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yuuki/Desktop/"/>
    </mc:Choice>
  </mc:AlternateContent>
  <xr:revisionPtr revIDLastSave="0" documentId="8_{E6765BF1-4A0D-AE4D-81A3-4890B9010D8C}" xr6:coauthVersionLast="36" xr6:coauthVersionMax="36" xr10:uidLastSave="{00000000-0000-0000-0000-000000000000}"/>
  <bookViews>
    <workbookView xWindow="80" yWindow="1520" windowWidth="27500" windowHeight="16040" xr2:uid="{00000000-000D-0000-FFFF-FFFF00000000}"/>
  </bookViews>
  <sheets>
    <sheet name="bootstrap_full" sheetId="1" r:id="rId1"/>
  </sheets>
  <calcPr calcId="179021"/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purl.oclc.org/ooxml/spreadsheetml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1977" i="1"/>
  <c r="AL2007" i="1" l="1"/>
  <c r="AV2007" i="1"/>
  <c r="AU2007" i="1"/>
  <c r="AT2007" i="1"/>
  <c r="AS2007" i="1"/>
  <c r="AR2007" i="1"/>
  <c r="AQ2007" i="1"/>
  <c r="AP2007" i="1"/>
  <c r="AO2007" i="1"/>
  <c r="AN2007" i="1"/>
  <c r="AM2007" i="1"/>
  <c r="AK2007" i="1"/>
  <c r="AJ2007" i="1"/>
  <c r="AI2007" i="1"/>
  <c r="AH2007" i="1"/>
  <c r="AW2007" i="1"/>
  <c r="AD2007" i="1"/>
  <c r="AB2007" i="1"/>
  <c r="AC2007" i="1"/>
  <c r="AA2007" i="1"/>
  <c r="Z2007" i="1"/>
  <c r="Y2007" i="1"/>
  <c r="X2007" i="1"/>
  <c r="W2007" i="1"/>
  <c r="V2007" i="1"/>
  <c r="U2007" i="1"/>
  <c r="T2007" i="1"/>
  <c r="S2007" i="1"/>
  <c r="AG2007" i="1"/>
  <c r="AF2007" i="1"/>
  <c r="AE200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AW2008" i="1" s="1"/>
  <c r="AW2009" i="1" s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AV2008" i="1" s="1"/>
  <c r="AV2009" i="1" s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AU2008" i="1" s="1"/>
  <c r="AU2009" i="1" s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AT2008" i="1" s="1"/>
  <c r="AT2009" i="1" s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AS2008" i="1" s="1"/>
  <c r="AS2009" i="1" s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AR2008" i="1" s="1"/>
  <c r="AR2009" i="1" s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AQ2008" i="1" s="1"/>
  <c r="AQ2009" i="1" s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AP2008" i="1" s="1"/>
  <c r="AP2009" i="1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AO2008" i="1" s="1"/>
  <c r="AO2009" i="1" s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AN2008" i="1" s="1"/>
  <c r="AN2009" i="1" s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AM2008" i="1" s="1"/>
  <c r="AM2009" i="1" s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AL2008" i="1" s="1"/>
  <c r="AL2009" i="1" s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AK2008" i="1" s="1"/>
  <c r="AK2009" i="1" s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AJ2008" i="1" s="1"/>
  <c r="AJ2009" i="1" s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AI2008" i="1" s="1"/>
  <c r="AI2009" i="1" s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AH2008" i="1" s="1"/>
  <c r="AH2009" i="1" s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AG2008" i="1" s="1"/>
  <c r="AG2009" i="1" s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AF2008" i="1" s="1"/>
  <c r="AF2009" i="1" s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AE2008" i="1" s="1"/>
  <c r="AE2009" i="1" s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AD2008" i="1" s="1"/>
  <c r="AD2009" i="1" s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AC2008" i="1" s="1"/>
  <c r="AC2009" i="1" s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AB2008" i="1" s="1"/>
  <c r="AB2009" i="1" s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AA2008" i="1" s="1"/>
  <c r="AA2009" i="1" s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Z2008" i="1" s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Y2008" i="1" s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X2008" i="1" s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W2008" i="1" s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V2008" i="1" s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U2008" i="1" s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T2008" i="1" s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S2008" i="1" s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1977" i="1"/>
  <c r="S1980" i="1"/>
  <c r="U1980" i="1"/>
  <c r="T1986" i="1"/>
  <c r="S1986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Z2009" i="1" l="1"/>
  <c r="T2009" i="1"/>
  <c r="U2009" i="1"/>
  <c r="V2009" i="1"/>
  <c r="W2009" i="1"/>
  <c r="S2009" i="1"/>
  <c r="Y2009" i="1"/>
  <c r="X2009" i="1"/>
  <c r="O1977" i="1" l="1"/>
  <c r="S1978" i="1" s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1977" i="1"/>
  <c r="M2" i="1"/>
  <c r="T1985" i="1" l="1"/>
  <c r="T1984" i="1"/>
  <c r="S1985" i="1"/>
  <c r="S1984" i="1"/>
  <c r="U1979" i="1"/>
  <c r="U1978" i="1" s="1"/>
  <c r="S1979" i="1"/>
  <c r="W1979" i="1" l="1"/>
  <c r="W1978" i="1"/>
</calcChain>
</file>

<file path=xl/sharedStrings.xml><?xml version="1.0" encoding="utf-8"?>
<sst xmlns="http://purl.oclc.org/ooxml/spreadsheetml/main" count="21906" uniqueCount="2887">
  <si>
    <t>pull_req_id</t>
  </si>
  <si>
    <t>github_id</t>
  </si>
  <si>
    <t>useful</t>
  </si>
  <si>
    <t>requester</t>
  </si>
  <si>
    <t>created_at</t>
  </si>
  <si>
    <t>num_commits_open</t>
  </si>
  <si>
    <t>lines_modified_open</t>
  </si>
  <si>
    <t>files_modified_open</t>
  </si>
  <si>
    <t>commits_on_files_touched</t>
  </si>
  <si>
    <t>branch_hotness</t>
  </si>
  <si>
    <t>branch_commits</t>
  </si>
  <si>
    <t>branch</t>
  </si>
  <si>
    <t>useless</t>
  </si>
  <si>
    <t>fedorovvldmr</t>
  </si>
  <si>
    <t>v4-dev</t>
  </si>
  <si>
    <t>joker-smiling</t>
  </si>
  <si>
    <t>Flinsch</t>
  </si>
  <si>
    <t>XhmikosR</t>
  </si>
  <si>
    <t>ysds</t>
  </si>
  <si>
    <t>mdo</t>
  </si>
  <si>
    <t>svetoslavatanasov</t>
  </si>
  <si>
    <t>MartijnCuppens</t>
  </si>
  <si>
    <t>yimss</t>
  </si>
  <si>
    <t>test</t>
  </si>
  <si>
    <t>Vincent-Hoo</t>
  </si>
  <si>
    <t>patrickhlauke</t>
  </si>
  <si>
    <t>Profesor08</t>
  </si>
  <si>
    <t>Johann-S</t>
  </si>
  <si>
    <t>ywarnier</t>
  </si>
  <si>
    <t>JoshuaLicense</t>
  </si>
  <si>
    <t>kevdotbadger</t>
  </si>
  <si>
    <t>gregtyler</t>
  </si>
  <si>
    <t>acjbizar</t>
  </si>
  <si>
    <t>v4-without-jquery</t>
  </si>
  <si>
    <t>timelee</t>
  </si>
  <si>
    <t>vanillajonathan</t>
  </si>
  <si>
    <t>rowantran</t>
  </si>
  <si>
    <t>gricey432</t>
  </si>
  <si>
    <t>kwaaui</t>
  </si>
  <si>
    <t>lgdean</t>
  </si>
  <si>
    <t>chandanndeep</t>
  </si>
  <si>
    <t>thezahedi</t>
  </si>
  <si>
    <t>Jeongryeol</t>
  </si>
  <si>
    <t>johnnylab</t>
  </si>
  <si>
    <t>andricksantos</t>
  </si>
  <si>
    <t>Jing-C</t>
  </si>
  <si>
    <t>m5o</t>
  </si>
  <si>
    <t>jarstelfox</t>
  </si>
  <si>
    <t>simPod</t>
  </si>
  <si>
    <t>browner12</t>
  </si>
  <si>
    <t>AmericaDriver</t>
  </si>
  <si>
    <t>Kirlovon</t>
  </si>
  <si>
    <t>coliff</t>
  </si>
  <si>
    <t>supergibbs</t>
  </si>
  <si>
    <t>zhai</t>
  </si>
  <si>
    <t>jakubhonisek</t>
  </si>
  <si>
    <t>someden</t>
  </si>
  <si>
    <t>jdanil</t>
  </si>
  <si>
    <t>joshwand</t>
  </si>
  <si>
    <t>wizard519</t>
  </si>
  <si>
    <t>TheKishPatel</t>
  </si>
  <si>
    <t>seven-feng</t>
  </si>
  <si>
    <t>sts-ryan-holton</t>
  </si>
  <si>
    <t>garhbod</t>
  </si>
  <si>
    <t>tiesont</t>
  </si>
  <si>
    <t>abiaoLHB</t>
  </si>
  <si>
    <t>marcosfreitas</t>
  </si>
  <si>
    <t>aholzner</t>
  </si>
  <si>
    <t>miau715</t>
  </si>
  <si>
    <t>tr33house</t>
  </si>
  <si>
    <t>andresgalante</t>
  </si>
  <si>
    <t>sw-double</t>
  </si>
  <si>
    <t>xqMr</t>
  </si>
  <si>
    <t>gh-pages</t>
  </si>
  <si>
    <t>stars-xixi</t>
  </si>
  <si>
    <t>irvanseptian0809</t>
  </si>
  <si>
    <t>Vimal-Raghubir</t>
  </si>
  <si>
    <t>RobertSmits</t>
  </si>
  <si>
    <t>lukestringer</t>
  </si>
  <si>
    <t>ItsPugle</t>
  </si>
  <si>
    <t>GitHub20180208</t>
  </si>
  <si>
    <t>moogacs</t>
  </si>
  <si>
    <t>namiltd</t>
  </si>
  <si>
    <t>pvollenweider</t>
  </si>
  <si>
    <t>Varunram</t>
  </si>
  <si>
    <t>tbodt</t>
  </si>
  <si>
    <t>parammittal16</t>
  </si>
  <si>
    <t>mohammadayoub96</t>
  </si>
  <si>
    <t>hualuomoli</t>
  </si>
  <si>
    <t>wojtask9</t>
  </si>
  <si>
    <t>Chochita</t>
  </si>
  <si>
    <t>reboot-cursor</t>
  </si>
  <si>
    <t>v3.4.0-dev</t>
  </si>
  <si>
    <t>domq</t>
  </si>
  <si>
    <t>brandon-d-logan</t>
  </si>
  <si>
    <t>andrewpucci</t>
  </si>
  <si>
    <t>dankreiger</t>
  </si>
  <si>
    <t>ConstantinRoss</t>
  </si>
  <si>
    <t>jrchamp</t>
  </si>
  <si>
    <t>lmuzquiz</t>
  </si>
  <si>
    <t>chiraggmodi</t>
  </si>
  <si>
    <t>heyichang</t>
  </si>
  <si>
    <t>travisdahl</t>
  </si>
  <si>
    <t>Oviglo</t>
  </si>
  <si>
    <t>daviddesloovere</t>
  </si>
  <si>
    <t>Kwpolska</t>
  </si>
  <si>
    <t>agriffis</t>
  </si>
  <si>
    <t>sunpietro</t>
  </si>
  <si>
    <t>Swardu</t>
  </si>
  <si>
    <t>zheengleily</t>
  </si>
  <si>
    <t>MohammadYounes</t>
  </si>
  <si>
    <t>denisname</t>
  </si>
  <si>
    <t>Lausselloic</t>
  </si>
  <si>
    <t>wyFTD</t>
  </si>
  <si>
    <t>geeknicker</t>
  </si>
  <si>
    <t>client9</t>
  </si>
  <si>
    <t>arechsteiner</t>
  </si>
  <si>
    <t>imxiaozhi</t>
  </si>
  <si>
    <t>chiak2012</t>
  </si>
  <si>
    <t>jquense</t>
  </si>
  <si>
    <t>ruedap</t>
  </si>
  <si>
    <t>wangxiaoxaio</t>
  </si>
  <si>
    <t>rec</t>
  </si>
  <si>
    <t>new2018ellen</t>
  </si>
  <si>
    <t>zhaosen88</t>
  </si>
  <si>
    <t>dotku</t>
  </si>
  <si>
    <t>wangtian83</t>
  </si>
  <si>
    <t>weikaiiii</t>
  </si>
  <si>
    <t>ptrkcsk</t>
  </si>
  <si>
    <t>swrobel</t>
  </si>
  <si>
    <t>techonomics69</t>
  </si>
  <si>
    <t>bear0702</t>
  </si>
  <si>
    <t>massiws</t>
  </si>
  <si>
    <t>haoshuigen</t>
  </si>
  <si>
    <t>dahfazz</t>
  </si>
  <si>
    <t>ethanbeyer</t>
  </si>
  <si>
    <t>mrsmjparker</t>
  </si>
  <si>
    <t>bakedbird</t>
  </si>
  <si>
    <t>Bennet11</t>
  </si>
  <si>
    <t>zalog</t>
  </si>
  <si>
    <t>rbrtmrtn</t>
  </si>
  <si>
    <t>ahjorth</t>
  </si>
  <si>
    <t>jblang94</t>
  </si>
  <si>
    <t>moylereugene</t>
  </si>
  <si>
    <t>kunal95461</t>
  </si>
  <si>
    <t>edmorley</t>
  </si>
  <si>
    <t>DcyLsy</t>
  </si>
  <si>
    <t>wolfy1339</t>
  </si>
  <si>
    <t>emaildano</t>
  </si>
  <si>
    <t>weberlance</t>
  </si>
  <si>
    <t>josmaissan</t>
  </si>
  <si>
    <t>zapashcanon</t>
  </si>
  <si>
    <t>akolinski</t>
  </si>
  <si>
    <t>balbuf</t>
  </si>
  <si>
    <t>kvlsrg</t>
  </si>
  <si>
    <t>peterpeterparker</t>
  </si>
  <si>
    <t>peterblazejewicz</t>
  </si>
  <si>
    <t>jackmu95</t>
  </si>
  <si>
    <t>Ismaile7</t>
  </si>
  <si>
    <t>Andrew-zsh</t>
  </si>
  <si>
    <t>peteretelej</t>
  </si>
  <si>
    <t>dannylloyd</t>
  </si>
  <si>
    <t>MikeRogers0</t>
  </si>
  <si>
    <t>hdwebpros</t>
  </si>
  <si>
    <t>pgiraud</t>
  </si>
  <si>
    <t>cmckni3</t>
  </si>
  <si>
    <t>adambowles</t>
  </si>
  <si>
    <t>BigGillyStyle</t>
  </si>
  <si>
    <t>iamandrewluca</t>
  </si>
  <si>
    <t>dantheman999301</t>
  </si>
  <si>
    <t>in-in</t>
  </si>
  <si>
    <t>mezhou92</t>
  </si>
  <si>
    <t>mbardelmeijer</t>
  </si>
  <si>
    <t>freezy-sk</t>
  </si>
  <si>
    <t>max</t>
  </si>
  <si>
    <t>JanClarin</t>
  </si>
  <si>
    <t>Rvanlaak</t>
  </si>
  <si>
    <t>lunelson</t>
  </si>
  <si>
    <t>naadp</t>
  </si>
  <si>
    <t>vikasaanjna</t>
  </si>
  <si>
    <t>exige81</t>
  </si>
  <si>
    <t>bardiharborow</t>
  </si>
  <si>
    <t>xtoolkit</t>
  </si>
  <si>
    <t>tulujun</t>
  </si>
  <si>
    <t>leaski</t>
  </si>
  <si>
    <t>clearyusc</t>
  </si>
  <si>
    <t>whpughc</t>
  </si>
  <si>
    <t>huphtur</t>
  </si>
  <si>
    <t>vsn4ik</t>
  </si>
  <si>
    <t>dercodercom</t>
  </si>
  <si>
    <t>denisx</t>
  </si>
  <si>
    <t>pat270</t>
  </si>
  <si>
    <t>Rowyer</t>
  </si>
  <si>
    <t>liuxiaolong2011</t>
  </si>
  <si>
    <t>Flokx</t>
  </si>
  <si>
    <t>Smilefounder</t>
  </si>
  <si>
    <t>Sc-yang</t>
  </si>
  <si>
    <t>korthjp17</t>
  </si>
  <si>
    <t>mrbenosborne</t>
  </si>
  <si>
    <t>sandydoo</t>
  </si>
  <si>
    <t>nesinervink</t>
  </si>
  <si>
    <t>marx12345</t>
  </si>
  <si>
    <t>taylorbryant</t>
  </si>
  <si>
    <t>Shigame</t>
  </si>
  <si>
    <t>lguima</t>
  </si>
  <si>
    <t>bryik</t>
  </si>
  <si>
    <t>melihsaricam</t>
  </si>
  <si>
    <t>719media</t>
  </si>
  <si>
    <t>gijsbotje</t>
  </si>
  <si>
    <t>lukaszzdanikowski</t>
  </si>
  <si>
    <t>bangzek</t>
  </si>
  <si>
    <t>19cah</t>
  </si>
  <si>
    <t>straube</t>
  </si>
  <si>
    <t>wolfgangGoedel</t>
  </si>
  <si>
    <t>niftylettuce</t>
  </si>
  <si>
    <t>dtarellano</t>
  </si>
  <si>
    <t>AustinTice</t>
  </si>
  <si>
    <t>raajtram</t>
  </si>
  <si>
    <t>albermav</t>
  </si>
  <si>
    <t>Kramb</t>
  </si>
  <si>
    <t>Herst</t>
  </si>
  <si>
    <t>HamsterExAstris</t>
  </si>
  <si>
    <t>sagarp0810</t>
  </si>
  <si>
    <t>simonihmig</t>
  </si>
  <si>
    <t>sweetLQW</t>
  </si>
  <si>
    <t>carusogabriel</t>
  </si>
  <si>
    <t>mareksuscak</t>
  </si>
  <si>
    <t>JCA122204</t>
  </si>
  <si>
    <t>tmorehouse</t>
  </si>
  <si>
    <t>kamlekar</t>
  </si>
  <si>
    <t>supergyz</t>
  </si>
  <si>
    <t>giordanovi</t>
  </si>
  <si>
    <t>pierreneter</t>
  </si>
  <si>
    <t>cahbb</t>
  </si>
  <si>
    <t>totosen</t>
  </si>
  <si>
    <t>storyn26383</t>
  </si>
  <si>
    <t>wangjinju</t>
  </si>
  <si>
    <t>master</t>
  </si>
  <si>
    <t>alekitto</t>
  </si>
  <si>
    <t>astext</t>
  </si>
  <si>
    <t>zhupp034</t>
  </si>
  <si>
    <t>Lipis</t>
  </si>
  <si>
    <t>imranrds</t>
  </si>
  <si>
    <t>atipugin</t>
  </si>
  <si>
    <t>Rychu-Pawel</t>
  </si>
  <si>
    <t>rezaardi</t>
  </si>
  <si>
    <t>huangsunsky</t>
  </si>
  <si>
    <t>wclarke77</t>
  </si>
  <si>
    <t>dongshengyu1997</t>
  </si>
  <si>
    <t>zjk-00</t>
  </si>
  <si>
    <t>DharmeshPipariya</t>
  </si>
  <si>
    <t>pribilinskiy</t>
  </si>
  <si>
    <t>Deepak-01</t>
  </si>
  <si>
    <t>FezVrasta</t>
  </si>
  <si>
    <t>EdwardBetts</t>
  </si>
  <si>
    <t>Borkason</t>
  </si>
  <si>
    <t>danhenriquesc</t>
  </si>
  <si>
    <t>picapixa</t>
  </si>
  <si>
    <t>deezin</t>
  </si>
  <si>
    <t>stevenkaspar</t>
  </si>
  <si>
    <t>johanneskrtek</t>
  </si>
  <si>
    <t>sisao</t>
  </si>
  <si>
    <t>Sibiraj-S</t>
  </si>
  <si>
    <t>jhannans</t>
  </si>
  <si>
    <t>liutaoggit</t>
  </si>
  <si>
    <t>XavRsl</t>
  </si>
  <si>
    <t>gloaec</t>
  </si>
  <si>
    <t>vannitotaro</t>
  </si>
  <si>
    <t>MartinKolarik</t>
  </si>
  <si>
    <t>mia1232</t>
  </si>
  <si>
    <t>Gatuota</t>
  </si>
  <si>
    <t>iamam34</t>
  </si>
  <si>
    <t>sabrown84</t>
  </si>
  <si>
    <t>jipexu</t>
  </si>
  <si>
    <t>yinjiajun</t>
  </si>
  <si>
    <t>mstaicu</t>
  </si>
  <si>
    <t>FridoSatrio</t>
  </si>
  <si>
    <t>codecalm</t>
  </si>
  <si>
    <t>pjdelport</t>
  </si>
  <si>
    <t>coolshaurya</t>
  </si>
  <si>
    <t>xuejianyong</t>
  </si>
  <si>
    <t>Kopyov</t>
  </si>
  <si>
    <t>MattJLeach</t>
  </si>
  <si>
    <t>long-lazuli</t>
  </si>
  <si>
    <t>isychev</t>
  </si>
  <si>
    <t>aavmurphy</t>
  </si>
  <si>
    <t>tomarak</t>
  </si>
  <si>
    <t>DudeMelo</t>
  </si>
  <si>
    <t>glebm</t>
  </si>
  <si>
    <t>michael-letcher</t>
  </si>
  <si>
    <t>DooMl</t>
  </si>
  <si>
    <t>GraceandChen</t>
  </si>
  <si>
    <t>rmacklin</t>
  </si>
  <si>
    <t>yuzhe1996</t>
  </si>
  <si>
    <t>Delagen</t>
  </si>
  <si>
    <t>Superpencil</t>
  </si>
  <si>
    <t>gisete</t>
  </si>
  <si>
    <t>leggiero</t>
  </si>
  <si>
    <t>lucascono</t>
  </si>
  <si>
    <t>Driusaz</t>
  </si>
  <si>
    <t>bopas2</t>
  </si>
  <si>
    <t>taufek</t>
  </si>
  <si>
    <t>SAM1044</t>
  </si>
  <si>
    <t>romanlex</t>
  </si>
  <si>
    <t>psimyn</t>
  </si>
  <si>
    <t>lukefrake</t>
  </si>
  <si>
    <t>mikejacobson</t>
  </si>
  <si>
    <t>aarongarciah</t>
  </si>
  <si>
    <t>prateekgoel</t>
  </si>
  <si>
    <t>sjain1234</t>
  </si>
  <si>
    <t>cristianzamar</t>
  </si>
  <si>
    <t>Dygear</t>
  </si>
  <si>
    <t>sunyuanbo</t>
  </si>
  <si>
    <t>ChoiInTaek</t>
  </si>
  <si>
    <t>dylanseago</t>
  </si>
  <si>
    <t>rnm123patel</t>
  </si>
  <si>
    <t>afholderman</t>
  </si>
  <si>
    <t>jimmymain</t>
  </si>
  <si>
    <t>marcoscv-work</t>
  </si>
  <si>
    <t>janseliger</t>
  </si>
  <si>
    <t>mwentz</t>
  </si>
  <si>
    <t>SpicyDwarf</t>
  </si>
  <si>
    <t>geetab19</t>
  </si>
  <si>
    <t>schwastek</t>
  </si>
  <si>
    <t>tillmon</t>
  </si>
  <si>
    <t>Bobeta</t>
  </si>
  <si>
    <t>zhb96008</t>
  </si>
  <si>
    <t>new-object</t>
  </si>
  <si>
    <t>dimasikdimasik</t>
  </si>
  <si>
    <t>bitsapien</t>
  </si>
  <si>
    <t>bkdotcom</t>
  </si>
  <si>
    <t>jdahdah</t>
  </si>
  <si>
    <t>jeffbowen</t>
  </si>
  <si>
    <t>trentclowater</t>
  </si>
  <si>
    <t>maheshkumarvk</t>
  </si>
  <si>
    <t>arizzitano</t>
  </si>
  <si>
    <t>mik-laj</t>
  </si>
  <si>
    <t>hzoo</t>
  </si>
  <si>
    <t>jleider</t>
  </si>
  <si>
    <t>Rud5G</t>
  </si>
  <si>
    <t>Edgars7q</t>
  </si>
  <si>
    <t>Fouzyyyy</t>
  </si>
  <si>
    <t>meteorlxy</t>
  </si>
  <si>
    <t>jiangyahua</t>
  </si>
  <si>
    <t>PascaleBeier</t>
  </si>
  <si>
    <t>lglasgow</t>
  </si>
  <si>
    <t>chrisfp</t>
  </si>
  <si>
    <t>ramiy</t>
  </si>
  <si>
    <t>auchri</t>
  </si>
  <si>
    <t>NielsHolt</t>
  </si>
  <si>
    <t>alundiak</t>
  </si>
  <si>
    <t>mattcheah</t>
  </si>
  <si>
    <t>volkaino</t>
  </si>
  <si>
    <t>KristofMorva</t>
  </si>
  <si>
    <t>planetoftheweb</t>
  </si>
  <si>
    <t>passcod</t>
  </si>
  <si>
    <t>cvrebert</t>
  </si>
  <si>
    <t>techdavid</t>
  </si>
  <si>
    <t>psingl</t>
  </si>
  <si>
    <t>IsraelOrtuno</t>
  </si>
  <si>
    <t>Jqmey</t>
  </si>
  <si>
    <t>Bhageerathp</t>
  </si>
  <si>
    <t>z454009823</t>
  </si>
  <si>
    <t>oxlay</t>
  </si>
  <si>
    <t>v3-dev</t>
  </si>
  <si>
    <t>valexiev</t>
  </si>
  <si>
    <t>Bioxcode</t>
  </si>
  <si>
    <t>abiadarmalemuel</t>
  </si>
  <si>
    <t>juanpabloprado</t>
  </si>
  <si>
    <t>Svyatoslav-Karabeen</t>
  </si>
  <si>
    <t>skmedix</t>
  </si>
  <si>
    <t>joneff</t>
  </si>
  <si>
    <t>daiyingli</t>
  </si>
  <si>
    <t>tkrotoff</t>
  </si>
  <si>
    <t>jerone</t>
  </si>
  <si>
    <t>afuno</t>
  </si>
  <si>
    <t>Lyricalz</t>
  </si>
  <si>
    <t>jonwolski</t>
  </si>
  <si>
    <t>drskullster</t>
  </si>
  <si>
    <t>demyan1411</t>
  </si>
  <si>
    <t>AlexisVK</t>
  </si>
  <si>
    <t>nagamalli9999</t>
  </si>
  <si>
    <t>michaelreynolds</t>
  </si>
  <si>
    <t>arnauddrain</t>
  </si>
  <si>
    <t>Retroity</t>
  </si>
  <si>
    <t>rbarysas</t>
  </si>
  <si>
    <t>AlbertWillemsen-Centric</t>
  </si>
  <si>
    <t>bkspang1992</t>
  </si>
  <si>
    <t>coryjb</t>
  </si>
  <si>
    <t>arthurpf</t>
  </si>
  <si>
    <t>patkub</t>
  </si>
  <si>
    <t>coolcat-creations</t>
  </si>
  <si>
    <t>johnsenpeder</t>
  </si>
  <si>
    <t>Yurookai</t>
  </si>
  <si>
    <t>alanorth</t>
  </si>
  <si>
    <t>JasonEtco</t>
  </si>
  <si>
    <t>ahmadawais</t>
  </si>
  <si>
    <t>Wcc723</t>
  </si>
  <si>
    <t>StevenBlack</t>
  </si>
  <si>
    <t>razh</t>
  </si>
  <si>
    <t>clarkwinkelmann</t>
  </si>
  <si>
    <t>xt0rted</t>
  </si>
  <si>
    <t>stuyam</t>
  </si>
  <si>
    <t>mbrodala</t>
  </si>
  <si>
    <t>jalkoby</t>
  </si>
  <si>
    <t>jankdc</t>
  </si>
  <si>
    <t>hammy2899</t>
  </si>
  <si>
    <t>kukac7</t>
  </si>
  <si>
    <t>garthbjerk</t>
  </si>
  <si>
    <t>navnathgawali</t>
  </si>
  <si>
    <t>roura356a</t>
  </si>
  <si>
    <t>pablocrivella</t>
  </si>
  <si>
    <t>wsycysdrhpa</t>
  </si>
  <si>
    <t>sheethalbhat</t>
  </si>
  <si>
    <t>devedse</t>
  </si>
  <si>
    <t>mstone6769</t>
  </si>
  <si>
    <t>tonywudiji</t>
  </si>
  <si>
    <t>nextgenthemes</t>
  </si>
  <si>
    <t>envolute</t>
  </si>
  <si>
    <t>chengduoZH</t>
  </si>
  <si>
    <t>BuLaDePiDan</t>
  </si>
  <si>
    <t>hsyscut</t>
  </si>
  <si>
    <t>sepiariver</t>
  </si>
  <si>
    <t>zce</t>
  </si>
  <si>
    <t>torrejonrodrigo</t>
  </si>
  <si>
    <t>CVarisco</t>
  </si>
  <si>
    <t>fossabot</t>
  </si>
  <si>
    <t>sdjkjkjjk</t>
  </si>
  <si>
    <t>bramw</t>
  </si>
  <si>
    <t>C-Lodder</t>
  </si>
  <si>
    <t>AiCoutoS</t>
  </si>
  <si>
    <t>PerfectPixel</t>
  </si>
  <si>
    <t>ChuHaiQuan</t>
  </si>
  <si>
    <t>bembelimen</t>
  </si>
  <si>
    <t>tanbo0312</t>
  </si>
  <si>
    <t>Phantomphyre</t>
  </si>
  <si>
    <t>laijie1994</t>
  </si>
  <si>
    <t>vincentlp</t>
  </si>
  <si>
    <t>humanwings</t>
  </si>
  <si>
    <t>mattonit</t>
  </si>
  <si>
    <t>roman-gordeev</t>
  </si>
  <si>
    <t>centromere</t>
  </si>
  <si>
    <t>vutriviet</t>
  </si>
  <si>
    <t>wil93</t>
  </si>
  <si>
    <t>catchMouse</t>
  </si>
  <si>
    <t>craigpotter</t>
  </si>
  <si>
    <t>hebbet</t>
  </si>
  <si>
    <t>geriyoga</t>
  </si>
  <si>
    <t>richbeales</t>
  </si>
  <si>
    <t>CarloMartini</t>
  </si>
  <si>
    <t>liuguilai</t>
  </si>
  <si>
    <t>kkfkkf</t>
  </si>
  <si>
    <t>lemuelbarango</t>
  </si>
  <si>
    <t>scottpetrovic</t>
  </si>
  <si>
    <t>infectedbean</t>
  </si>
  <si>
    <t>bulinan</t>
  </si>
  <si>
    <t>krzysztofgwiazda</t>
  </si>
  <si>
    <t>artyomtrityak</t>
  </si>
  <si>
    <t>stevenruizhang</t>
  </si>
  <si>
    <t>TheBuzzer67</t>
  </si>
  <si>
    <t>deadtype</t>
  </si>
  <si>
    <t>dillonchanis</t>
  </si>
  <si>
    <t>obinnangini</t>
  </si>
  <si>
    <t>tomscholz</t>
  </si>
  <si>
    <t>geocode64</t>
  </si>
  <si>
    <t>tvanro</t>
  </si>
  <si>
    <t>CDAGaming</t>
  </si>
  <si>
    <t>maxiloc</t>
  </si>
  <si>
    <t>jasonstockman</t>
  </si>
  <si>
    <t>existentialism</t>
  </si>
  <si>
    <t>v4-docs-streamlined</t>
  </si>
  <si>
    <t>davethegr8</t>
  </si>
  <si>
    <t>Scoutski</t>
  </si>
  <si>
    <t>sandrosc</t>
  </si>
  <si>
    <t>heikojansen</t>
  </si>
  <si>
    <t>silverbackdan</t>
  </si>
  <si>
    <t>schpet</t>
  </si>
  <si>
    <t>johnsmathew1998</t>
  </si>
  <si>
    <t>maxstrebel</t>
  </si>
  <si>
    <t>hughbe</t>
  </si>
  <si>
    <t>v-Stein</t>
  </si>
  <si>
    <t>huanomal</t>
  </si>
  <si>
    <t>sapnabapat</t>
  </si>
  <si>
    <t>Ayachii</t>
  </si>
  <si>
    <t>edanbarak</t>
  </si>
  <si>
    <t>cs327259852</t>
  </si>
  <si>
    <t>shankariyerr</t>
  </si>
  <si>
    <t>AnandChowdhary</t>
  </si>
  <si>
    <t>nwoltman</t>
  </si>
  <si>
    <t>Kout</t>
  </si>
  <si>
    <t>Jethu1</t>
  </si>
  <si>
    <t>laclys</t>
  </si>
  <si>
    <t>ken-guru</t>
  </si>
  <si>
    <t>PascalPixel</t>
  </si>
  <si>
    <t>yangchunping931218</t>
  </si>
  <si>
    <t>TruePath</t>
  </si>
  <si>
    <t>d0whc3r</t>
  </si>
  <si>
    <t>SebastiaanNijland</t>
  </si>
  <si>
    <t>wangyj62</t>
  </si>
  <si>
    <t>crystalrhee</t>
  </si>
  <si>
    <t>shaolinwei</t>
  </si>
  <si>
    <t>houfio</t>
  </si>
  <si>
    <t>shs00</t>
  </si>
  <si>
    <t>anniepank</t>
  </si>
  <si>
    <t>zachleat</t>
  </si>
  <si>
    <t>JoyceBabu</t>
  </si>
  <si>
    <t>liangxiaotiao</t>
  </si>
  <si>
    <t>balalaXD</t>
  </si>
  <si>
    <t>gangking</t>
  </si>
  <si>
    <t>pitpit</t>
  </si>
  <si>
    <t>seba1342</t>
  </si>
  <si>
    <t>tarequemdhanif</t>
  </si>
  <si>
    <t>IdanCo</t>
  </si>
  <si>
    <t>tagliala</t>
  </si>
  <si>
    <t>fernandobandeira</t>
  </si>
  <si>
    <t>trackleft</t>
  </si>
  <si>
    <t>naicko</t>
  </si>
  <si>
    <t>justforuse</t>
  </si>
  <si>
    <t>bastienmoulia</t>
  </si>
  <si>
    <t>bwalendz</t>
  </si>
  <si>
    <t>tmentink</t>
  </si>
  <si>
    <t>gareth</t>
  </si>
  <si>
    <t>rolandolah</t>
  </si>
  <si>
    <t>Deilv</t>
  </si>
  <si>
    <t>pyaphonlin</t>
  </si>
  <si>
    <t>friedow</t>
  </si>
  <si>
    <t>pvdlg</t>
  </si>
  <si>
    <t>nickjazz</t>
  </si>
  <si>
    <t>satyajit11</t>
  </si>
  <si>
    <t>pfhayes</t>
  </si>
  <si>
    <t>sidp0</t>
  </si>
  <si>
    <t>rexcfnghk</t>
  </si>
  <si>
    <t>skywritergr</t>
  </si>
  <si>
    <t>praveenpuglia</t>
  </si>
  <si>
    <t>infinnie</t>
  </si>
  <si>
    <t>Theriault</t>
  </si>
  <si>
    <t>intellix</t>
  </si>
  <si>
    <t>ffoodd</t>
  </si>
  <si>
    <t>jak</t>
  </si>
  <si>
    <t>jimlevett</t>
  </si>
  <si>
    <t>joezcool02</t>
  </si>
  <si>
    <t>Starsam80</t>
  </si>
  <si>
    <t>aprildh31</t>
  </si>
  <si>
    <t>devinsuit</t>
  </si>
  <si>
    <t>AlexNeises</t>
  </si>
  <si>
    <t>jesperkc</t>
  </si>
  <si>
    <t>samrap</t>
  </si>
  <si>
    <t>gettinToasty</t>
  </si>
  <si>
    <t>hugmanrique</t>
  </si>
  <si>
    <t>lekkerduidelijk</t>
  </si>
  <si>
    <t>sidot3291</t>
  </si>
  <si>
    <t>valery1707</t>
  </si>
  <si>
    <t>moso</t>
  </si>
  <si>
    <t>niwniw0551</t>
  </si>
  <si>
    <t>notomorow</t>
  </si>
  <si>
    <t>andrewbelcher</t>
  </si>
  <si>
    <t>danijelGombac</t>
  </si>
  <si>
    <t>xiangjianmeng</t>
  </si>
  <si>
    <t>DavisMiculis</t>
  </si>
  <si>
    <t>Jas-n</t>
  </si>
  <si>
    <t>dospuntocero</t>
  </si>
  <si>
    <t>coder4life</t>
  </si>
  <si>
    <t>matteason</t>
  </si>
  <si>
    <t>zcyzcy88</t>
  </si>
  <si>
    <t>mourawaldson</t>
  </si>
  <si>
    <t>MohitKS5</t>
  </si>
  <si>
    <t>bardiarastin</t>
  </si>
  <si>
    <t>SamadRazzak</t>
  </si>
  <si>
    <t>hamad-almamari</t>
  </si>
  <si>
    <t>AlexanderMoskovkin</t>
  </si>
  <si>
    <t>jonnitto</t>
  </si>
  <si>
    <t>alienlebarge</t>
  </si>
  <si>
    <t>awf0dz</t>
  </si>
  <si>
    <t>Quy</t>
  </si>
  <si>
    <t>hultberg</t>
  </si>
  <si>
    <t>marcusmolchany</t>
  </si>
  <si>
    <t>jgibson02</t>
  </si>
  <si>
    <t>dmytroyarmak</t>
  </si>
  <si>
    <t>EPDTRAINER</t>
  </si>
  <si>
    <t>sergiopantoja</t>
  </si>
  <si>
    <t>rluba</t>
  </si>
  <si>
    <t>chenjianniu</t>
  </si>
  <si>
    <t>desheikh</t>
  </si>
  <si>
    <t>ernbrn</t>
  </si>
  <si>
    <t>marios-zindilis</t>
  </si>
  <si>
    <t>flyingzd</t>
  </si>
  <si>
    <t>entozoon</t>
  </si>
  <si>
    <t>Devictorinos</t>
  </si>
  <si>
    <t>copperdesign</t>
  </si>
  <si>
    <t>amygori</t>
  </si>
  <si>
    <t>alauzon</t>
  </si>
  <si>
    <t>hjondi</t>
  </si>
  <si>
    <t>rishabh-rajgarhia</t>
  </si>
  <si>
    <t>jhechtf</t>
  </si>
  <si>
    <t>willyboy</t>
  </si>
  <si>
    <t>mynameislilei</t>
  </si>
  <si>
    <t>matrixfox</t>
  </si>
  <si>
    <t>jasonbaudendistel789</t>
  </si>
  <si>
    <t>cquanu</t>
  </si>
  <si>
    <t>nunoarruda</t>
  </si>
  <si>
    <t>aliceyoung9</t>
  </si>
  <si>
    <t>maxbeatty</t>
  </si>
  <si>
    <t>pcameron-</t>
  </si>
  <si>
    <t>tomlutzenberger</t>
  </si>
  <si>
    <t>eatonphil</t>
  </si>
  <si>
    <t>gskyles</t>
  </si>
  <si>
    <t>strayobject</t>
  </si>
  <si>
    <t>geoffrey</t>
  </si>
  <si>
    <t>omnibrain</t>
  </si>
  <si>
    <t>bantic</t>
  </si>
  <si>
    <t>sophiegit</t>
  </si>
  <si>
    <t>joe-watkins</t>
  </si>
  <si>
    <t>mannyhenri</t>
  </si>
  <si>
    <t>stephen-puiszis</t>
  </si>
  <si>
    <t>kendaleiv</t>
  </si>
  <si>
    <t>ounziw</t>
  </si>
  <si>
    <t>schliflo</t>
  </si>
  <si>
    <t>michaeldrotar</t>
  </si>
  <si>
    <t>daxgguo</t>
  </si>
  <si>
    <t>FMCorz</t>
  </si>
  <si>
    <t>jasoncdd</t>
  </si>
  <si>
    <t>guylepage3</t>
  </si>
  <si>
    <t>ProChen</t>
  </si>
  <si>
    <t>arthur801031</t>
  </si>
  <si>
    <t>yordis</t>
  </si>
  <si>
    <t>Daniel15</t>
  </si>
  <si>
    <t>Elliot-Evans-95</t>
  </si>
  <si>
    <t>ashensis</t>
  </si>
  <si>
    <t>rwaltenberg</t>
  </si>
  <si>
    <t>MeestorHok</t>
  </si>
  <si>
    <t>mrzhuangda</t>
  </si>
  <si>
    <t>ETNOL</t>
  </si>
  <si>
    <t>3dd13</t>
  </si>
  <si>
    <t>cyrilkyburz</t>
  </si>
  <si>
    <t>roooodcastro</t>
  </si>
  <si>
    <t>RobRuana</t>
  </si>
  <si>
    <t>stefan-staynov</t>
  </si>
  <si>
    <t>abvalentine</t>
  </si>
  <si>
    <t>dimartinofrancesco</t>
  </si>
  <si>
    <t>judetucker</t>
  </si>
  <si>
    <t>eigan</t>
  </si>
  <si>
    <t>lukasbesch</t>
  </si>
  <si>
    <t>mengmeng880610</t>
  </si>
  <si>
    <t>tomhorvat</t>
  </si>
  <si>
    <t>x09326</t>
  </si>
  <si>
    <t>ramaboo</t>
  </si>
  <si>
    <t>pixelbandito</t>
  </si>
  <si>
    <t>alanmoo</t>
  </si>
  <si>
    <t>haowells</t>
  </si>
  <si>
    <t>sbaechler</t>
  </si>
  <si>
    <t>timmyrs</t>
  </si>
  <si>
    <t>JPeer264</t>
  </si>
  <si>
    <t>Bamieh</t>
  </si>
  <si>
    <t>jilvin</t>
  </si>
  <si>
    <t>PeterDaveHello</t>
  </si>
  <si>
    <t>SamuelMarks</t>
  </si>
  <si>
    <t>matheusazzi</t>
  </si>
  <si>
    <t>kessanro</t>
  </si>
  <si>
    <t>DeepthyDenna</t>
  </si>
  <si>
    <t>plickoff</t>
  </si>
  <si>
    <t>mayank92</t>
  </si>
  <si>
    <t>erikgall</t>
  </si>
  <si>
    <t>RadicalLove</t>
  </si>
  <si>
    <t>rafaelstz</t>
  </si>
  <si>
    <t>branislavdelic</t>
  </si>
  <si>
    <t>dherges</t>
  </si>
  <si>
    <t>getsetbro</t>
  </si>
  <si>
    <t>VikneswaranThangarasu</t>
  </si>
  <si>
    <t>GeoffYoung</t>
  </si>
  <si>
    <t>mvdriel</t>
  </si>
  <si>
    <t>bzd9</t>
  </si>
  <si>
    <t>funnyfunny</t>
  </si>
  <si>
    <t>coorasse</t>
  </si>
  <si>
    <t>yogeshmanegit</t>
  </si>
  <si>
    <t>indymx</t>
  </si>
  <si>
    <t>vinpac</t>
  </si>
  <si>
    <t>LTTDev</t>
  </si>
  <si>
    <t>ZDroid</t>
  </si>
  <si>
    <t>mxviteri</t>
  </si>
  <si>
    <t>shishirui</t>
  </si>
  <si>
    <t>craigstroman</t>
  </si>
  <si>
    <t>karolyi</t>
  </si>
  <si>
    <t>luojiao123</t>
  </si>
  <si>
    <t>zxlin25</t>
  </si>
  <si>
    <t>beausmith</t>
  </si>
  <si>
    <t>peebeebee</t>
  </si>
  <si>
    <t>andyexeter</t>
  </si>
  <si>
    <t>VarelloThemes</t>
  </si>
  <si>
    <t>siluantahir</t>
  </si>
  <si>
    <t>nickknissen</t>
  </si>
  <si>
    <t>akamch</t>
  </si>
  <si>
    <t>mhedrick</t>
  </si>
  <si>
    <t>Kovah</t>
  </si>
  <si>
    <t>adammacias</t>
  </si>
  <si>
    <t>raeef-refai</t>
  </si>
  <si>
    <t>iamphill</t>
  </si>
  <si>
    <t>J2TeaM</t>
  </si>
  <si>
    <t>kevenjesus</t>
  </si>
  <si>
    <t>TiGR</t>
  </si>
  <si>
    <t>waltonryan</t>
  </si>
  <si>
    <t>tjkohli</t>
  </si>
  <si>
    <t>iamravenous</t>
  </si>
  <si>
    <t>JonathanWolfe</t>
  </si>
  <si>
    <t>wkurosawa</t>
  </si>
  <si>
    <t>xuej</t>
  </si>
  <si>
    <t>aaronshsieh</t>
  </si>
  <si>
    <t>zohebainapore</t>
  </si>
  <si>
    <t>ARKKYN</t>
  </si>
  <si>
    <t>vijaydemansol</t>
  </si>
  <si>
    <t>jamby</t>
  </si>
  <si>
    <t>1000hz</t>
  </si>
  <si>
    <t>milkboss</t>
  </si>
  <si>
    <t>gcbenjamin</t>
  </si>
  <si>
    <t>enzanki-ars</t>
  </si>
  <si>
    <t>Nanocom</t>
  </si>
  <si>
    <t>dennify</t>
  </si>
  <si>
    <t>yawnzhao</t>
  </si>
  <si>
    <t>hdygiggs</t>
  </si>
  <si>
    <t>doofster</t>
  </si>
  <si>
    <t>owex</t>
  </si>
  <si>
    <t>califrench</t>
  </si>
  <si>
    <t>schoenburg</t>
  </si>
  <si>
    <t>superSheng11</t>
  </si>
  <si>
    <t>dciccale</t>
  </si>
  <si>
    <t>bassjobsen</t>
  </si>
  <si>
    <t>cortopy</t>
  </si>
  <si>
    <t>NicoLB</t>
  </si>
  <si>
    <t>cwaffles</t>
  </si>
  <si>
    <t>tnga</t>
  </si>
  <si>
    <t>dangreen</t>
  </si>
  <si>
    <t>lsmith130</t>
  </si>
  <si>
    <t>any-hn</t>
  </si>
  <si>
    <t>nanuclickity</t>
  </si>
  <si>
    <t>mr-july</t>
  </si>
  <si>
    <t>bm2u</t>
  </si>
  <si>
    <t>vszakats</t>
  </si>
  <si>
    <t>Mathdrquinn</t>
  </si>
  <si>
    <t>cloudyan</t>
  </si>
  <si>
    <t>morishitter</t>
  </si>
  <si>
    <t>shockry</t>
  </si>
  <si>
    <t>dmethvin</t>
  </si>
  <si>
    <t>frostbitten</t>
  </si>
  <si>
    <t>godlevel</t>
  </si>
  <si>
    <t>depl0y</t>
  </si>
  <si>
    <t>jeradrutnam</t>
  </si>
  <si>
    <t>simon-paris</t>
  </si>
  <si>
    <t>TwinProduction</t>
  </si>
  <si>
    <t>zhouqiyuan</t>
  </si>
  <si>
    <t>FranDias</t>
  </si>
  <si>
    <t>malthejorgensen</t>
  </si>
  <si>
    <t>heath3</t>
  </si>
  <si>
    <t>ExFlo</t>
  </si>
  <si>
    <t>DavidStrada</t>
  </si>
  <si>
    <t>arnetkachev</t>
  </si>
  <si>
    <t>Hightrack</t>
  </si>
  <si>
    <t>eveybody2</t>
  </si>
  <si>
    <t>v4-navbars</t>
  </si>
  <si>
    <t>mapRepo</t>
  </si>
  <si>
    <t>gitaeks</t>
  </si>
  <si>
    <t>Manuellama</t>
  </si>
  <si>
    <t>henryw4k</t>
  </si>
  <si>
    <t>wizpig64</t>
  </si>
  <si>
    <t>Molkobain</t>
  </si>
  <si>
    <t>2r2</t>
  </si>
  <si>
    <t>dereckson</t>
  </si>
  <si>
    <t>jmboiton</t>
  </si>
  <si>
    <t>sendilkumarn</t>
  </si>
  <si>
    <t>leetskills</t>
  </si>
  <si>
    <t>happyXSY</t>
  </si>
  <si>
    <t>eiselzby</t>
  </si>
  <si>
    <t>rajikaimal</t>
  </si>
  <si>
    <t>bo01ean</t>
  </si>
  <si>
    <t>tschmits</t>
  </si>
  <si>
    <t>akai</t>
  </si>
  <si>
    <t>malkomich</t>
  </si>
  <si>
    <t>dumb</t>
  </si>
  <si>
    <t>pimartin</t>
  </si>
  <si>
    <t>ryanburnett</t>
  </si>
  <si>
    <t>mkroeders</t>
  </si>
  <si>
    <t>chenxiang198991</t>
  </si>
  <si>
    <t>okmr-d</t>
  </si>
  <si>
    <t>eddyerburgh</t>
  </si>
  <si>
    <t>olivierlemasle</t>
  </si>
  <si>
    <t>DaSchTour</t>
  </si>
  <si>
    <t>jonahallibone</t>
  </si>
  <si>
    <t>alcalyn</t>
  </si>
  <si>
    <t>wesflo</t>
  </si>
  <si>
    <t>tordans</t>
  </si>
  <si>
    <t>lamby</t>
  </si>
  <si>
    <t>alexandramaster</t>
  </si>
  <si>
    <t>Xabis</t>
  </si>
  <si>
    <t>vlki</t>
  </si>
  <si>
    <t>HMUDesign</t>
  </si>
  <si>
    <t>Rplus</t>
  </si>
  <si>
    <t>MatthewRayfield</t>
  </si>
  <si>
    <t>artcriticism</t>
  </si>
  <si>
    <t>adius</t>
  </si>
  <si>
    <t>ntkme</t>
  </si>
  <si>
    <t>citrusui</t>
  </si>
  <si>
    <t>HansiCollaku</t>
  </si>
  <si>
    <t>nagytech</t>
  </si>
  <si>
    <t>meesta1990</t>
  </si>
  <si>
    <t>lionelerard</t>
  </si>
  <si>
    <t>teoucsb82</t>
  </si>
  <si>
    <t>KayLeung</t>
  </si>
  <si>
    <t>gregsheremeta</t>
  </si>
  <si>
    <t>marktopper</t>
  </si>
  <si>
    <t>HeliumSquid</t>
  </si>
  <si>
    <t>dmison</t>
  </si>
  <si>
    <t>Cristhoper29</t>
  </si>
  <si>
    <t>chief10</t>
  </si>
  <si>
    <t>Nicolapps</t>
  </si>
  <si>
    <t>aruncre</t>
  </si>
  <si>
    <t>cristiancota</t>
  </si>
  <si>
    <t>elisbyberi</t>
  </si>
  <si>
    <t>Arianhf</t>
  </si>
  <si>
    <t>danieldram</t>
  </si>
  <si>
    <t>craigmichaelmartin</t>
  </si>
  <si>
    <t>adrienDog</t>
  </si>
  <si>
    <t>braska</t>
  </si>
  <si>
    <t>safrazik</t>
  </si>
  <si>
    <t>shuishangtuweng</t>
  </si>
  <si>
    <t>tracker1</t>
  </si>
  <si>
    <t>traktor90</t>
  </si>
  <si>
    <t>davidlormor</t>
  </si>
  <si>
    <t>hongbinc</t>
  </si>
  <si>
    <t>ameya-pandilwar</t>
  </si>
  <si>
    <t>florisverburg</t>
  </si>
  <si>
    <t>Pvanhesteren</t>
  </si>
  <si>
    <t>neilhem</t>
  </si>
  <si>
    <t>bbcomplex</t>
  </si>
  <si>
    <t>8v060htwyc</t>
  </si>
  <si>
    <t>andreiduca</t>
  </si>
  <si>
    <t>majornista</t>
  </si>
  <si>
    <t>kevinkucharczyk</t>
  </si>
  <si>
    <t>digitaltsai</t>
  </si>
  <si>
    <t>cfleschhut</t>
  </si>
  <si>
    <t>ZakariaRidouh</t>
  </si>
  <si>
    <t>justrossthings</t>
  </si>
  <si>
    <t>akaiworld</t>
  </si>
  <si>
    <t>MaartenvE</t>
  </si>
  <si>
    <t>wujing1714</t>
  </si>
  <si>
    <t>imsky</t>
  </si>
  <si>
    <t>v4-dev-update-docs-assets</t>
  </si>
  <si>
    <t>donphelps</t>
  </si>
  <si>
    <t>alberto</t>
  </si>
  <si>
    <t>satsukitv</t>
  </si>
  <si>
    <t>pdohmen91</t>
  </si>
  <si>
    <t>ischerbakov</t>
  </si>
  <si>
    <t>adrien-be</t>
  </si>
  <si>
    <t>prose100</t>
  </si>
  <si>
    <t>Knodden</t>
  </si>
  <si>
    <t>dtaniwaki</t>
  </si>
  <si>
    <t>davidjb</t>
  </si>
  <si>
    <t>Intsigstephon</t>
  </si>
  <si>
    <t>fojtCz</t>
  </si>
  <si>
    <t>msourav</t>
  </si>
  <si>
    <t>Mortiferr</t>
  </si>
  <si>
    <t>vitaligent</t>
  </si>
  <si>
    <t>kandros</t>
  </si>
  <si>
    <t>fabdouglas</t>
  </si>
  <si>
    <t>sajadtorkamani</t>
  </si>
  <si>
    <t>mattdothurley</t>
  </si>
  <si>
    <t>afeld</t>
  </si>
  <si>
    <t>jshen212</t>
  </si>
  <si>
    <t>shea256</t>
  </si>
  <si>
    <t>mishra-ankit</t>
  </si>
  <si>
    <t>yanghui1103</t>
  </si>
  <si>
    <t>pra85</t>
  </si>
  <si>
    <t>Polatouche</t>
  </si>
  <si>
    <t>jennabelle</t>
  </si>
  <si>
    <t>cndpzc</t>
  </si>
  <si>
    <t>Mevrael</t>
  </si>
  <si>
    <t>stephaniepurvis</t>
  </si>
  <si>
    <t>TwistedHardware</t>
  </si>
  <si>
    <t>DaBs</t>
  </si>
  <si>
    <t>xcatliu</t>
  </si>
  <si>
    <t>sergej2705</t>
  </si>
  <si>
    <t>WhoRain</t>
  </si>
  <si>
    <t>wuxingfang</t>
  </si>
  <si>
    <t>rosskevin</t>
  </si>
  <si>
    <t>danmartin</t>
  </si>
  <si>
    <t>googlelegacy</t>
  </si>
  <si>
    <t>DustinX</t>
  </si>
  <si>
    <t>geskill</t>
  </si>
  <si>
    <t>Metrakit</t>
  </si>
  <si>
    <t>Baransu</t>
  </si>
  <si>
    <t>simeon</t>
  </si>
  <si>
    <t>calvinf</t>
  </si>
  <si>
    <t>clemens-tolboom</t>
  </si>
  <si>
    <t>cssmonkey</t>
  </si>
  <si>
    <t>disjfa</t>
  </si>
  <si>
    <t>vlastikcz</t>
  </si>
  <si>
    <t>pradosh987</t>
  </si>
  <si>
    <t>rtack</t>
  </si>
  <si>
    <t>CrispyBacon12</t>
  </si>
  <si>
    <t>draecko</t>
  </si>
  <si>
    <t>RobertDeRose</t>
  </si>
  <si>
    <t>preethi147</t>
  </si>
  <si>
    <t>ju1ius</t>
  </si>
  <si>
    <t>AndersSahlin</t>
  </si>
  <si>
    <t>jwkratz</t>
  </si>
  <si>
    <t>krzysztof-grzybek</t>
  </si>
  <si>
    <t>andresprogra</t>
  </si>
  <si>
    <t>gurisko</t>
  </si>
  <si>
    <t>russbeye</t>
  </si>
  <si>
    <t>hydrone</t>
  </si>
  <si>
    <t>justinedwards</t>
  </si>
  <si>
    <t>CoolGoose</t>
  </si>
  <si>
    <t>dintendocoltd</t>
  </si>
  <si>
    <t>aqnouch</t>
  </si>
  <si>
    <t>marvinmarnold</t>
  </si>
  <si>
    <t>SamHH</t>
  </si>
  <si>
    <t>kuboon</t>
  </si>
  <si>
    <t>georgevreilly</t>
  </si>
  <si>
    <t>jch</t>
  </si>
  <si>
    <t>slobdog</t>
  </si>
  <si>
    <t>simonewebdesign</t>
  </si>
  <si>
    <t>geobde</t>
  </si>
  <si>
    <t>oliverviljamaa</t>
  </si>
  <si>
    <t>marcobiedermann</t>
  </si>
  <si>
    <t>aelisecarey</t>
  </si>
  <si>
    <t>gaga1227</t>
  </si>
  <si>
    <t>whusnoopy</t>
  </si>
  <si>
    <t>QWp6t</t>
  </si>
  <si>
    <t>smnedelko</t>
  </si>
  <si>
    <t>zlima</t>
  </si>
  <si>
    <t>liaojianqi</t>
  </si>
  <si>
    <t>andrewmnlv</t>
  </si>
  <si>
    <t>hobartwang</t>
  </si>
  <si>
    <t>petetnt</t>
  </si>
  <si>
    <t>vicary</t>
  </si>
  <si>
    <t>NetworkBaby</t>
  </si>
  <si>
    <t>jdorfman</t>
  </si>
  <si>
    <t>lachlanjc</t>
  </si>
  <si>
    <t>preaction</t>
  </si>
  <si>
    <t>jamarparris</t>
  </si>
  <si>
    <t>agtuks</t>
  </si>
  <si>
    <t>Caster</t>
  </si>
  <si>
    <t>jt3k</t>
  </si>
  <si>
    <t>tpoulos</t>
  </si>
  <si>
    <t>BeklievParviz</t>
  </si>
  <si>
    <t>EspadaV8</t>
  </si>
  <si>
    <t>expendable123</t>
  </si>
  <si>
    <t>lesleh</t>
  </si>
  <si>
    <t>vejersele</t>
  </si>
  <si>
    <t>thebeebs</t>
  </si>
  <si>
    <t>callmeaatrey</t>
  </si>
  <si>
    <t>Pletron</t>
  </si>
  <si>
    <t>ablewhite</t>
  </si>
  <si>
    <t>fridays</t>
  </si>
  <si>
    <t>joshreed</t>
  </si>
  <si>
    <t>sanusart</t>
  </si>
  <si>
    <t>tshinnic</t>
  </si>
  <si>
    <t>AndreasHeiberg</t>
  </si>
  <si>
    <t>defsdoor</t>
  </si>
  <si>
    <t>kkirsche</t>
  </si>
  <si>
    <t>FremyCompany</t>
  </si>
  <si>
    <t>michaseel</t>
  </si>
  <si>
    <t>askehansen</t>
  </si>
  <si>
    <t>BlameDylan</t>
  </si>
  <si>
    <t>SirCmpwn</t>
  </si>
  <si>
    <t>wnr</t>
  </si>
  <si>
    <t>jontewks</t>
  </si>
  <si>
    <t>riichard</t>
  </si>
  <si>
    <t>andyseres</t>
  </si>
  <si>
    <t>Megabyteceer</t>
  </si>
  <si>
    <t>AndersMad</t>
  </si>
  <si>
    <t>almirsarajcic</t>
  </si>
  <si>
    <t>digibea</t>
  </si>
  <si>
    <t>ilyador</t>
  </si>
  <si>
    <t>Shirohana</t>
  </si>
  <si>
    <t>mendozagioo</t>
  </si>
  <si>
    <t>mathisonian</t>
  </si>
  <si>
    <t>GPHofficial</t>
  </si>
  <si>
    <t>kunalkamble</t>
  </si>
  <si>
    <t>racheldomingo</t>
  </si>
  <si>
    <t>KOWLOR</t>
  </si>
  <si>
    <t>JuanitoFatas</t>
  </si>
  <si>
    <t>iliasch</t>
  </si>
  <si>
    <t>luistelmocosta</t>
  </si>
  <si>
    <t>akalata</t>
  </si>
  <si>
    <t>risan</t>
  </si>
  <si>
    <t>teamcreed</t>
  </si>
  <si>
    <t>darkdiesel</t>
  </si>
  <si>
    <t>MALLOCkol</t>
  </si>
  <si>
    <t>mrinal013</t>
  </si>
  <si>
    <t>chrisbell08</t>
  </si>
  <si>
    <t>daleparkerwinston</t>
  </si>
  <si>
    <t>jackzzjack</t>
  </si>
  <si>
    <t>markau</t>
  </si>
  <si>
    <t>marciovicente</t>
  </si>
  <si>
    <t>gustavofulton</t>
  </si>
  <si>
    <t>bhamodi</t>
  </si>
  <si>
    <t>LKay</t>
  </si>
  <si>
    <t>wolfika</t>
  </si>
  <si>
    <t>janhocevar</t>
  </si>
  <si>
    <t>udaykadaboina</t>
  </si>
  <si>
    <t>audionerd</t>
  </si>
  <si>
    <t>a-moses</t>
  </si>
  <si>
    <t>jacargentina</t>
  </si>
  <si>
    <t>Prelc</t>
  </si>
  <si>
    <t>yasinkocak</t>
  </si>
  <si>
    <t>rrgirish</t>
  </si>
  <si>
    <t>rkhmelichek</t>
  </si>
  <si>
    <t>croaky</t>
  </si>
  <si>
    <t>zackrabie</t>
  </si>
  <si>
    <t>Liamraystanley</t>
  </si>
  <si>
    <t>zhaoliangfeng</t>
  </si>
  <si>
    <t>chris-barry</t>
  </si>
  <si>
    <t>villeristi</t>
  </si>
  <si>
    <t>tomkel</t>
  </si>
  <si>
    <t>michael-k</t>
  </si>
  <si>
    <t>biokillos</t>
  </si>
  <si>
    <t>jehhynes</t>
  </si>
  <si>
    <t>kzima</t>
  </si>
  <si>
    <t>abibell</t>
  </si>
  <si>
    <t>rclai</t>
  </si>
  <si>
    <t>adamnbowen</t>
  </si>
  <si>
    <t>matt-hernandez</t>
  </si>
  <si>
    <t>bokorir</t>
  </si>
  <si>
    <t>Xerkus</t>
  </si>
  <si>
    <t>copynpaste</t>
  </si>
  <si>
    <t>AsoStrife</t>
  </si>
  <si>
    <t>romancieslik</t>
  </si>
  <si>
    <t>jamez14</t>
  </si>
  <si>
    <t>quxian</t>
  </si>
  <si>
    <t>garrettjohnson</t>
  </si>
  <si>
    <t>exnor</t>
  </si>
  <si>
    <t>bcullman</t>
  </si>
  <si>
    <t>tgolen</t>
  </si>
  <si>
    <t>zacechola</t>
  </si>
  <si>
    <t>Baskerville42</t>
  </si>
  <si>
    <t>mattez</t>
  </si>
  <si>
    <t>gjsduarte</t>
  </si>
  <si>
    <t>rbrs</t>
  </si>
  <si>
    <t>claviska</t>
  </si>
  <si>
    <t>flexbox</t>
  </si>
  <si>
    <t>reardestani</t>
  </si>
  <si>
    <t>meetbryce</t>
  </si>
  <si>
    <t>jfarthing84</t>
  </si>
  <si>
    <t>Corbzilla</t>
  </si>
  <si>
    <t>Zearin</t>
  </si>
  <si>
    <t>hkdobrev</t>
  </si>
  <si>
    <t>gfpacheco</t>
  </si>
  <si>
    <t>mauricew</t>
  </si>
  <si>
    <t>jamespegg</t>
  </si>
  <si>
    <t>psychobunny</t>
  </si>
  <si>
    <t>dustinmoris</t>
  </si>
  <si>
    <t>copasetickid</t>
  </si>
  <si>
    <t>efender</t>
  </si>
  <si>
    <t>synes</t>
  </si>
  <si>
    <t>hughanderson4</t>
  </si>
  <si>
    <t>muzige2000</t>
  </si>
  <si>
    <t>rosscdh</t>
  </si>
  <si>
    <t>lukeb-uk</t>
  </si>
  <si>
    <t>Stavrus</t>
  </si>
  <si>
    <t>ncksllvn</t>
  </si>
  <si>
    <t>anorborg</t>
  </si>
  <si>
    <t>Gupocca</t>
  </si>
  <si>
    <t>licatajustin</t>
  </si>
  <si>
    <t>abitdodgy</t>
  </si>
  <si>
    <t>luisfmsouza</t>
  </si>
  <si>
    <t>vincent4j</t>
  </si>
  <si>
    <t>poulphunter</t>
  </si>
  <si>
    <t>omeid</t>
  </si>
  <si>
    <t>caleb</t>
  </si>
  <si>
    <t>tomByrer</t>
  </si>
  <si>
    <t>dmbaughman</t>
  </si>
  <si>
    <t>Sapphire64</t>
  </si>
  <si>
    <t>splendido</t>
  </si>
  <si>
    <t>nonnyohiyo</t>
  </si>
  <si>
    <t>wangsai</t>
  </si>
  <si>
    <t>chrisnicotera</t>
  </si>
  <si>
    <t>m-ekramy</t>
  </si>
  <si>
    <t>jdanyow</t>
  </si>
  <si>
    <t>bernardogfilho</t>
  </si>
  <si>
    <t>tabone</t>
  </si>
  <si>
    <t>thekondrashov</t>
  </si>
  <si>
    <t>cornedor</t>
  </si>
  <si>
    <t>Kevinci</t>
  </si>
  <si>
    <t>anshulguleria</t>
  </si>
  <si>
    <t>azmenak</t>
  </si>
  <si>
    <t>hnrch02</t>
  </si>
  <si>
    <t>benjamindean</t>
  </si>
  <si>
    <t>davidjrichardson</t>
  </si>
  <si>
    <t>JanStevens</t>
  </si>
  <si>
    <t>boriskaiser</t>
  </si>
  <si>
    <t>lincolndbryant</t>
  </si>
  <si>
    <t>ManojAMK</t>
  </si>
  <si>
    <t>thejameskyle</t>
  </si>
  <si>
    <t>stevie-mayhew</t>
  </si>
  <si>
    <t>gps035</t>
  </si>
  <si>
    <t>jatinhariani</t>
  </si>
  <si>
    <t>paulirish</t>
  </si>
  <si>
    <t>thomas-mcdonald</t>
  </si>
  <si>
    <t>gbuckingham89</t>
  </si>
  <si>
    <t>Zopieux</t>
  </si>
  <si>
    <t>chrisrowe</t>
  </si>
  <si>
    <t>bvleur</t>
  </si>
  <si>
    <t>bighazycrab</t>
  </si>
  <si>
    <t>swaincreates</t>
  </si>
  <si>
    <t>n1c</t>
  </si>
  <si>
    <t>wuhw</t>
  </si>
  <si>
    <t>zhansnjust</t>
  </si>
  <si>
    <t>cskilbeck</t>
  </si>
  <si>
    <t>aDarkling</t>
  </si>
  <si>
    <t>evilebottnawi</t>
  </si>
  <si>
    <t>iJokerZ</t>
  </si>
  <si>
    <t>mtj8033</t>
  </si>
  <si>
    <t>harbichidian</t>
  </si>
  <si>
    <t>jared-christensen</t>
  </si>
  <si>
    <t>nifl</t>
  </si>
  <si>
    <t>pixelastic</t>
  </si>
  <si>
    <t>ehinter</t>
  </si>
  <si>
    <t>mothsART</t>
  </si>
  <si>
    <t>fsmingji</t>
  </si>
  <si>
    <t>brettle</t>
  </si>
  <si>
    <t>melkored</t>
  </si>
  <si>
    <t>masamiohsaki</t>
  </si>
  <si>
    <t>vokidas</t>
  </si>
  <si>
    <t>brodie7301</t>
  </si>
  <si>
    <t>AlexErmer</t>
  </si>
  <si>
    <t>csmosx</t>
  </si>
  <si>
    <t>mkrdip</t>
  </si>
  <si>
    <t>diegorodriguesvieira</t>
  </si>
  <si>
    <t>bbars</t>
  </si>
  <si>
    <t>Serya05</t>
  </si>
  <si>
    <t>bhamodi-update-dependencies</t>
  </si>
  <si>
    <t>katlavan</t>
  </si>
  <si>
    <t>taeguk</t>
  </si>
  <si>
    <t>edwinlin1987</t>
  </si>
  <si>
    <t>markbernard</t>
  </si>
  <si>
    <t>jlapolla</t>
  </si>
  <si>
    <t>Ben-Russell</t>
  </si>
  <si>
    <t>studyjan</t>
  </si>
  <si>
    <t>Henni</t>
  </si>
  <si>
    <t>rlindner81</t>
  </si>
  <si>
    <t>Stardog</t>
  </si>
  <si>
    <t>paultyng</t>
  </si>
  <si>
    <t>marijaninjo</t>
  </si>
  <si>
    <t>ruiramos</t>
  </si>
  <si>
    <t>meftunc</t>
  </si>
  <si>
    <t>phistuck</t>
  </si>
  <si>
    <t>dsusco</t>
  </si>
  <si>
    <t>mrtinkz</t>
  </si>
  <si>
    <t>deniss-muhla</t>
  </si>
  <si>
    <t>NogsMPLS</t>
  </si>
  <si>
    <t>rafaelb</t>
  </si>
  <si>
    <t>dhilowitz</t>
  </si>
  <si>
    <t>SidRoberts</t>
  </si>
  <si>
    <t>GlobalHelp</t>
  </si>
  <si>
    <t>ktamas77</t>
  </si>
  <si>
    <t>raghothams</t>
  </si>
  <si>
    <t>Alber70g</t>
  </si>
  <si>
    <t>gnysek</t>
  </si>
  <si>
    <t>clarkdemvher</t>
  </si>
  <si>
    <t>ChameleonRed</t>
  </si>
  <si>
    <t>zzl520</t>
  </si>
  <si>
    <t>jaswanthn</t>
  </si>
  <si>
    <t>MaxKorz</t>
  </si>
  <si>
    <t>gniquil</t>
  </si>
  <si>
    <t>sinrise</t>
  </si>
  <si>
    <t>justincron</t>
  </si>
  <si>
    <t>ipdae</t>
  </si>
  <si>
    <t>TimothyGu</t>
  </si>
  <si>
    <t>dbkaplun</t>
  </si>
  <si>
    <t>ShadowedMists</t>
  </si>
  <si>
    <t>matchdav</t>
  </si>
  <si>
    <t>mortonfox</t>
  </si>
  <si>
    <t>WonSong</t>
  </si>
  <si>
    <t>miketaylr</t>
  </si>
  <si>
    <t>pdehaan</t>
  </si>
  <si>
    <t>SkorX</t>
  </si>
  <si>
    <t>John198758</t>
  </si>
  <si>
    <t>bryanbraun</t>
  </si>
  <si>
    <t>PixnBits</t>
  </si>
  <si>
    <t>begizi</t>
  </si>
  <si>
    <t>juthilo</t>
  </si>
  <si>
    <t>rageit</t>
  </si>
  <si>
    <t>seven7seven</t>
  </si>
  <si>
    <t>thomasphorton</t>
  </si>
  <si>
    <t>tonybaroneee</t>
  </si>
  <si>
    <t>formych</t>
  </si>
  <si>
    <t>niconoe-</t>
  </si>
  <si>
    <t>martinbean</t>
  </si>
  <si>
    <t>gitter-badger</t>
  </si>
  <si>
    <t>godban</t>
  </si>
  <si>
    <t>mjdean1994</t>
  </si>
  <si>
    <t>pine3ree</t>
  </si>
  <si>
    <t>kkbruce</t>
  </si>
  <si>
    <t>zhujun6538</t>
  </si>
  <si>
    <t>marcusds</t>
  </si>
  <si>
    <t>tarebyte</t>
  </si>
  <si>
    <t>AndreiTelteu</t>
  </si>
  <si>
    <t>JoshData</t>
  </si>
  <si>
    <t>arxene</t>
  </si>
  <si>
    <t>fake-name</t>
  </si>
  <si>
    <t>AnasTawfeek</t>
  </si>
  <si>
    <t>andrew-saint</t>
  </si>
  <si>
    <t>rural21st</t>
  </si>
  <si>
    <t>yuan3y</t>
  </si>
  <si>
    <t>artemkaint</t>
  </si>
  <si>
    <t>James1x0</t>
  </si>
  <si>
    <t>mrmrs</t>
  </si>
  <si>
    <t>fyquah95</t>
  </si>
  <si>
    <t>au-phiware</t>
  </si>
  <si>
    <t>andreyshikov</t>
  </si>
  <si>
    <t>lookbadgers</t>
  </si>
  <si>
    <t>wang-bo</t>
  </si>
  <si>
    <t>monoblaine</t>
  </si>
  <si>
    <t>randsonjs</t>
  </si>
  <si>
    <t>jarthod</t>
  </si>
  <si>
    <t>Intrepidd</t>
  </si>
  <si>
    <t>coladict</t>
  </si>
  <si>
    <t>kekers</t>
  </si>
  <si>
    <t>maxstorm</t>
  </si>
  <si>
    <t>jczerwinski</t>
  </si>
  <si>
    <t>royopa</t>
  </si>
  <si>
    <t>d10n</t>
  </si>
  <si>
    <t>vikynandha</t>
  </si>
  <si>
    <t>guybedford</t>
  </si>
  <si>
    <t>yashdeeph709</t>
  </si>
  <si>
    <t>max-b</t>
  </si>
  <si>
    <t>manudwarf</t>
  </si>
  <si>
    <t>nvnvenki</t>
  </si>
  <si>
    <t>jpkleemans</t>
  </si>
  <si>
    <t>nsteenbeek</t>
  </si>
  <si>
    <t>redbmk</t>
  </si>
  <si>
    <t>molly</t>
  </si>
  <si>
    <t>Gloeckchen</t>
  </si>
  <si>
    <t>elmnd</t>
  </si>
  <si>
    <t>oxsav</t>
  </si>
  <si>
    <t>damaroja</t>
  </si>
  <si>
    <t>sqal</t>
  </si>
  <si>
    <t>TishoTM</t>
  </si>
  <si>
    <t>goooseman</t>
  </si>
  <si>
    <t>jonchretien</t>
  </si>
  <si>
    <t>craiglondon</t>
  </si>
  <si>
    <t>Nikita240</t>
  </si>
  <si>
    <t>aroben</t>
  </si>
  <si>
    <t>jcalijurio</t>
  </si>
  <si>
    <t>stanleyxu2005</t>
  </si>
  <si>
    <t>gianpaj</t>
  </si>
  <si>
    <t>alexch</t>
  </si>
  <si>
    <t>chenleilei</t>
  </si>
  <si>
    <t>ankitcovetus</t>
  </si>
  <si>
    <t>tinjtian</t>
  </si>
  <si>
    <t>vaziuok</t>
  </si>
  <si>
    <t>ijcheung</t>
  </si>
  <si>
    <t>Seb33300</t>
  </si>
  <si>
    <t>trask</t>
  </si>
  <si>
    <t>nickyrasch</t>
  </si>
  <si>
    <t>mgibas</t>
  </si>
  <si>
    <t>chiragmongia</t>
  </si>
  <si>
    <t>boogerlad</t>
  </si>
  <si>
    <t>hnxyhcz</t>
  </si>
  <si>
    <t>Xegyn</t>
  </si>
  <si>
    <t>huang-x-h</t>
  </si>
  <si>
    <t>realtebo</t>
  </si>
  <si>
    <t>ericmartel</t>
  </si>
  <si>
    <t>IDisposable</t>
  </si>
  <si>
    <t>rasca</t>
  </si>
  <si>
    <t>Delightend</t>
  </si>
  <si>
    <t>JelteF</t>
  </si>
  <si>
    <t>sebnow</t>
  </si>
  <si>
    <t>chen-wen</t>
  </si>
  <si>
    <t>jesusprubio</t>
  </si>
  <si>
    <t>KevinJannis</t>
  </si>
  <si>
    <t>neoeno</t>
  </si>
  <si>
    <t>benkennedysnc</t>
  </si>
  <si>
    <t>dancourse</t>
  </si>
  <si>
    <t>kentongray</t>
  </si>
  <si>
    <t>stramel</t>
  </si>
  <si>
    <t>Que3216</t>
  </si>
  <si>
    <t>rcartwright</t>
  </si>
  <si>
    <t>lee101</t>
  </si>
  <si>
    <t>hidegh</t>
  </si>
  <si>
    <t>MarkMurphy</t>
  </si>
  <si>
    <t>CoryMcDonald</t>
  </si>
  <si>
    <t>fiznool</t>
  </si>
  <si>
    <t>barneycarroll</t>
  </si>
  <si>
    <t>wilsaj</t>
  </si>
  <si>
    <t>Darkseal</t>
  </si>
  <si>
    <t>liias</t>
  </si>
  <si>
    <t>benhc123</t>
  </si>
  <si>
    <t>Julez1212</t>
  </si>
  <si>
    <t>NateEag</t>
  </si>
  <si>
    <t>elstgav</t>
  </si>
  <si>
    <t>darthwade</t>
  </si>
  <si>
    <t>hillai</t>
  </si>
  <si>
    <t>Ninos</t>
  </si>
  <si>
    <t>MatrixZ</t>
  </si>
  <si>
    <t>stubbornella</t>
  </si>
  <si>
    <t>leonardovcid</t>
  </si>
  <si>
    <t>v3.3.0</t>
  </si>
  <si>
    <t>fassetar</t>
  </si>
  <si>
    <t>dandv</t>
  </si>
  <si>
    <t>bogdy29</t>
  </si>
  <si>
    <t>zps938</t>
  </si>
  <si>
    <t>namlede</t>
  </si>
  <si>
    <t>ricardopolo</t>
  </si>
  <si>
    <t>thcipriani</t>
  </si>
  <si>
    <t>emmanuelgautier</t>
  </si>
  <si>
    <t>P3trovichUA</t>
  </si>
  <si>
    <t>caljp13</t>
  </si>
  <si>
    <t>apexskier</t>
  </si>
  <si>
    <t>Yahkob</t>
  </si>
  <si>
    <t>BBosman</t>
  </si>
  <si>
    <t>dannguyen</t>
  </si>
  <si>
    <t>j3l11234</t>
  </si>
  <si>
    <t>yeqiling</t>
  </si>
  <si>
    <t>SpectrumPixel</t>
  </si>
  <si>
    <t>DiegoLopesLima</t>
  </si>
  <si>
    <t>ankurkaushal</t>
  </si>
  <si>
    <t>m-smith</t>
  </si>
  <si>
    <t>nakupanda</t>
  </si>
  <si>
    <t>kellygrape</t>
  </si>
  <si>
    <t>gerardkcohen</t>
  </si>
  <si>
    <t>ianw</t>
  </si>
  <si>
    <t>JackEllis</t>
  </si>
  <si>
    <t>tangrammer</t>
  </si>
  <si>
    <t>darkruell</t>
  </si>
  <si>
    <t>orlandoaleman</t>
  </si>
  <si>
    <t>Linko91</t>
  </si>
  <si>
    <t>amircup2006</t>
  </si>
  <si>
    <t>hero1122</t>
  </si>
  <si>
    <t>nickyod</t>
  </si>
  <si>
    <t>guilhermervcoelho</t>
  </si>
  <si>
    <t>shesek</t>
  </si>
  <si>
    <t>jayanthkoushik</t>
  </si>
  <si>
    <t>danbai</t>
  </si>
  <si>
    <t>luonghuycuong</t>
  </si>
  <si>
    <t>itsmechlark</t>
  </si>
  <si>
    <t>xuhong-</t>
  </si>
  <si>
    <t>az8321550</t>
  </si>
  <si>
    <t>aaron-coding</t>
  </si>
  <si>
    <t>manuelmeurer</t>
  </si>
  <si>
    <t>bruce1234567</t>
  </si>
  <si>
    <t>SEPEDI</t>
  </si>
  <si>
    <t>tlindig</t>
  </si>
  <si>
    <t>danieljuhl</t>
  </si>
  <si>
    <t>jonschlinkert</t>
  </si>
  <si>
    <t>mperrando</t>
  </si>
  <si>
    <t>GantMan</t>
  </si>
  <si>
    <t>knownasilya</t>
  </si>
  <si>
    <t>optify</t>
  </si>
  <si>
    <t>klysiuk</t>
  </si>
  <si>
    <t>andy-saint</t>
  </si>
  <si>
    <t>TestGit7</t>
  </si>
  <si>
    <t>jenndodd</t>
  </si>
  <si>
    <t>jaskorpe</t>
  </si>
  <si>
    <t>slavanga</t>
  </si>
  <si>
    <t>emeline-schindler</t>
  </si>
  <si>
    <t>alademann</t>
  </si>
  <si>
    <t>ankurp</t>
  </si>
  <si>
    <t>yuku-t</t>
  </si>
  <si>
    <t>orsolya00</t>
  </si>
  <si>
    <t>vanhoofmaarten</t>
  </si>
  <si>
    <t>fat</t>
  </si>
  <si>
    <t>watilde</t>
  </si>
  <si>
    <t>DimitriWalters</t>
  </si>
  <si>
    <t>nicole</t>
  </si>
  <si>
    <t>sarunas</t>
  </si>
  <si>
    <t>ogwiz2</t>
  </si>
  <si>
    <t>alesdotio</t>
  </si>
  <si>
    <t>simsek97</t>
  </si>
  <si>
    <t>orige</t>
  </si>
  <si>
    <t>LaurentGoderre</t>
  </si>
  <si>
    <t>DocX</t>
  </si>
  <si>
    <t>danse</t>
  </si>
  <si>
    <t>LubomirGeorgiev</t>
  </si>
  <si>
    <t>kevinparkerson</t>
  </si>
  <si>
    <t>akasfei</t>
  </si>
  <si>
    <t>W4RH4WK</t>
  </si>
  <si>
    <t>collinanderson</t>
  </si>
  <si>
    <t>treeskelt</t>
  </si>
  <si>
    <t>gabrielalmir10</t>
  </si>
  <si>
    <t>mateuszjarzewski</t>
  </si>
  <si>
    <t>zedd45</t>
  </si>
  <si>
    <t>hoho</t>
  </si>
  <si>
    <t>iSimonWeb</t>
  </si>
  <si>
    <t>toytonic</t>
  </si>
  <si>
    <t>gitname</t>
  </si>
  <si>
    <t>thr3-arendt</t>
  </si>
  <si>
    <t>shantipaija</t>
  </si>
  <si>
    <t>zkwentz</t>
  </si>
  <si>
    <t>mrduguo</t>
  </si>
  <si>
    <t>saevarom</t>
  </si>
  <si>
    <t>ghusse</t>
  </si>
  <si>
    <t>zayyid</t>
  </si>
  <si>
    <t>kostyatretyak</t>
  </si>
  <si>
    <t>amrdraz</t>
  </si>
  <si>
    <t>Torone</t>
  </si>
  <si>
    <t>Joshua-Anderson</t>
  </si>
  <si>
    <t>ohryan</t>
  </si>
  <si>
    <t>ShaunR</t>
  </si>
  <si>
    <t>diogeneskelsen</t>
  </si>
  <si>
    <t>electricessence</t>
  </si>
  <si>
    <t>jholl</t>
  </si>
  <si>
    <t>samme</t>
  </si>
  <si>
    <t>Kronuz</t>
  </si>
  <si>
    <t>stefansundin</t>
  </si>
  <si>
    <t>PaperElectron</t>
  </si>
  <si>
    <t>budnik</t>
  </si>
  <si>
    <t>michaeljayt</t>
  </si>
  <si>
    <t>luckyluckyluke</t>
  </si>
  <si>
    <t>ryenus</t>
  </si>
  <si>
    <t>aentan</t>
  </si>
  <si>
    <t>spacepluk</t>
  </si>
  <si>
    <t>xuzhou</t>
  </si>
  <si>
    <t>KyleMit</t>
  </si>
  <si>
    <t>programcsharp</t>
  </si>
  <si>
    <t>artbelov</t>
  </si>
  <si>
    <t>famaridon</t>
  </si>
  <si>
    <t>Prateem</t>
  </si>
  <si>
    <t>frewsxcv</t>
  </si>
  <si>
    <t>dontfidget</t>
  </si>
  <si>
    <t>timmywil</t>
  </si>
  <si>
    <t>thomaswelton</t>
  </si>
  <si>
    <t>CFXd</t>
  </si>
  <si>
    <t>ilikeprograms</t>
  </si>
  <si>
    <t>danielnixon</t>
  </si>
  <si>
    <t>lisongyu</t>
  </si>
  <si>
    <t>afanasy</t>
  </si>
  <si>
    <t>mpnkhan</t>
  </si>
  <si>
    <t>kkaysullivan</t>
  </si>
  <si>
    <t>alexboots</t>
  </si>
  <si>
    <t>designorant</t>
  </si>
  <si>
    <t>mlintern</t>
  </si>
  <si>
    <t>me2128</t>
  </si>
  <si>
    <t>FarSeeing</t>
  </si>
  <si>
    <t>Just-Boris</t>
  </si>
  <si>
    <t>John-pc</t>
  </si>
  <si>
    <t>steelywing</t>
  </si>
  <si>
    <t>pjrobertson</t>
  </si>
  <si>
    <t>kapooostin</t>
  </si>
  <si>
    <t>jshawl</t>
  </si>
  <si>
    <t>rufo</t>
  </si>
  <si>
    <t>ByScripts</t>
  </si>
  <si>
    <t>SGinTech</t>
  </si>
  <si>
    <t>mischah</t>
  </si>
  <si>
    <t>AndreiRailean</t>
  </si>
  <si>
    <t>Jimtrim</t>
  </si>
  <si>
    <t>jonahpereira</t>
  </si>
  <si>
    <t>diegoldn</t>
  </si>
  <si>
    <t>theptrk</t>
  </si>
  <si>
    <t>breandr</t>
  </si>
  <si>
    <t>ssorallen</t>
  </si>
  <si>
    <t>ahoereth</t>
  </si>
  <si>
    <t>tubssp</t>
  </si>
  <si>
    <t>cdutson</t>
  </si>
  <si>
    <t>viart</t>
  </si>
  <si>
    <t>Yamarata</t>
  </si>
  <si>
    <t>jsdf</t>
  </si>
  <si>
    <t>joeynguyen</t>
  </si>
  <si>
    <t>yctay</t>
  </si>
  <si>
    <t>raptblue</t>
  </si>
  <si>
    <t>erwanjegouzo</t>
  </si>
  <si>
    <t>dkrnl</t>
  </si>
  <si>
    <t>tamarazuk</t>
  </si>
  <si>
    <t>fletch3555</t>
  </si>
  <si>
    <t>jmoretti-tobi</t>
  </si>
  <si>
    <t>vpukhanov</t>
  </si>
  <si>
    <t>jasny</t>
  </si>
  <si>
    <t>skhilko</t>
  </si>
  <si>
    <t>peterjwest</t>
  </si>
  <si>
    <t>rustinlee</t>
  </si>
  <si>
    <t>mikegreiling</t>
  </si>
  <si>
    <t>Exaberries</t>
  </si>
  <si>
    <t>smmoosavi</t>
  </si>
  <si>
    <t>nadangergeo</t>
  </si>
  <si>
    <t>mckramer</t>
  </si>
  <si>
    <t>Butter1484</t>
  </si>
  <si>
    <t>agusl88</t>
  </si>
  <si>
    <t>ItsJonQ</t>
  </si>
  <si>
    <t>appleboy</t>
  </si>
  <si>
    <t>alexpts</t>
  </si>
  <si>
    <t>choffmeister</t>
  </si>
  <si>
    <t>ericberens</t>
  </si>
  <si>
    <t>bassettsj</t>
  </si>
  <si>
    <t>Harris-Miller</t>
  </si>
  <si>
    <t>kordero</t>
  </si>
  <si>
    <t>tivvit</t>
  </si>
  <si>
    <t>gastlich</t>
  </si>
  <si>
    <t>JelmerD</t>
  </si>
  <si>
    <t>mrobinet</t>
  </si>
  <si>
    <t>rootman</t>
  </si>
  <si>
    <t>Alvareto</t>
  </si>
  <si>
    <t>kperwel</t>
  </si>
  <si>
    <t>gpakosz</t>
  </si>
  <si>
    <t>mattnish</t>
  </si>
  <si>
    <t>ouyadi</t>
  </si>
  <si>
    <t>bozdoz</t>
  </si>
  <si>
    <t>prabinpebam</t>
  </si>
  <si>
    <t>breaddevil</t>
  </si>
  <si>
    <t>sparanoid</t>
  </si>
  <si>
    <t>ideager</t>
  </si>
  <si>
    <t>nickcolley</t>
  </si>
  <si>
    <t>Suero</t>
  </si>
  <si>
    <t>TheComputerDude</t>
  </si>
  <si>
    <t>jsloyer</t>
  </si>
  <si>
    <t>sejr</t>
  </si>
  <si>
    <t>MUSAALQARNI</t>
  </si>
  <si>
    <t>nschonni</t>
  </si>
  <si>
    <t>saas786</t>
  </si>
  <si>
    <t>dschenk</t>
  </si>
  <si>
    <t>thefunker</t>
  </si>
  <si>
    <t>Jakobovski</t>
  </si>
  <si>
    <t>EnsignR</t>
  </si>
  <si>
    <t>jpfx1342</t>
  </si>
  <si>
    <t>vnagara</t>
  </si>
  <si>
    <t>Cecchi</t>
  </si>
  <si>
    <t>adobi</t>
  </si>
  <si>
    <t>mrzzcn</t>
  </si>
  <si>
    <t>thebigredgeek</t>
  </si>
  <si>
    <t>nightraven</t>
  </si>
  <si>
    <t>zenati</t>
  </si>
  <si>
    <t>chi251155</t>
  </si>
  <si>
    <t>killthekitten</t>
  </si>
  <si>
    <t>t3chnoboy</t>
  </si>
  <si>
    <t>tdolsen</t>
  </si>
  <si>
    <t>chasingtheflow</t>
  </si>
  <si>
    <t>hackerstribe</t>
  </si>
  <si>
    <t>zessx</t>
  </si>
  <si>
    <t>amitkeret</t>
  </si>
  <si>
    <t>apreiml</t>
  </si>
  <si>
    <t>nhall</t>
  </si>
  <si>
    <t>pconerly</t>
  </si>
  <si>
    <t>thedavidscherer</t>
  </si>
  <si>
    <t>DavidBruant</t>
  </si>
  <si>
    <t>rassie</t>
  </si>
  <si>
    <t>johnymachine</t>
  </si>
  <si>
    <t>shaneedwards</t>
  </si>
  <si>
    <t>francis-liberty</t>
  </si>
  <si>
    <t>MrAntix</t>
  </si>
  <si>
    <t>tschaub</t>
  </si>
  <si>
    <t>thomasgohard</t>
  </si>
  <si>
    <t>matrixdevuk</t>
  </si>
  <si>
    <t>jonashuckestein</t>
  </si>
  <si>
    <t>stefanneculai</t>
  </si>
  <si>
    <t>mattbearman</t>
  </si>
  <si>
    <t>hailtonsilva</t>
  </si>
  <si>
    <t>homeslicesolutions</t>
  </si>
  <si>
    <t>penyaskito</t>
  </si>
  <si>
    <t>s2software</t>
  </si>
  <si>
    <t>xfq</t>
  </si>
  <si>
    <t>ui-aliraza</t>
  </si>
  <si>
    <t>MattCottingham</t>
  </si>
  <si>
    <t>tenmilestereo</t>
  </si>
  <si>
    <t>robfletcher</t>
  </si>
  <si>
    <t>maggiben</t>
  </si>
  <si>
    <t>haydenbleasel</t>
  </si>
  <si>
    <t>comster</t>
  </si>
  <si>
    <t>cerlestes</t>
  </si>
  <si>
    <t>rodrigobaron</t>
  </si>
  <si>
    <t>ORiON-</t>
  </si>
  <si>
    <t>ogonkov</t>
  </si>
  <si>
    <t>Donovan154</t>
  </si>
  <si>
    <t>ahmadnassri</t>
  </si>
  <si>
    <t>fleaflicker</t>
  </si>
  <si>
    <t>maxoizs</t>
  </si>
  <si>
    <t>5im0n</t>
  </si>
  <si>
    <t>cleargif</t>
  </si>
  <si>
    <t>raulferras</t>
  </si>
  <si>
    <t>sevab</t>
  </si>
  <si>
    <t>avindra</t>
  </si>
  <si>
    <t>donquixote</t>
  </si>
  <si>
    <t>lambacck</t>
  </si>
  <si>
    <t>siterra</t>
  </si>
  <si>
    <t>jasonmorganson</t>
  </si>
  <si>
    <t>Sojaner</t>
  </si>
  <si>
    <t>sultano</t>
  </si>
  <si>
    <t>michaek</t>
  </si>
  <si>
    <t>Rynoh</t>
  </si>
  <si>
    <t>theaqua</t>
  </si>
  <si>
    <t>uechi</t>
  </si>
  <si>
    <t>Shockzz</t>
  </si>
  <si>
    <t>pytkin</t>
  </si>
  <si>
    <t>PHLAK</t>
  </si>
  <si>
    <t>Jonahss</t>
  </si>
  <si>
    <t>epidemian</t>
  </si>
  <si>
    <t>alOneh</t>
  </si>
  <si>
    <t>trevorskaggs</t>
  </si>
  <si>
    <t>dairiki</t>
  </si>
  <si>
    <t>ronnyhaase</t>
  </si>
  <si>
    <t>gxclarke</t>
  </si>
  <si>
    <t>fieldsco</t>
  </si>
  <si>
    <t>cscade</t>
  </si>
  <si>
    <t>martikaljuve</t>
  </si>
  <si>
    <t>hyunchulkwak</t>
  </si>
  <si>
    <t>montchr</t>
  </si>
  <si>
    <t>OliverRC</t>
  </si>
  <si>
    <t>growlypants</t>
  </si>
  <si>
    <t>vukoje</t>
  </si>
  <si>
    <t>antespi</t>
  </si>
  <si>
    <t>codatrigger</t>
  </si>
  <si>
    <t>stoudenmire</t>
  </si>
  <si>
    <t>Techwraith</t>
  </si>
  <si>
    <t>plainspace</t>
  </si>
  <si>
    <t>nilsbunger</t>
  </si>
  <si>
    <t>fmarcoux96</t>
  </si>
  <si>
    <t>ruft3r</t>
  </si>
  <si>
    <t>yoshi6jp</t>
  </si>
  <si>
    <t>rubenstolk</t>
  </si>
  <si>
    <t>ChrisRiddell</t>
  </si>
  <si>
    <t>mikkotikkanen</t>
  </si>
  <si>
    <t>johnckendall</t>
  </si>
  <si>
    <t>nathan-osman</t>
  </si>
  <si>
    <t>donaldpipowitch</t>
  </si>
  <si>
    <t>Illianthe</t>
  </si>
  <si>
    <t>alanhamlett</t>
  </si>
  <si>
    <t>mtawil</t>
  </si>
  <si>
    <t>andrewdisley</t>
  </si>
  <si>
    <t>oeelvik</t>
  </si>
  <si>
    <t>danrabinowitz</t>
  </si>
  <si>
    <t>mvrhov</t>
  </si>
  <si>
    <t>redpik</t>
  </si>
  <si>
    <t>ResentedHook</t>
  </si>
  <si>
    <t>rahulnwn</t>
  </si>
  <si>
    <t>iiic</t>
  </si>
  <si>
    <t>benogle</t>
  </si>
  <si>
    <t>JerryChr</t>
  </si>
  <si>
    <t>nkav</t>
  </si>
  <si>
    <t>patricker</t>
  </si>
  <si>
    <t>ibash</t>
  </si>
  <si>
    <t>westurner</t>
  </si>
  <si>
    <t>hlop</t>
  </si>
  <si>
    <t>dflock</t>
  </si>
  <si>
    <t>kevinawoo</t>
  </si>
  <si>
    <t>HelloSpiff</t>
  </si>
  <si>
    <t>younglucky</t>
  </si>
  <si>
    <t>waynn</t>
  </si>
  <si>
    <t>leods92</t>
  </si>
  <si>
    <t>jducobu</t>
  </si>
  <si>
    <t>dudytz</t>
  </si>
  <si>
    <t>mkurz</t>
  </si>
  <si>
    <t>tepez</t>
  </si>
  <si>
    <t>leoj3n</t>
  </si>
  <si>
    <t>panarasi</t>
  </si>
  <si>
    <t>juniorconte</t>
  </si>
  <si>
    <t>krnlde</t>
  </si>
  <si>
    <t>ghoullier</t>
  </si>
  <si>
    <t>Robadob</t>
  </si>
  <si>
    <t>magicalhobo</t>
  </si>
  <si>
    <t>kevinsawicki</t>
  </si>
  <si>
    <t>boulox</t>
  </si>
  <si>
    <t>moshevds</t>
  </si>
  <si>
    <t>mishunov</t>
  </si>
  <si>
    <t>soundarapandian</t>
  </si>
  <si>
    <t>mschipperheyn</t>
  </si>
  <si>
    <t>fakiolinho</t>
  </si>
  <si>
    <t>apotropaic</t>
  </si>
  <si>
    <t>colllin</t>
  </si>
  <si>
    <t>jwimmer</t>
  </si>
  <si>
    <t>bnewcomb</t>
  </si>
  <si>
    <t>robertgentel</t>
  </si>
  <si>
    <t>bashmish</t>
  </si>
  <si>
    <t>joepjoosten</t>
  </si>
  <si>
    <t>dzwillia</t>
  </si>
  <si>
    <t>khusnetdinov</t>
  </si>
  <si>
    <t>SPodjasek</t>
  </si>
  <si>
    <t>jamesblack</t>
  </si>
  <si>
    <t>freeman</t>
  </si>
  <si>
    <t>pete-otaqui</t>
  </si>
  <si>
    <t>jooleeunc</t>
  </si>
  <si>
    <t>plumlee</t>
  </si>
  <si>
    <t>janpanschab</t>
  </si>
  <si>
    <t>mjtamlyn</t>
  </si>
  <si>
    <t>ozzyogkush</t>
  </si>
  <si>
    <t>lukens</t>
  </si>
  <si>
    <t>bganicky</t>
  </si>
  <si>
    <t>dlebech</t>
  </si>
  <si>
    <t>vincentchan</t>
  </si>
  <si>
    <t>dak</t>
  </si>
  <si>
    <t>stof</t>
  </si>
  <si>
    <t>mdxs</t>
  </si>
  <si>
    <t>cyrusstoller</t>
  </si>
  <si>
    <t>MohamedAlaa</t>
  </si>
  <si>
    <t>shaundon</t>
  </si>
  <si>
    <t>dana-shalev</t>
  </si>
  <si>
    <t>byashimov</t>
  </si>
  <si>
    <t>JoahG</t>
  </si>
  <si>
    <t>GraceNut</t>
  </si>
  <si>
    <t>sclarson</t>
  </si>
  <si>
    <t>wizsilex</t>
  </si>
  <si>
    <t>xxming</t>
  </si>
  <si>
    <t>ftbastler</t>
  </si>
  <si>
    <t>iainvdw</t>
  </si>
  <si>
    <t>mariomaric</t>
  </si>
  <si>
    <t>westonplatter</t>
  </si>
  <si>
    <t>thriqon</t>
  </si>
  <si>
    <t>targunp</t>
  </si>
  <si>
    <t>barraponto</t>
  </si>
  <si>
    <t>tandrewnichols</t>
  </si>
  <si>
    <t>alepane21</t>
  </si>
  <si>
    <t>Zaku4</t>
  </si>
  <si>
    <t>masterbee</t>
  </si>
  <si>
    <t>awebdeveloper</t>
  </si>
  <si>
    <t>geekcubed</t>
  </si>
  <si>
    <t>AleshaOleg</t>
  </si>
  <si>
    <t>erikflowers</t>
  </si>
  <si>
    <t>valera-rozuvan</t>
  </si>
  <si>
    <t>satazor</t>
  </si>
  <si>
    <t>blowsie</t>
  </si>
  <si>
    <t>Elijen</t>
  </si>
  <si>
    <t>nchelluri</t>
  </si>
  <si>
    <t>Untit1ed</t>
  </si>
  <si>
    <t>patrickwiseman</t>
  </si>
  <si>
    <t>brandonaaron</t>
  </si>
  <si>
    <t>juanignaciowingu</t>
  </si>
  <si>
    <t>moodyroto</t>
  </si>
  <si>
    <t>thedj21</t>
  </si>
  <si>
    <t>adridu59</t>
  </si>
  <si>
    <t>Retistic</t>
  </si>
  <si>
    <t>ewang</t>
  </si>
  <si>
    <t>bgaillard</t>
  </si>
  <si>
    <t>danielboendergaard</t>
  </si>
  <si>
    <t>Retiger</t>
  </si>
  <si>
    <t>lukemcdonald</t>
  </si>
  <si>
    <t>eleung</t>
  </si>
  <si>
    <t>mattjanssen</t>
  </si>
  <si>
    <t>amigrave</t>
  </si>
  <si>
    <t>jonsully</t>
  </si>
  <si>
    <t>ziogaschr</t>
  </si>
  <si>
    <t>Ore4444</t>
  </si>
  <si>
    <t>alefteris</t>
  </si>
  <si>
    <t>island205</t>
  </si>
  <si>
    <t>pborreli</t>
  </si>
  <si>
    <t>maxwellium</t>
  </si>
  <si>
    <t>boki-</t>
  </si>
  <si>
    <t>AJ-Acevedo</t>
  </si>
  <si>
    <t>asselin</t>
  </si>
  <si>
    <t>MeinAccount</t>
  </si>
  <si>
    <t>RonTampon</t>
  </si>
  <si>
    <t>kevinoid</t>
  </si>
  <si>
    <t>benji07</t>
  </si>
  <si>
    <t>Livinius</t>
  </si>
  <si>
    <t>Galaxy42</t>
  </si>
  <si>
    <t>cloe-perrotin</t>
  </si>
  <si>
    <t>ivanmorales</t>
  </si>
  <si>
    <t>aasquare3</t>
  </si>
  <si>
    <t>el7cosmos</t>
  </si>
  <si>
    <t>yokomizor</t>
  </si>
  <si>
    <t>BertrandBordage</t>
  </si>
  <si>
    <t>parshap</t>
  </si>
  <si>
    <t>ThinTim</t>
  </si>
  <si>
    <t>YodasWs</t>
  </si>
  <si>
    <t>antho1404</t>
  </si>
  <si>
    <t>LFeh</t>
  </si>
  <si>
    <t>santialbo</t>
  </si>
  <si>
    <t>demands</t>
  </si>
  <si>
    <t>benmccann</t>
  </si>
  <si>
    <t>jeonghwan-kim</t>
  </si>
  <si>
    <t>thisispiers</t>
  </si>
  <si>
    <t>nikolawannabe</t>
  </si>
  <si>
    <t>fmy</t>
  </si>
  <si>
    <t>bORm</t>
  </si>
  <si>
    <t>restlesspw</t>
  </si>
  <si>
    <t>alexdahl</t>
  </si>
  <si>
    <t>stuartpb</t>
  </si>
  <si>
    <t>TommyMcHugh</t>
  </si>
  <si>
    <t>MetalMatze</t>
  </si>
  <si>
    <t>junyuecao</t>
  </si>
  <si>
    <t>impishj</t>
  </si>
  <si>
    <t>chrischen</t>
  </si>
  <si>
    <t>mbardauskas</t>
  </si>
  <si>
    <t>binlabs</t>
  </si>
  <si>
    <t>raido</t>
  </si>
  <si>
    <t>smariussorin</t>
  </si>
  <si>
    <t>akalicki</t>
  </si>
  <si>
    <t>mkoryak</t>
  </si>
  <si>
    <t>CWSites</t>
  </si>
  <si>
    <t>UTCWebDev</t>
  </si>
  <si>
    <t>Shaun-Dychko</t>
  </si>
  <si>
    <t>alexbea</t>
  </si>
  <si>
    <t>marcelombc</t>
  </si>
  <si>
    <t>DeanMarkTaylor</t>
  </si>
  <si>
    <t>dan-silver</t>
  </si>
  <si>
    <t>sergun</t>
  </si>
  <si>
    <t>mzgol</t>
  </si>
  <si>
    <t>miniplus</t>
  </si>
  <si>
    <t>jonnysp</t>
  </si>
  <si>
    <t>Prinzhorn</t>
  </si>
  <si>
    <t>hansede</t>
  </si>
  <si>
    <t>acspike</t>
  </si>
  <si>
    <t>Travesty3</t>
  </si>
  <si>
    <t>MrBubbleSquare</t>
  </si>
  <si>
    <t>bleonard</t>
  </si>
  <si>
    <t>jochenberger</t>
  </si>
  <si>
    <t>mokkabonna</t>
  </si>
  <si>
    <t>navarr</t>
  </si>
  <si>
    <t>dcxy</t>
  </si>
  <si>
    <t>ggam</t>
  </si>
  <si>
    <t>slobo</t>
  </si>
  <si>
    <t>bpugh</t>
  </si>
  <si>
    <t>FredericoC</t>
  </si>
  <si>
    <t>buznardo</t>
  </si>
  <si>
    <t>gordonwoodhull</t>
  </si>
  <si>
    <t>literalice</t>
  </si>
  <si>
    <t>jonmadison</t>
  </si>
  <si>
    <t>kevinlisota</t>
  </si>
  <si>
    <t>Shotster</t>
  </si>
  <si>
    <t>homeyer</t>
  </si>
  <si>
    <t>buob</t>
  </si>
  <si>
    <t>chrisege</t>
  </si>
  <si>
    <t>mathiasose</t>
  </si>
  <si>
    <t>mikefrancis</t>
  </si>
  <si>
    <t>ForbesLindesay</t>
  </si>
  <si>
    <t>nchapman</t>
  </si>
  <si>
    <t>roryokane</t>
  </si>
  <si>
    <t>gribelu</t>
  </si>
  <si>
    <t>PatrickHeneise</t>
  </si>
  <si>
    <t>drewcovi</t>
  </si>
  <si>
    <t>jodytate</t>
  </si>
  <si>
    <t>ebird2211</t>
  </si>
  <si>
    <t>topsitemakers</t>
  </si>
  <si>
    <t>zba</t>
  </si>
  <si>
    <t>altano</t>
  </si>
  <si>
    <t>dragon-lex</t>
  </si>
  <si>
    <t>dhcmrlchtdj</t>
  </si>
  <si>
    <t>Schwanksta</t>
  </si>
  <si>
    <t>ref4449</t>
  </si>
  <si>
    <t>kevinoconnor7</t>
  </si>
  <si>
    <t>dminkovsky</t>
  </si>
  <si>
    <t>rickypai</t>
  </si>
  <si>
    <t>javiereguiluz</t>
  </si>
  <si>
    <t>SirReal</t>
  </si>
  <si>
    <t>fengjianglin</t>
  </si>
  <si>
    <t>clouder</t>
  </si>
  <si>
    <t>fchiumeo</t>
  </si>
  <si>
    <t>benashby</t>
  </si>
  <si>
    <t>ckundo</t>
  </si>
  <si>
    <t>josephilipraja</t>
  </si>
  <si>
    <t>liamzebedee</t>
  </si>
  <si>
    <t>hustlzp</t>
  </si>
  <si>
    <t>dotnetwise</t>
  </si>
  <si>
    <t>steveperrycreative</t>
  </si>
  <si>
    <t>Blackhawkso</t>
  </si>
  <si>
    <t>tardate</t>
  </si>
  <si>
    <t>nathan-muir</t>
  </si>
  <si>
    <t>ixti</t>
  </si>
  <si>
    <t>rwillrich</t>
  </si>
  <si>
    <t>Shipow</t>
  </si>
  <si>
    <t>Rowno</t>
  </si>
  <si>
    <t>jleight</t>
  </si>
  <si>
    <t>beregon</t>
  </si>
  <si>
    <t>dominicbarnes</t>
  </si>
  <si>
    <t>Bartmax</t>
  </si>
  <si>
    <t>jhr007</t>
  </si>
  <si>
    <t>Pephers</t>
  </si>
  <si>
    <t>alaa13212</t>
  </si>
  <si>
    <t>zackarychapple</t>
  </si>
  <si>
    <t>tonicboy</t>
  </si>
  <si>
    <t>Bast64</t>
  </si>
  <si>
    <t>geedmo</t>
  </si>
  <si>
    <t>dancek</t>
  </si>
  <si>
    <t>arttema</t>
  </si>
  <si>
    <t>heldchen</t>
  </si>
  <si>
    <t>acmetech</t>
  </si>
  <si>
    <t>clbn</t>
  </si>
  <si>
    <t>mauvm</t>
  </si>
  <si>
    <t>premist</t>
  </si>
  <si>
    <t>PayteR</t>
  </si>
  <si>
    <t>lukaszfiszer</t>
  </si>
  <si>
    <t>unwiredben</t>
  </si>
  <si>
    <t>whazap</t>
  </si>
  <si>
    <t>iwhp</t>
  </si>
  <si>
    <t>DouglasDuteil</t>
  </si>
  <si>
    <t>originell</t>
  </si>
  <si>
    <t>felixrabe</t>
  </si>
  <si>
    <t>andyen</t>
  </si>
  <si>
    <t>pixelchutes</t>
  </si>
  <si>
    <t>schultyy</t>
  </si>
  <si>
    <t>bhoodream</t>
  </si>
  <si>
    <t>kevinSuttle</t>
  </si>
  <si>
    <t>hero-m</t>
  </si>
  <si>
    <t>bcarrell</t>
  </si>
  <si>
    <t>osbrn</t>
  </si>
  <si>
    <t>domnli</t>
  </si>
  <si>
    <t>felixhirschfeld</t>
  </si>
  <si>
    <t>sambowler</t>
  </si>
  <si>
    <t>davegaeddert</t>
  </si>
  <si>
    <t>daguej</t>
  </si>
  <si>
    <t>waterwaves</t>
  </si>
  <si>
    <t>Barryvdh</t>
  </si>
  <si>
    <t>gonimar</t>
  </si>
  <si>
    <t>dontbother</t>
  </si>
  <si>
    <t>PrajitR</t>
  </si>
  <si>
    <t>nuttertag</t>
  </si>
  <si>
    <t>glammi</t>
  </si>
  <si>
    <t>jlaw90</t>
  </si>
  <si>
    <t>rhodrykorb</t>
  </si>
  <si>
    <t>eins78</t>
  </si>
  <si>
    <t>charnog</t>
  </si>
  <si>
    <t>ollym</t>
  </si>
  <si>
    <t>iamucil</t>
  </si>
  <si>
    <t>3.0.1-wip</t>
  </si>
  <si>
    <t>hzhu</t>
  </si>
  <si>
    <t>FlappyLemon</t>
  </si>
  <si>
    <t>realityking</t>
  </si>
  <si>
    <t>dstroot</t>
  </si>
  <si>
    <t>j1c</t>
  </si>
  <si>
    <t>liuyl</t>
  </si>
  <si>
    <t>thexyba</t>
  </si>
  <si>
    <t>3.0.0-wip</t>
  </si>
  <si>
    <t>boomsb</t>
  </si>
  <si>
    <t>trumbitta</t>
  </si>
  <si>
    <t>cmdoptesc</t>
  </si>
  <si>
    <t>phillipalexander</t>
  </si>
  <si>
    <t>xiaoquanji</t>
  </si>
  <si>
    <t>gdi2290</t>
  </si>
  <si>
    <t>eratzlaff</t>
  </si>
  <si>
    <t>diegolameira</t>
  </si>
  <si>
    <t>thgh</t>
  </si>
  <si>
    <t>brunoamaral</t>
  </si>
  <si>
    <t>mikepage</t>
  </si>
  <si>
    <t>minddust</t>
  </si>
  <si>
    <t>iatek</t>
  </si>
  <si>
    <t>robkorv</t>
  </si>
  <si>
    <t>jamescostian</t>
  </si>
  <si>
    <t>TurchenkoAlex</t>
  </si>
  <si>
    <t>chrisseaton</t>
  </si>
  <si>
    <t>simi</t>
  </si>
  <si>
    <t>z-Fighter</t>
  </si>
  <si>
    <t>chibicode</t>
  </si>
  <si>
    <t>joshma</t>
  </si>
  <si>
    <t>gabrielecirulli</t>
  </si>
  <si>
    <t>Lalem001</t>
  </si>
  <si>
    <t>cavico</t>
  </si>
  <si>
    <t>brenoc</t>
  </si>
  <si>
    <t>lerks</t>
  </si>
  <si>
    <t>PMPP</t>
  </si>
  <si>
    <t>sdhull</t>
  </si>
  <si>
    <t>jharbert</t>
  </si>
  <si>
    <t>mattleff</t>
  </si>
  <si>
    <t>snicky</t>
  </si>
  <si>
    <t>young-steveo</t>
  </si>
  <si>
    <t>bcphung</t>
  </si>
  <si>
    <t>justindocanto</t>
  </si>
  <si>
    <t>iwillwen</t>
  </si>
  <si>
    <t>smoran02</t>
  </si>
  <si>
    <t>nippo</t>
  </si>
  <si>
    <t>mediafreakch</t>
  </si>
  <si>
    <t>rowlando</t>
  </si>
  <si>
    <t>mladenplavsic</t>
  </si>
  <si>
    <t>woto</t>
  </si>
  <si>
    <t>Yahasana</t>
  </si>
  <si>
    <t>marshmellow1328</t>
  </si>
  <si>
    <t>easylogic</t>
  </si>
  <si>
    <t>abhishek4official</t>
  </si>
  <si>
    <t>jlaswell</t>
  </si>
  <si>
    <t>GYatesIII</t>
  </si>
  <si>
    <t>zacwasielewski</t>
  </si>
  <si>
    <t>bwhitty</t>
  </si>
  <si>
    <t>adamjacobbecker</t>
  </si>
  <si>
    <t>davewasmer</t>
  </si>
  <si>
    <t>Flydiverny</t>
  </si>
  <si>
    <t>fnwbr</t>
  </si>
  <si>
    <t>RGBboy</t>
  </si>
  <si>
    <t>intportg</t>
  </si>
  <si>
    <t>trevorah</t>
  </si>
  <si>
    <t>jdiamond</t>
  </si>
  <si>
    <t>jgeurts</t>
  </si>
  <si>
    <t>marclaporte</t>
  </si>
  <si>
    <t>krasnoperov</t>
  </si>
  <si>
    <t>claydiffrient</t>
  </si>
  <si>
    <t>igorlima</t>
  </si>
  <si>
    <t>naneau</t>
  </si>
  <si>
    <t>MartinMartimeo</t>
  </si>
  <si>
    <t>nakula</t>
  </si>
  <si>
    <t>frankjwu</t>
  </si>
  <si>
    <t>laheab</t>
  </si>
  <si>
    <t>adamwoodbeck</t>
  </si>
  <si>
    <t>Rycul</t>
  </si>
  <si>
    <t>slade1</t>
  </si>
  <si>
    <t>brunoqueiros</t>
  </si>
  <si>
    <t>plankguy</t>
  </si>
  <si>
    <t>jtickle</t>
  </si>
  <si>
    <t>cesidio</t>
  </si>
  <si>
    <t>nele-andersen</t>
  </si>
  <si>
    <t>frabrunelle</t>
  </si>
  <si>
    <t>dntrkv</t>
  </si>
  <si>
    <t>codejet</t>
  </si>
  <si>
    <t>bbeng89</t>
  </si>
  <si>
    <t>mrhudson87</t>
  </si>
  <si>
    <t>ganemone</t>
  </si>
  <si>
    <t>faceach</t>
  </si>
  <si>
    <t>JeremDsgn</t>
  </si>
  <si>
    <t>jaydeepgajera</t>
  </si>
  <si>
    <t>archanl</t>
  </si>
  <si>
    <t>andrew-cunliffe</t>
  </si>
  <si>
    <t>briannelsondesign</t>
  </si>
  <si>
    <t>lingihuang</t>
  </si>
  <si>
    <t>thorsten</t>
  </si>
  <si>
    <t>nrw</t>
  </si>
  <si>
    <t>eluttner</t>
  </si>
  <si>
    <t>andreypopp</t>
  </si>
  <si>
    <t>Tjoene</t>
  </si>
  <si>
    <t>pablete</t>
  </si>
  <si>
    <t>jaetea</t>
  </si>
  <si>
    <t>jouve</t>
  </si>
  <si>
    <t>sprice</t>
  </si>
  <si>
    <t>mekishizufu</t>
  </si>
  <si>
    <t>Micronax</t>
  </si>
  <si>
    <t>mstaessen</t>
  </si>
  <si>
    <t>loic</t>
  </si>
  <si>
    <t>robotfelix</t>
  </si>
  <si>
    <t>saiwang</t>
  </si>
  <si>
    <t>caouecs</t>
  </si>
  <si>
    <t>cowboy</t>
  </si>
  <si>
    <t>jojohess</t>
  </si>
  <si>
    <t>maddes</t>
  </si>
  <si>
    <t>mgcrea</t>
  </si>
  <si>
    <t>AlexandreBroudin</t>
  </si>
  <si>
    <t>salman-javed-confiz</t>
  </si>
  <si>
    <t>sfaxon</t>
  </si>
  <si>
    <t>mohnish</t>
  </si>
  <si>
    <t>hawaiianchimp</t>
  </si>
  <si>
    <t>jeroenvisser101</t>
  </si>
  <si>
    <t>kylev</t>
  </si>
  <si>
    <t>brentmulligan</t>
  </si>
  <si>
    <t>codeodor</t>
  </si>
  <si>
    <t>dtmax</t>
  </si>
  <si>
    <t>j1wilmot</t>
  </si>
  <si>
    <t>epicyclist</t>
  </si>
  <si>
    <t>eastridge</t>
  </si>
  <si>
    <t>bwhmather</t>
  </si>
  <si>
    <t>einartryggvi</t>
  </si>
  <si>
    <t>zyzniewski</t>
  </si>
  <si>
    <t>mumualex</t>
  </si>
  <si>
    <t>tobias74</t>
  </si>
  <si>
    <t>rkgrep</t>
  </si>
  <si>
    <t>akimball</t>
  </si>
  <si>
    <t>Nicop06</t>
  </si>
  <si>
    <t>Deele</t>
  </si>
  <si>
    <t>jtheoof</t>
  </si>
  <si>
    <t>kix</t>
  </si>
  <si>
    <t>rmehta</t>
  </si>
  <si>
    <t>prezjordan</t>
  </si>
  <si>
    <t>matiaspizarro</t>
  </si>
  <si>
    <t>metrofun</t>
  </si>
  <si>
    <t>jcoleman</t>
  </si>
  <si>
    <t>kachar</t>
  </si>
  <si>
    <t>joeybaker</t>
  </si>
  <si>
    <t>lisandropuzzolo</t>
  </si>
  <si>
    <t>userTestGit</t>
  </si>
  <si>
    <t>luishdez</t>
  </si>
  <si>
    <t>saubhagya</t>
  </si>
  <si>
    <t>luthur</t>
  </si>
  <si>
    <t>aasierra</t>
  </si>
  <si>
    <t>kylase</t>
  </si>
  <si>
    <t>za-creature</t>
  </si>
  <si>
    <t>timmytofu</t>
  </si>
  <si>
    <t>Leonidaz</t>
  </si>
  <si>
    <t>loganweilenman</t>
  </si>
  <si>
    <t>Starefossen</t>
  </si>
  <si>
    <t>zurt</t>
  </si>
  <si>
    <t>agiuliano</t>
  </si>
  <si>
    <t>acasademont</t>
  </si>
  <si>
    <t>fixe</t>
  </si>
  <si>
    <t>baer</t>
  </si>
  <si>
    <t>sgmcb</t>
  </si>
  <si>
    <t>dark-cms</t>
  </si>
  <si>
    <t>vandalizmo</t>
  </si>
  <si>
    <t>arsnl</t>
  </si>
  <si>
    <t>paleite</t>
  </si>
  <si>
    <t>xezzus</t>
  </si>
  <si>
    <t>DarthStrom</t>
  </si>
  <si>
    <t>gleenn</t>
  </si>
  <si>
    <t>arthurdarcet</t>
  </si>
  <si>
    <t>tacone</t>
  </si>
  <si>
    <t>ethaizone</t>
  </si>
  <si>
    <t>wilfra</t>
  </si>
  <si>
    <t>YOLOSOFT</t>
  </si>
  <si>
    <t>JordanHua</t>
  </si>
  <si>
    <t>continuouslee</t>
  </si>
  <si>
    <t>hurtubise</t>
  </si>
  <si>
    <t>helluvamatt</t>
  </si>
  <si>
    <t>hbeigi</t>
  </si>
  <si>
    <t>nonumber</t>
  </si>
  <si>
    <t>hrach</t>
  </si>
  <si>
    <t>jacobstr</t>
  </si>
  <si>
    <t>ainxHub</t>
  </si>
  <si>
    <t>lucyperkins</t>
  </si>
  <si>
    <t>fayland</t>
  </si>
  <si>
    <t>chrislondon</t>
  </si>
  <si>
    <t>serveace</t>
  </si>
  <si>
    <t>hppycoder</t>
  </si>
  <si>
    <t>wilkinson</t>
  </si>
  <si>
    <t>ntwb</t>
  </si>
  <si>
    <t>voodoom</t>
  </si>
  <si>
    <t>ehkasper</t>
  </si>
  <si>
    <t>farazyusufi</t>
  </si>
  <si>
    <t>andresmoschini</t>
  </si>
  <si>
    <t>ilsenem</t>
  </si>
  <si>
    <t>lennerd</t>
  </si>
  <si>
    <t>Companjo</t>
  </si>
  <si>
    <t>k-bx</t>
  </si>
  <si>
    <t>dhui</t>
  </si>
  <si>
    <t>buberdds</t>
  </si>
  <si>
    <t>blakeembrey</t>
  </si>
  <si>
    <t>jpc</t>
  </si>
  <si>
    <t>sporkd</t>
  </si>
  <si>
    <t>joshrtay</t>
  </si>
  <si>
    <t>koenpunt</t>
  </si>
  <si>
    <t>rodolfo42</t>
  </si>
  <si>
    <t>seriema</t>
  </si>
  <si>
    <t>holic</t>
  </si>
  <si>
    <t>meenie</t>
  </si>
  <si>
    <t>Zweer</t>
  </si>
  <si>
    <t>bartsqueezy</t>
  </si>
  <si>
    <t>ajacksified</t>
  </si>
  <si>
    <t>dr-dimitru</t>
  </si>
  <si>
    <t>theoreticaLee</t>
  </si>
  <si>
    <t>AoDev</t>
  </si>
  <si>
    <t>shishirmk</t>
  </si>
  <si>
    <t>timlind</t>
  </si>
  <si>
    <t>bogtan</t>
  </si>
  <si>
    <t>poinsignon</t>
  </si>
  <si>
    <t>harrycheung</t>
  </si>
  <si>
    <t>Fowowski</t>
  </si>
  <si>
    <t>frntz</t>
  </si>
  <si>
    <t>jeremydenoun</t>
  </si>
  <si>
    <t>nbluis</t>
  </si>
  <si>
    <t>reversefold</t>
  </si>
  <si>
    <t>ixisio</t>
  </si>
  <si>
    <t>bernii</t>
  </si>
  <si>
    <t>eniolopes</t>
  </si>
  <si>
    <t>Jashank</t>
  </si>
  <si>
    <t>MarkReeder</t>
  </si>
  <si>
    <t>peterhil</t>
  </si>
  <si>
    <t>flegall</t>
  </si>
  <si>
    <t>davemurphysf</t>
  </si>
  <si>
    <t>resba</t>
  </si>
  <si>
    <t>JamieKnight</t>
  </si>
  <si>
    <t>philfreo</t>
  </si>
  <si>
    <t>chaplinkyle</t>
  </si>
  <si>
    <t>nvie</t>
  </si>
  <si>
    <t>kdimatteo</t>
  </si>
  <si>
    <t>sody</t>
  </si>
  <si>
    <t>thierryc</t>
  </si>
  <si>
    <t>wytheyang</t>
  </si>
  <si>
    <t>andriijas</t>
  </si>
  <si>
    <t>evgeni</t>
  </si>
  <si>
    <t>psylabs</t>
  </si>
  <si>
    <t>jwadhams</t>
  </si>
  <si>
    <t>invisipunk</t>
  </si>
  <si>
    <t>disfated</t>
  </si>
  <si>
    <t>AlexandrYZ</t>
  </si>
  <si>
    <t>amid2887</t>
  </si>
  <si>
    <t>jeremyworboys</t>
  </si>
  <si>
    <t>liamcurry</t>
  </si>
  <si>
    <t>Ankater</t>
  </si>
  <si>
    <t>hafeyang</t>
  </si>
  <si>
    <t>cnanney</t>
  </si>
  <si>
    <t>FestivalBobcats</t>
  </si>
  <si>
    <t>maimairel</t>
  </si>
  <si>
    <t>srsgores</t>
  </si>
  <si>
    <t>alexkalderimis</t>
  </si>
  <si>
    <t>pickypg</t>
  </si>
  <si>
    <t>stilliard</t>
  </si>
  <si>
    <t>richo</t>
  </si>
  <si>
    <t>addyosmani</t>
  </si>
  <si>
    <t>mkblough</t>
  </si>
  <si>
    <t>acconrad</t>
  </si>
  <si>
    <t>quot16</t>
  </si>
  <si>
    <t>btholt</t>
  </si>
  <si>
    <t>jamesdaily</t>
  </si>
  <si>
    <t>NadaAldahleh</t>
  </si>
  <si>
    <t>parndt</t>
  </si>
  <si>
    <t>ahockersten</t>
  </si>
  <si>
    <t>mitnal</t>
  </si>
  <si>
    <t>benilovj</t>
  </si>
  <si>
    <t>masterojitos</t>
  </si>
  <si>
    <t>niallobrien</t>
  </si>
  <si>
    <t>rowanlupton</t>
  </si>
  <si>
    <t>archonic</t>
  </si>
  <si>
    <t>draeton</t>
  </si>
  <si>
    <t>lukeapage</t>
  </si>
  <si>
    <t>bendetat</t>
  </si>
  <si>
    <t>bronson</t>
  </si>
  <si>
    <t>CuCTeMeH</t>
  </si>
  <si>
    <t>blizzy78</t>
  </si>
  <si>
    <t>NicholasBambury</t>
  </si>
  <si>
    <t>captainpete</t>
  </si>
  <si>
    <t>poops</t>
  </si>
  <si>
    <t>shageman</t>
  </si>
  <si>
    <t>olahol</t>
  </si>
  <si>
    <t>klaemo</t>
  </si>
  <si>
    <t>meelash</t>
  </si>
  <si>
    <t>posco2k8</t>
  </si>
  <si>
    <t>pelme</t>
  </si>
  <si>
    <t>gingi</t>
  </si>
  <si>
    <t>jgehrcke</t>
  </si>
  <si>
    <t>DenisGorbachev</t>
  </si>
  <si>
    <t>f0t0n</t>
  </si>
  <si>
    <t>jarseneault</t>
  </si>
  <si>
    <t>eternalD</t>
  </si>
  <si>
    <t>teejun</t>
  </si>
  <si>
    <t>pautomas</t>
  </si>
  <si>
    <t>Silviusconcept</t>
  </si>
  <si>
    <t>vilius</t>
  </si>
  <si>
    <t>BernhardRode</t>
  </si>
  <si>
    <t>barretts</t>
  </si>
  <si>
    <t>ldbglobe</t>
  </si>
  <si>
    <t>cethap</t>
  </si>
  <si>
    <t>whitelynx</t>
  </si>
  <si>
    <t>kontr0l</t>
  </si>
  <si>
    <t>hnkang</t>
  </si>
  <si>
    <t>cedriclombardot</t>
  </si>
  <si>
    <t>ds82</t>
  </si>
  <si>
    <t>lussoluca</t>
  </si>
  <si>
    <t>rzhw</t>
  </si>
  <si>
    <t>Felds</t>
  </si>
  <si>
    <t>richardkiss</t>
  </si>
  <si>
    <t>AnthonyWlodarski</t>
  </si>
  <si>
    <t>finnp</t>
  </si>
  <si>
    <t>jormon</t>
  </si>
  <si>
    <t>dannykeane</t>
  </si>
  <si>
    <t>sdepold</t>
  </si>
  <si>
    <t>kasperp</t>
  </si>
  <si>
    <t>derekclapham</t>
  </si>
  <si>
    <t>devknoll</t>
  </si>
  <si>
    <t>fsateler</t>
  </si>
  <si>
    <t>nickroberts</t>
  </si>
  <si>
    <t>2.3.0-wip</t>
  </si>
  <si>
    <t>tghw</t>
  </si>
  <si>
    <t>pparidans</t>
  </si>
  <si>
    <t>hefangshi</t>
  </si>
  <si>
    <t>frosas</t>
  </si>
  <si>
    <t>ryan-endacott</t>
  </si>
  <si>
    <t>bc-luke</t>
  </si>
  <si>
    <t>alexgann</t>
  </si>
  <si>
    <t>Yohn</t>
  </si>
  <si>
    <t>drublic</t>
  </si>
  <si>
    <t>josephdpurcell</t>
  </si>
  <si>
    <t>joprice</t>
  </si>
  <si>
    <t>davidwinter</t>
  </si>
  <si>
    <t>gsmet</t>
  </si>
  <si>
    <t>ograycode</t>
  </si>
  <si>
    <t>fredsa</t>
  </si>
  <si>
    <t>peterbenoit</t>
  </si>
  <si>
    <t>baslr</t>
  </si>
  <si>
    <t>muan</t>
  </si>
  <si>
    <t>stp-configit</t>
  </si>
  <si>
    <t>stefansedich</t>
  </si>
  <si>
    <t>ehudokai</t>
  </si>
  <si>
    <t>MaxEvron</t>
  </si>
  <si>
    <t>gustavosaume</t>
  </si>
  <si>
    <t>vicapow</t>
  </si>
  <si>
    <t>sherbrow</t>
  </si>
  <si>
    <t>karissamck</t>
  </si>
  <si>
    <t>emilkje</t>
  </si>
  <si>
    <t>garbas</t>
  </si>
  <si>
    <t>evadnoob</t>
  </si>
  <si>
    <t>vickash</t>
  </si>
  <si>
    <t>chip</t>
  </si>
  <si>
    <t>Synchro</t>
  </si>
  <si>
    <t>ravage84</t>
  </si>
  <si>
    <t>gyoshev</t>
  </si>
  <si>
    <t>aurnik</t>
  </si>
  <si>
    <t>brenoferreira</t>
  </si>
  <si>
    <t>huannh</t>
  </si>
  <si>
    <t>heff</t>
  </si>
  <si>
    <t>jonnywyatt</t>
  </si>
  <si>
    <t>gravis</t>
  </si>
  <si>
    <t>kriscarle</t>
  </si>
  <si>
    <t>ansman</t>
  </si>
  <si>
    <t>guilleva</t>
  </si>
  <si>
    <t>adbre</t>
  </si>
  <si>
    <t>bzx</t>
  </si>
  <si>
    <t>aronwoost</t>
  </si>
  <si>
    <t>sshwsfc</t>
  </si>
  <si>
    <t>shadyvb</t>
  </si>
  <si>
    <t>nanek</t>
  </si>
  <si>
    <t>RWOverdijk</t>
  </si>
  <si>
    <t>archesaurus</t>
  </si>
  <si>
    <t>samuela</t>
  </si>
  <si>
    <t>krasimir</t>
  </si>
  <si>
    <t>veracarr</t>
  </si>
  <si>
    <t>boh1996</t>
  </si>
  <si>
    <t>Krinkle</t>
  </si>
  <si>
    <t>malekpour</t>
  </si>
  <si>
    <t>acanimal</t>
  </si>
  <si>
    <t>mioduszewski</t>
  </si>
  <si>
    <t>LeezQ</t>
  </si>
  <si>
    <t>tkawachi</t>
  </si>
  <si>
    <t>whyisjake</t>
  </si>
  <si>
    <t>neosergio</t>
  </si>
  <si>
    <t>eduardolundgren</t>
  </si>
  <si>
    <t>macodev</t>
  </si>
  <si>
    <t>hlb</t>
  </si>
  <si>
    <t>renocullous</t>
  </si>
  <si>
    <t>mrvdot</t>
  </si>
  <si>
    <t>rmetzler</t>
  </si>
  <si>
    <t>wilsonwu666</t>
  </si>
  <si>
    <t>jasonmerino</t>
  </si>
  <si>
    <t>valorin</t>
  </si>
  <si>
    <t>draftkraft</t>
  </si>
  <si>
    <t>kynan</t>
  </si>
  <si>
    <t>arcanis</t>
  </si>
  <si>
    <t>jimwebb</t>
  </si>
  <si>
    <t>marfillaster</t>
  </si>
  <si>
    <t>chimericdream</t>
  </si>
  <si>
    <t>jazzychad</t>
  </si>
  <si>
    <t>sergeykish</t>
  </si>
  <si>
    <t>nathanb</t>
  </si>
  <si>
    <t>donaldpcook</t>
  </si>
  <si>
    <t>jlbruno</t>
  </si>
  <si>
    <t>2.2.2-wip</t>
  </si>
  <si>
    <t>albyrock87</t>
  </si>
  <si>
    <t>monken</t>
  </si>
  <si>
    <t>marcelkorpel</t>
  </si>
  <si>
    <t>hgezim</t>
  </si>
  <si>
    <t>thepeg</t>
  </si>
  <si>
    <t>elmariachi111</t>
  </si>
  <si>
    <t>percyhanna</t>
  </si>
  <si>
    <t>ph-One</t>
  </si>
  <si>
    <t>chrisirhc</t>
  </si>
  <si>
    <t>arlonlove</t>
  </si>
  <si>
    <t>tshedor</t>
  </si>
  <si>
    <t>silviomoreto</t>
  </si>
  <si>
    <t>juristr</t>
  </si>
  <si>
    <t>bisrael</t>
  </si>
  <si>
    <t>pashager</t>
  </si>
  <si>
    <t>thanpolas</t>
  </si>
  <si>
    <t>Mezzle</t>
  </si>
  <si>
    <t>tony</t>
  </si>
  <si>
    <t>trsteel88</t>
  </si>
  <si>
    <t>fsword</t>
  </si>
  <si>
    <t>2.2.1-wip</t>
  </si>
  <si>
    <t>jonathantneal</t>
  </si>
  <si>
    <t>chrishaverkate</t>
  </si>
  <si>
    <t>tacomanator</t>
  </si>
  <si>
    <t>gerwitz</t>
  </si>
  <si>
    <t>markovuksanovic</t>
  </si>
  <si>
    <t>2.1.2-wip</t>
  </si>
  <si>
    <t>pmclanahan</t>
  </si>
  <si>
    <t>Aben</t>
  </si>
  <si>
    <t>WilliamStam</t>
  </si>
  <si>
    <t>TomHAnderson</t>
  </si>
  <si>
    <t>stephankaag</t>
  </si>
  <si>
    <t>bradly</t>
  </si>
  <si>
    <t>admsev</t>
  </si>
  <si>
    <t>alexanmtz</t>
  </si>
  <si>
    <t>Munter</t>
  </si>
  <si>
    <t>Ninir</t>
  </si>
  <si>
    <t>ted27</t>
  </si>
  <si>
    <t>pifantastic</t>
  </si>
  <si>
    <t>jasonwyatt</t>
  </si>
  <si>
    <t>tanraya</t>
  </si>
  <si>
    <t>marcelaraujo</t>
  </si>
  <si>
    <t>scphillips</t>
  </si>
  <si>
    <t>advancedrei</t>
  </si>
  <si>
    <t>biyeun</t>
  </si>
  <si>
    <t>brice</t>
  </si>
  <si>
    <t>victor-homyakov</t>
  </si>
  <si>
    <t>mfansler</t>
  </si>
  <si>
    <t>MysticEarth</t>
  </si>
  <si>
    <t>m157y</t>
  </si>
  <si>
    <t>martinstein</t>
  </si>
  <si>
    <t>jtward</t>
  </si>
  <si>
    <t>chantazh</t>
  </si>
  <si>
    <t>jblotus</t>
  </si>
  <si>
    <t>cielavenir</t>
  </si>
  <si>
    <t>davydotcom</t>
  </si>
  <si>
    <t>erlend-sh</t>
  </si>
  <si>
    <t>svitaliyv</t>
  </si>
  <si>
    <t>tax</t>
  </si>
  <si>
    <t>griiettner</t>
  </si>
  <si>
    <t>seanfox</t>
  </si>
  <si>
    <t>sxtxixtxcxh</t>
  </si>
  <si>
    <t>my8bird</t>
  </si>
  <si>
    <t>parisholley</t>
  </si>
  <si>
    <t>breath-co2</t>
  </si>
  <si>
    <t>keithio</t>
  </si>
  <si>
    <t>artiz</t>
  </si>
  <si>
    <t>jirikuncar</t>
  </si>
  <si>
    <t>erlendfh</t>
  </si>
  <si>
    <t>badcarl</t>
  </si>
  <si>
    <t>tomykaira</t>
  </si>
  <si>
    <t>GotenXiao</t>
  </si>
  <si>
    <t>paradoxe</t>
  </si>
  <si>
    <t>theodorton</t>
  </si>
  <si>
    <t>graingert</t>
  </si>
  <si>
    <t>gustavowt</t>
  </si>
  <si>
    <t>justinbburris</t>
  </si>
  <si>
    <t>OpenGrid</t>
  </si>
  <si>
    <t>alecrust</t>
  </si>
  <si>
    <t>code0100fun</t>
  </si>
  <si>
    <t>psteininger</t>
  </si>
  <si>
    <t>ghedwards</t>
  </si>
  <si>
    <t>caniszczyk</t>
  </si>
  <si>
    <t>Santiarpe</t>
  </si>
  <si>
    <t>everilae</t>
  </si>
  <si>
    <t>bricker</t>
  </si>
  <si>
    <t>paulingalls</t>
  </si>
  <si>
    <t>beshkenadze</t>
  </si>
  <si>
    <t>vaughany</t>
  </si>
  <si>
    <t>gaarf</t>
  </si>
  <si>
    <t>uberspeck</t>
  </si>
  <si>
    <t>RickardPettersson</t>
  </si>
  <si>
    <t>tlvince</t>
  </si>
  <si>
    <t>MitchellMcKenna</t>
  </si>
  <si>
    <t>smcguinness</t>
  </si>
  <si>
    <t>aliaspooryorik</t>
  </si>
  <si>
    <t>demike</t>
  </si>
  <si>
    <t>greg0ire</t>
  </si>
  <si>
    <t>michaelcox</t>
  </si>
  <si>
    <t>bliang</t>
  </si>
  <si>
    <t>silviot</t>
  </si>
  <si>
    <t>dionysiosarvanitis</t>
  </si>
  <si>
    <t>kylewest</t>
  </si>
  <si>
    <t>insanelyus</t>
  </si>
  <si>
    <t>avalla</t>
  </si>
  <si>
    <t>kzxtreme</t>
  </si>
  <si>
    <t>konsumer</t>
  </si>
  <si>
    <t>ramiro</t>
  </si>
  <si>
    <t>spantaleev</t>
  </si>
  <si>
    <t>2.1.1-wip</t>
  </si>
  <si>
    <t>vaionicle</t>
  </si>
  <si>
    <t>mgalgs</t>
  </si>
  <si>
    <t>thingsinjars</t>
  </si>
  <si>
    <t>kysela-petr</t>
  </si>
  <si>
    <t>berryp</t>
  </si>
  <si>
    <t>drewp</t>
  </si>
  <si>
    <t>foxel</t>
  </si>
  <si>
    <t>bruha</t>
  </si>
  <si>
    <t>bluemooninc</t>
  </si>
  <si>
    <t>joeframbach</t>
  </si>
  <si>
    <t>moesalih</t>
  </si>
  <si>
    <t>idanz</t>
  </si>
  <si>
    <t>dev-hamishal</t>
  </si>
  <si>
    <t>CloCkWeRX</t>
  </si>
  <si>
    <t>MrDys</t>
  </si>
  <si>
    <t>adatta02</t>
  </si>
  <si>
    <t>dbernar1</t>
  </si>
  <si>
    <t>rafeca</t>
  </si>
  <si>
    <t>SoapSeller</t>
  </si>
  <si>
    <t>corroded</t>
  </si>
  <si>
    <t>scomma</t>
  </si>
  <si>
    <t>kirkstrobeck</t>
  </si>
  <si>
    <t>medicalwei</t>
  </si>
  <si>
    <t>polosantiago</t>
  </si>
  <si>
    <t>rossj</t>
  </si>
  <si>
    <t>johnmiroki</t>
  </si>
  <si>
    <t>brianfeister</t>
  </si>
  <si>
    <t>mkdynamic</t>
  </si>
  <si>
    <t>corbinu</t>
  </si>
  <si>
    <t>rubenrails</t>
  </si>
  <si>
    <t>rpavlik</t>
  </si>
  <si>
    <t>simomercier</t>
  </si>
  <si>
    <t>natansh</t>
  </si>
  <si>
    <t>hughevans</t>
  </si>
  <si>
    <t>WickyNilliams</t>
  </si>
  <si>
    <t>flexdaddy</t>
  </si>
  <si>
    <t>pamelafox-coursera</t>
  </si>
  <si>
    <t>jpadvo</t>
  </si>
  <si>
    <t>ggozad</t>
  </si>
  <si>
    <t>philippm</t>
  </si>
  <si>
    <t>stipsan</t>
  </si>
  <si>
    <t>coreyward</t>
  </si>
  <si>
    <t>MarceI</t>
  </si>
  <si>
    <t>UTGuy</t>
  </si>
  <si>
    <t>dgw</t>
  </si>
  <si>
    <t>jeremymason</t>
  </si>
  <si>
    <t>chrjean</t>
  </si>
  <si>
    <t>StefanKjartansson</t>
  </si>
  <si>
    <t>qzio</t>
  </si>
  <si>
    <t>charettes</t>
  </si>
  <si>
    <t>gpeltink</t>
  </si>
  <si>
    <t>2.1.0-wip</t>
  </si>
  <si>
    <t>jpommerening</t>
  </si>
  <si>
    <t>dannyc</t>
  </si>
  <si>
    <t>smerik</t>
  </si>
  <si>
    <t>defeated</t>
  </si>
  <si>
    <t>BMorearty</t>
  </si>
  <si>
    <t>tjbarbour</t>
  </si>
  <si>
    <t>mikaelkael</t>
  </si>
  <si>
    <t>lookfirst</t>
  </si>
  <si>
    <t>stayce</t>
  </si>
  <si>
    <t>Nivl</t>
  </si>
  <si>
    <t>olvlvl</t>
  </si>
  <si>
    <t>benjaminoakes</t>
  </si>
  <si>
    <t>radleta</t>
  </si>
  <si>
    <t>ecesena</t>
  </si>
  <si>
    <t>achur</t>
  </si>
  <si>
    <t>bseng</t>
  </si>
  <si>
    <t>wdele</t>
  </si>
  <si>
    <t>kalisjoshua</t>
  </si>
  <si>
    <t>Marmelatze</t>
  </si>
  <si>
    <t>mykehsd</t>
  </si>
  <si>
    <t>SeanPlusPlus</t>
  </si>
  <si>
    <t>ginader</t>
  </si>
  <si>
    <t>shama</t>
  </si>
  <si>
    <t>jamvius</t>
  </si>
  <si>
    <t>apostolos</t>
  </si>
  <si>
    <t>conzett</t>
  </si>
  <si>
    <t>liaoqi</t>
  </si>
  <si>
    <t>slbug</t>
  </si>
  <si>
    <t>ericmatthys</t>
  </si>
  <si>
    <t>evil-shrike</t>
  </si>
  <si>
    <t>matobago</t>
  </si>
  <si>
    <t>nticaric</t>
  </si>
  <si>
    <t>etiennetremel</t>
  </si>
  <si>
    <t>bistory</t>
  </si>
  <si>
    <t>mike-burns</t>
  </si>
  <si>
    <t>phaseOne</t>
  </si>
  <si>
    <t>garysweaver</t>
  </si>
  <si>
    <t>ProPuke</t>
  </si>
  <si>
    <t>eugene-p</t>
  </si>
  <si>
    <t>digitaldisseny</t>
  </si>
  <si>
    <t>ajkochanowicz</t>
  </si>
  <si>
    <t>Dattaya</t>
  </si>
  <si>
    <t>gcoop</t>
  </si>
  <si>
    <t>ComFreek</t>
  </si>
  <si>
    <t>desandro</t>
  </si>
  <si>
    <t>hiepnv-bravebits</t>
  </si>
  <si>
    <t>tzeskimo</t>
  </si>
  <si>
    <t>lfryc</t>
  </si>
  <si>
    <t>mjs7231</t>
  </si>
  <si>
    <t>pnovodvorskiy</t>
  </si>
  <si>
    <t>chrisdpratt</t>
  </si>
  <si>
    <t>raad</t>
  </si>
  <si>
    <t>gsf</t>
  </si>
  <si>
    <t>freexploit</t>
  </si>
  <si>
    <t>tekezo</t>
  </si>
  <si>
    <t>altschuler</t>
  </si>
  <si>
    <t>ricardovf</t>
  </si>
  <si>
    <t>mokagio</t>
  </si>
  <si>
    <t>flop</t>
  </si>
  <si>
    <t>ciembor</t>
  </si>
  <si>
    <t>igor-alexandrov</t>
  </si>
  <si>
    <t>rosslaird</t>
  </si>
  <si>
    <t>Gator92</t>
  </si>
  <si>
    <t>threadhead</t>
  </si>
  <si>
    <t>greygeek</t>
  </si>
  <si>
    <t>ilanco</t>
  </si>
  <si>
    <t>borisnadion</t>
  </si>
  <si>
    <t>benbabics</t>
  </si>
  <si>
    <t>P2000</t>
  </si>
  <si>
    <t>jasonmadigan</t>
  </si>
  <si>
    <t>willem403</t>
  </si>
  <si>
    <t>japserboy</t>
  </si>
  <si>
    <t>danring</t>
  </si>
  <si>
    <t>Beakr</t>
  </si>
  <si>
    <t>iblue</t>
  </si>
  <si>
    <t>EgoAleSum</t>
  </si>
  <si>
    <t>mlmorg</t>
  </si>
  <si>
    <t>toekneestuck</t>
  </si>
  <si>
    <t>2.0.4-wip</t>
  </si>
  <si>
    <t>jorgenfb</t>
  </si>
  <si>
    <t>andrewrk</t>
  </si>
  <si>
    <t>vmunier</t>
  </si>
  <si>
    <t>coto</t>
  </si>
  <si>
    <t>gutomaia</t>
  </si>
  <si>
    <t>coreyti</t>
  </si>
  <si>
    <t>kmiyashiro</t>
  </si>
  <si>
    <t>RichardBronosky</t>
  </si>
  <si>
    <t>ademaro</t>
  </si>
  <si>
    <t>andrewhubbs</t>
  </si>
  <si>
    <t>leereilly</t>
  </si>
  <si>
    <t>NelsonReis</t>
  </si>
  <si>
    <t>larswittenberg</t>
  </si>
  <si>
    <t>raymccoy</t>
  </si>
  <si>
    <t>pvorb</t>
  </si>
  <si>
    <t>jrschumacher</t>
  </si>
  <si>
    <t>SonicHedgehog</t>
  </si>
  <si>
    <t>philipmat</t>
  </si>
  <si>
    <t>doryphores</t>
  </si>
  <si>
    <t>jwoertink</t>
  </si>
  <si>
    <t>devth</t>
  </si>
  <si>
    <t>Fran6co</t>
  </si>
  <si>
    <t>wachunga</t>
  </si>
  <si>
    <t>srobbin</t>
  </si>
  <si>
    <t>triceam</t>
  </si>
  <si>
    <t>gizm0bill</t>
  </si>
  <si>
    <t>bobthecow</t>
  </si>
  <si>
    <t>pjkix</t>
  </si>
  <si>
    <t>paniwani</t>
  </si>
  <si>
    <t>drakej</t>
  </si>
  <si>
    <t>anirvan</t>
  </si>
  <si>
    <t>ampleyfly</t>
  </si>
  <si>
    <t>fajrconnect</t>
  </si>
  <si>
    <t>ahizzle</t>
  </si>
  <si>
    <t>aziz</t>
  </si>
  <si>
    <t>brianpeiris</t>
  </si>
  <si>
    <t>jeroenbourgois</t>
  </si>
  <si>
    <t>jonmaim</t>
  </si>
  <si>
    <t>philBrown</t>
  </si>
  <si>
    <t>2.0.3-wip</t>
  </si>
  <si>
    <t>TheJester12</t>
  </si>
  <si>
    <t>jamierytlewski</t>
  </si>
  <si>
    <t>kedarmhaswade</t>
  </si>
  <si>
    <t>sbermeister</t>
  </si>
  <si>
    <t>robotsarego</t>
  </si>
  <si>
    <t>BigBlueHat</t>
  </si>
  <si>
    <t>matheusvilela</t>
  </si>
  <si>
    <t>kgautreaux</t>
  </si>
  <si>
    <t>mishmosh</t>
  </si>
  <si>
    <t>iamdustan</t>
  </si>
  <si>
    <t>blongyang</t>
  </si>
  <si>
    <t>billyvg</t>
  </si>
  <si>
    <t>web-dev</t>
  </si>
  <si>
    <t>ZachBeta</t>
  </si>
  <si>
    <t>M-O-Z-G</t>
  </si>
  <si>
    <t>rmclain</t>
  </si>
  <si>
    <t>chaliy</t>
  </si>
  <si>
    <t>ruimarinho</t>
  </si>
  <si>
    <t>akennedy</t>
  </si>
  <si>
    <t>dinosaurjr10</t>
  </si>
  <si>
    <t>grantzau</t>
  </si>
  <si>
    <t>zpao</t>
  </si>
  <si>
    <t>stammy</t>
  </si>
  <si>
    <t>jingman</t>
  </si>
  <si>
    <t>mfo</t>
  </si>
  <si>
    <t>joshuapinter</t>
  </si>
  <si>
    <t>beryllium</t>
  </si>
  <si>
    <t>tauren</t>
  </si>
  <si>
    <t>andreasbovens</t>
  </si>
  <si>
    <t>bartt</t>
  </si>
  <si>
    <t>ruipenso</t>
  </si>
  <si>
    <t>romanych</t>
  </si>
  <si>
    <t>eternicode</t>
  </si>
  <si>
    <t>gruvii</t>
  </si>
  <si>
    <t>piranxa</t>
  </si>
  <si>
    <t>shnjp</t>
  </si>
  <si>
    <t>tsmes</t>
  </si>
  <si>
    <t>elebetsamer</t>
  </si>
  <si>
    <t>DracoLi</t>
  </si>
  <si>
    <t>brendanheywood</t>
  </si>
  <si>
    <t>ramonrails</t>
  </si>
  <si>
    <t>netatoo</t>
  </si>
  <si>
    <t>brodkin</t>
  </si>
  <si>
    <t>robflaherty</t>
  </si>
  <si>
    <t>runawaygo</t>
  </si>
  <si>
    <t>2.0.2-wip</t>
  </si>
  <si>
    <t>zerkms</t>
  </si>
  <si>
    <t>iainb</t>
  </si>
  <si>
    <t>mshafrir</t>
  </si>
  <si>
    <t>mandric</t>
  </si>
  <si>
    <t>Murtnowski</t>
  </si>
  <si>
    <t>burningTyger</t>
  </si>
  <si>
    <t>tarsis</t>
  </si>
  <si>
    <t>gbezyuk</t>
  </si>
  <si>
    <t>kgodey</t>
  </si>
  <si>
    <t>jimmydo</t>
  </si>
  <si>
    <t>thi3rry</t>
  </si>
  <si>
    <t>maccesch</t>
  </si>
  <si>
    <t>max-favilli</t>
  </si>
  <si>
    <t>lecar-red</t>
  </si>
  <si>
    <t>alexpeattie</t>
  </si>
  <si>
    <t>armagast</t>
  </si>
  <si>
    <t>rustyio</t>
  </si>
  <si>
    <t>ogerik</t>
  </si>
  <si>
    <t>Gutek</t>
  </si>
  <si>
    <t>deytao</t>
  </si>
  <si>
    <t>airtonix</t>
  </si>
  <si>
    <t>danielfarrell</t>
  </si>
  <si>
    <t>studgeek</t>
  </si>
  <si>
    <t>worldspawn</t>
  </si>
  <si>
    <t>tritowntim</t>
  </si>
  <si>
    <t>gkostadinov</t>
  </si>
  <si>
    <t>mpobrien</t>
  </si>
  <si>
    <t>acetous</t>
  </si>
  <si>
    <t>raphaelz</t>
  </si>
  <si>
    <t>napkindrawing</t>
  </si>
  <si>
    <t>phopkins</t>
  </si>
  <si>
    <t>rafaelprimeiro</t>
  </si>
  <si>
    <t>bobbymarko</t>
  </si>
  <si>
    <t>inmarelibero</t>
  </si>
  <si>
    <t>laczoka</t>
  </si>
  <si>
    <t>fedesoria</t>
  </si>
  <si>
    <t>atdt</t>
  </si>
  <si>
    <t>maraujop</t>
  </si>
  <si>
    <t>nmussat</t>
  </si>
  <si>
    <t>artstorm</t>
  </si>
  <si>
    <t>gintas</t>
  </si>
  <si>
    <t>xdissent</t>
  </si>
  <si>
    <t>web-ninja</t>
  </si>
  <si>
    <t>flowonyx</t>
  </si>
  <si>
    <t>v0id3r</t>
  </si>
  <si>
    <t>2.0.1-wip</t>
  </si>
  <si>
    <t>EvilSpaceHamster</t>
  </si>
  <si>
    <t>codeimpossible</t>
  </si>
  <si>
    <t>msmeeks</t>
  </si>
  <si>
    <t>jamesmills</t>
  </si>
  <si>
    <t>emerencia</t>
  </si>
  <si>
    <t>cabgfx</t>
  </si>
  <si>
    <t>petejkim</t>
  </si>
  <si>
    <t>petewarden</t>
  </si>
  <si>
    <t>rajivnavada</t>
  </si>
  <si>
    <t>burhan</t>
  </si>
  <si>
    <t>treyp</t>
  </si>
  <si>
    <t>simonfranz</t>
  </si>
  <si>
    <t>jmar777</t>
  </si>
  <si>
    <t>pamelafox</t>
  </si>
  <si>
    <t>aelse</t>
  </si>
  <si>
    <t>EricWarnke</t>
  </si>
  <si>
    <t>franckbret</t>
  </si>
  <si>
    <t>wrightlabs</t>
  </si>
  <si>
    <t>henrik</t>
  </si>
  <si>
    <t>biojazzard</t>
  </si>
  <si>
    <t>tobaco</t>
  </si>
  <si>
    <t>bastula</t>
  </si>
  <si>
    <t>cgunther</t>
  </si>
  <si>
    <t>hastebrot</t>
  </si>
  <si>
    <t>avalanche123</t>
  </si>
  <si>
    <t>dathompson</t>
  </si>
  <si>
    <t>eirikb</t>
  </si>
  <si>
    <t>hitezh</t>
  </si>
  <si>
    <t>chrisrudman</t>
  </si>
  <si>
    <t>mahemoff</t>
  </si>
  <si>
    <t>conover</t>
  </si>
  <si>
    <t>htanata</t>
  </si>
  <si>
    <t>jimryan</t>
  </si>
  <si>
    <t>et</t>
  </si>
  <si>
    <t>ruian</t>
  </si>
  <si>
    <t>zhongwei99</t>
  </si>
  <si>
    <t>bumpux</t>
  </si>
  <si>
    <t>rudy750</t>
  </si>
  <si>
    <t>simonwex</t>
  </si>
  <si>
    <t>2.0-wip</t>
  </si>
  <si>
    <t>TannerNMO</t>
  </si>
  <si>
    <t>reefdog</t>
  </si>
  <si>
    <t>sbarre</t>
  </si>
  <si>
    <t>ericbock</t>
  </si>
  <si>
    <t>tomaszkubacki</t>
  </si>
  <si>
    <t>tinyfly</t>
  </si>
  <si>
    <t>jarijokinen</t>
  </si>
  <si>
    <t>dhendo</t>
  </si>
  <si>
    <t>chumpy</t>
  </si>
  <si>
    <t>maximz</t>
  </si>
  <si>
    <t>dperetti</t>
  </si>
  <si>
    <t>chrisjacob</t>
  </si>
  <si>
    <t>nkryptic</t>
  </si>
  <si>
    <t>markwillis82</t>
  </si>
  <si>
    <t>scott-stewart</t>
  </si>
  <si>
    <t>buraktuyan</t>
  </si>
  <si>
    <t>lukeman</t>
  </si>
  <si>
    <t>pixelmixture</t>
  </si>
  <si>
    <t>IamNaN</t>
  </si>
  <si>
    <t>linrock</t>
  </si>
  <si>
    <t>adamsanderson</t>
  </si>
  <si>
    <t>mlynch</t>
  </si>
  <si>
    <t>kristerkari</t>
  </si>
  <si>
    <t>Hquant</t>
  </si>
  <si>
    <t>jwieland</t>
  </si>
  <si>
    <t>Xaro</t>
  </si>
  <si>
    <t>timboisvert</t>
  </si>
  <si>
    <t>mchung</t>
  </si>
  <si>
    <t>trevyn</t>
  </si>
  <si>
    <t>mnelson7982</t>
  </si>
  <si>
    <t>abhishekdelta</t>
  </si>
  <si>
    <t>ckuijjer</t>
  </si>
  <si>
    <t>scottwater</t>
  </si>
  <si>
    <t>dfm</t>
  </si>
  <si>
    <t>pkauders</t>
  </si>
  <si>
    <t>chadhietala</t>
  </si>
  <si>
    <t>renajohn</t>
  </si>
  <si>
    <t>dpwolf</t>
  </si>
  <si>
    <t>justindarc</t>
  </si>
  <si>
    <t>tomstuart</t>
  </si>
  <si>
    <t>groodt</t>
  </si>
  <si>
    <t>manveru</t>
  </si>
  <si>
    <t>jhuon</t>
  </si>
  <si>
    <t>foca</t>
  </si>
  <si>
    <t>alexbilbie</t>
  </si>
  <si>
    <t>jonathaningram</t>
  </si>
  <si>
    <t>idbentley</t>
  </si>
  <si>
    <t>Singletoned</t>
  </si>
  <si>
    <t>piscis</t>
  </si>
  <si>
    <t>jfilipe</t>
  </si>
  <si>
    <t>sams</t>
  </si>
  <si>
    <t>cbosco</t>
  </si>
  <si>
    <t>blasdelf</t>
  </si>
  <si>
    <t>mhansen</t>
  </si>
  <si>
    <t>evnm</t>
  </si>
  <si>
    <t>StephanHoyer</t>
  </si>
  <si>
    <t>aaronsnow</t>
  </si>
  <si>
    <t>pokonski</t>
  </si>
  <si>
    <t>jackieshaffer</t>
  </si>
  <si>
    <t>timcheadle</t>
  </si>
  <si>
    <t>opendining</t>
  </si>
  <si>
    <t>sngo82</t>
  </si>
  <si>
    <t>leandroadacosta</t>
  </si>
  <si>
    <t>denisjacquemin</t>
  </si>
  <si>
    <t>mkaschenko</t>
  </si>
  <si>
    <t>vshih</t>
  </si>
  <si>
    <t>matthewbjones</t>
  </si>
  <si>
    <t>samcome</t>
  </si>
  <si>
    <t>anteksiler</t>
  </si>
  <si>
    <t>spung</t>
  </si>
  <si>
    <t>raulriera</t>
  </si>
  <si>
    <t>JulianBirch</t>
  </si>
  <si>
    <t>rvagg</t>
  </si>
  <si>
    <t>tblobaum</t>
  </si>
  <si>
    <t>hermanschutte</t>
  </si>
  <si>
    <t>liamks</t>
  </si>
  <si>
    <t>Josean1011</t>
  </si>
  <si>
    <t>enortham</t>
  </si>
  <si>
    <t>clearideaz</t>
  </si>
  <si>
    <t>bauhouse</t>
  </si>
  <si>
    <t>southpolesteve</t>
  </si>
  <si>
    <t>dscape</t>
  </si>
  <si>
    <t>RobVanGroenewoud</t>
  </si>
  <si>
    <t>lmazardo</t>
  </si>
  <si>
    <t>purcell</t>
  </si>
  <si>
    <t>josegonzalez</t>
  </si>
  <si>
    <t>pal</t>
  </si>
  <si>
    <t>lmjabreu</t>
  </si>
  <si>
    <t>workwithnano</t>
  </si>
  <si>
    <t>snapshot</t>
  </si>
  <si>
    <t>beinstein</t>
  </si>
  <si>
    <t>rafikk</t>
  </si>
  <si>
    <t>asmega</t>
  </si>
  <si>
    <t>cheeaun</t>
  </si>
  <si>
    <t>bitbonsai</t>
  </si>
  <si>
    <t>Nikku</t>
  </si>
  <si>
    <t>1.3-wip</t>
  </si>
  <si>
    <t>lincolnthree</t>
  </si>
  <si>
    <t>mikea</t>
  </si>
  <si>
    <t>bdalziel</t>
  </si>
  <si>
    <t>yury</t>
  </si>
  <si>
    <t>rspeer</t>
  </si>
  <si>
    <t>DHS</t>
  </si>
  <si>
    <t>karthikv</t>
  </si>
  <si>
    <t>peburrows</t>
  </si>
  <si>
    <t>shamanime</t>
  </si>
  <si>
    <t>wibron</t>
  </si>
  <si>
    <t>Tigraine</t>
  </si>
  <si>
    <t>matthewpennell</t>
  </si>
  <si>
    <t>rafBM</t>
  </si>
  <si>
    <t>ユーザ数</t>
    <phoneticPr fontId="18"/>
  </si>
  <si>
    <t>提案数</t>
    <rPh sb="0" eb="3">
      <t>テイアn</t>
    </rPh>
    <phoneticPr fontId="18"/>
  </si>
  <si>
    <t>有益提案の割合</t>
    <rPh sb="0" eb="2">
      <t>ユウエk</t>
    </rPh>
    <phoneticPr fontId="18"/>
  </si>
  <si>
    <t>一見ユーザ</t>
    <rPh sb="0" eb="2">
      <t>イチゲンユ</t>
    </rPh>
    <phoneticPr fontId="18"/>
  </si>
  <si>
    <t>コアユーザ</t>
    <phoneticPr fontId="18"/>
  </si>
  <si>
    <t>合計</t>
    <rPh sb="0" eb="2">
      <t>ゴウケ</t>
    </rPh>
    <phoneticPr fontId="18"/>
  </si>
  <si>
    <t>useful</t>
    <phoneticPr fontId="18"/>
  </si>
  <si>
    <t>useless</t>
    <phoneticPr fontId="18"/>
  </si>
  <si>
    <t>一見ユーザ</t>
    <rPh sb="0" eb="2">
      <t>イチゲンユー</t>
    </rPh>
    <phoneticPr fontId="18"/>
  </si>
  <si>
    <t>2増</t>
    <rPh sb="0" eb="1">
      <t>ゾウ</t>
    </rPh>
    <phoneticPr fontId="18"/>
  </si>
  <si>
    <t>3増</t>
    <phoneticPr fontId="18"/>
  </si>
  <si>
    <t>5増</t>
    <rPh sb="0" eb="1">
      <t>ゾウ</t>
    </rPh>
    <phoneticPr fontId="18"/>
  </si>
  <si>
    <t>11増</t>
    <rPh sb="0" eb="1">
      <t>ゾウ</t>
    </rPh>
    <phoneticPr fontId="18"/>
  </si>
  <si>
    <t>提案数</t>
    <rPh sb="0" eb="2">
      <t>テイアn</t>
    </rPh>
    <phoneticPr fontId="18"/>
  </si>
  <si>
    <t>20減</t>
    <rPh sb="0" eb="1">
      <t>ゲn</t>
    </rPh>
    <phoneticPr fontId="18"/>
  </si>
  <si>
    <t>25増</t>
    <rPh sb="0" eb="1">
      <t>ゾウ</t>
    </rPh>
    <phoneticPr fontId="18"/>
  </si>
  <si>
    <t>17減</t>
    <rPh sb="0" eb="1">
      <t>ゲn</t>
    </rPh>
    <phoneticPr fontId="18"/>
  </si>
  <si>
    <t>28増</t>
    <rPh sb="0" eb="1">
      <t>ゾウ</t>
    </rPh>
    <phoneticPr fontId="18"/>
  </si>
  <si>
    <t>2011 8-9</t>
    <phoneticPr fontId="18"/>
  </si>
  <si>
    <t>2011 12-1</t>
    <phoneticPr fontId="18"/>
  </si>
  <si>
    <t>2012 10-11</t>
    <phoneticPr fontId="18"/>
  </si>
  <si>
    <t>2012 2-3</t>
    <phoneticPr fontId="18"/>
  </si>
  <si>
    <t>2012 4-5</t>
    <phoneticPr fontId="18"/>
  </si>
  <si>
    <t>2016 8-9</t>
    <phoneticPr fontId="18"/>
  </si>
  <si>
    <t>2016 6-7</t>
    <phoneticPr fontId="18"/>
  </si>
  <si>
    <t>2016 4-5</t>
    <phoneticPr fontId="18"/>
  </si>
  <si>
    <t>2016 2-3</t>
    <phoneticPr fontId="18"/>
  </si>
  <si>
    <t>2015 12-1</t>
    <phoneticPr fontId="18"/>
  </si>
  <si>
    <t>2015 10-11</t>
    <phoneticPr fontId="18"/>
  </si>
  <si>
    <t>2012 6-7</t>
    <phoneticPr fontId="18"/>
  </si>
  <si>
    <t>2012 8-9</t>
    <phoneticPr fontId="18"/>
  </si>
  <si>
    <t>2012 12-1</t>
    <phoneticPr fontId="18"/>
  </si>
  <si>
    <t>2013 2-3</t>
    <phoneticPr fontId="18"/>
  </si>
  <si>
    <t>2013 4-5</t>
    <phoneticPr fontId="18"/>
  </si>
  <si>
    <t>2013 6-7</t>
    <phoneticPr fontId="18"/>
  </si>
  <si>
    <t>2013 8-9</t>
    <phoneticPr fontId="18"/>
  </si>
  <si>
    <t>2013 10-11</t>
    <phoneticPr fontId="18"/>
  </si>
  <si>
    <t>2013 12-1</t>
    <phoneticPr fontId="18"/>
  </si>
  <si>
    <t>2014 2-3</t>
    <phoneticPr fontId="18"/>
  </si>
  <si>
    <t>2014 4-5</t>
    <phoneticPr fontId="18"/>
  </si>
  <si>
    <t>2014 6-7</t>
    <phoneticPr fontId="18"/>
  </si>
  <si>
    <t>2014 8-9</t>
    <phoneticPr fontId="18"/>
  </si>
  <si>
    <t>2014 10-11</t>
    <phoneticPr fontId="18"/>
  </si>
  <si>
    <t>2014 12-1</t>
    <phoneticPr fontId="18"/>
  </si>
  <si>
    <t>2015 2-3</t>
    <phoneticPr fontId="18"/>
  </si>
  <si>
    <t>2015 4-5</t>
    <phoneticPr fontId="18"/>
  </si>
  <si>
    <t>2015 6-7</t>
    <phoneticPr fontId="18"/>
  </si>
  <si>
    <t>2015 8-9</t>
    <phoneticPr fontId="18"/>
  </si>
  <si>
    <t>有益提案数</t>
    <rPh sb="0" eb="2">
      <t>ユウエk</t>
    </rPh>
    <phoneticPr fontId="18"/>
  </si>
  <si>
    <t>有益提案の割合</t>
    <rPh sb="0" eb="1">
      <t>ユウエキテ</t>
    </rPh>
    <phoneticPr fontId="18"/>
  </si>
  <si>
    <t>開発ブランチが存在する期間の提案数</t>
    <rPh sb="0" eb="17">
      <t>カイハtテイアn</t>
    </rPh>
    <phoneticPr fontId="18"/>
  </si>
  <si>
    <t>開発ブランチが存在しない期間の提案数</t>
    <rPh sb="0" eb="2">
      <t>カイハt</t>
    </rPh>
    <phoneticPr fontId="18"/>
  </si>
  <si>
    <t>日付</t>
    <rPh sb="0" eb="2">
      <t>ヒヅk</t>
    </rPh>
    <phoneticPr fontId="18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</si>
</sst>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indexed="64"/>
      </top>
      <bottom/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0" xfId="0" applyBorder="1">
      <alignment vertical="center"/>
    </xf>
    <xf numFmtId="0" fontId="0" fillId="0" borderId="19" xfId="0" applyBorder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645745738093422E-2"/>
          <c:y val="7.8793174900324392E-2"/>
          <c:w val="0.81194535149125779"/>
          <c:h val="0.77080459770114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bootstrap_full!$R$2007</c:f>
              <c:strCache>
                <c:ptCount val="1"/>
                <c:pt idx="0">
                  <c:v>開発ブランチが存在する期間の提案数</c:v>
                </c:pt>
              </c:strCache>
            </c:strRef>
          </c:tx>
          <c:spPr>
            <a:noFill/>
            <a:ln w="12700">
              <a:solidFill>
                <a:schemeClr val="tx1"/>
              </a:solidFill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7CD-334A-88E7-BFF43BD79463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CD-334A-88E7-BFF43BD79463}"/>
              </c:ext>
            </c:extLst>
          </c:dPt>
          <c:dPt>
            <c:idx val="14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CD-334A-88E7-BFF43BD79463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7CD-334A-88E7-BFF43BD79463}"/>
              </c:ext>
            </c:extLst>
          </c:dPt>
          <c:dPt>
            <c:idx val="16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CD-334A-88E7-BFF43BD79463}"/>
              </c:ext>
            </c:extLst>
          </c:dPt>
          <c:dPt>
            <c:idx val="17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7CD-334A-88E7-BFF43BD79463}"/>
              </c:ext>
            </c:extLst>
          </c:dPt>
          <c:dPt>
            <c:idx val="18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CD-334A-88E7-BFF43BD79463}"/>
              </c:ext>
            </c:extLst>
          </c:dPt>
          <c:dPt>
            <c:idx val="19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7CD-334A-88E7-BFF43BD79463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7CD-334A-88E7-BFF43BD79463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97CD-334A-88E7-BFF43BD79463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7CD-334A-88E7-BFF43BD79463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85%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7CD-334A-88E7-BFF43BD79463}"/>
              </c:ext>
            </c:extLst>
          </c:dPt>
          <c:cat>
            <c:strRef>
              <c:f>bootstrap_full!$S$2006:$AW$2006</c:f>
              <c:strCache>
                <c:ptCount val="31"/>
                <c:pt idx="0">
                  <c:v>2011 8-9</c:v>
                </c:pt>
                <c:pt idx="1">
                  <c:v>2012 10-11</c:v>
                </c:pt>
                <c:pt idx="2">
                  <c:v>2011 12-1</c:v>
                </c:pt>
                <c:pt idx="3">
                  <c:v>2012 2-3</c:v>
                </c:pt>
                <c:pt idx="4">
                  <c:v>2012 4-5</c:v>
                </c:pt>
                <c:pt idx="5">
                  <c:v>2012 6-7</c:v>
                </c:pt>
                <c:pt idx="6">
                  <c:v>2012 8-9</c:v>
                </c:pt>
                <c:pt idx="7">
                  <c:v>2012 10-11</c:v>
                </c:pt>
                <c:pt idx="8">
                  <c:v>2012 12-1</c:v>
                </c:pt>
                <c:pt idx="9">
                  <c:v>2013 2-3</c:v>
                </c:pt>
                <c:pt idx="10">
                  <c:v>2013 4-5</c:v>
                </c:pt>
                <c:pt idx="11">
                  <c:v>2013 6-7</c:v>
                </c:pt>
                <c:pt idx="12">
                  <c:v>2013 8-9</c:v>
                </c:pt>
                <c:pt idx="13">
                  <c:v>2013 10-11</c:v>
                </c:pt>
                <c:pt idx="14">
                  <c:v>2013 12-1</c:v>
                </c:pt>
                <c:pt idx="15">
                  <c:v>2014 2-3</c:v>
                </c:pt>
                <c:pt idx="16">
                  <c:v>2014 4-5</c:v>
                </c:pt>
                <c:pt idx="17">
                  <c:v>2014 6-7</c:v>
                </c:pt>
                <c:pt idx="18">
                  <c:v>2014 8-9</c:v>
                </c:pt>
                <c:pt idx="19">
                  <c:v>2014 10-11</c:v>
                </c:pt>
                <c:pt idx="20">
                  <c:v>2014 12-1</c:v>
                </c:pt>
                <c:pt idx="21">
                  <c:v>2015 2-3</c:v>
                </c:pt>
                <c:pt idx="22">
                  <c:v>2015 4-5</c:v>
                </c:pt>
                <c:pt idx="23">
                  <c:v>2015 6-7</c:v>
                </c:pt>
                <c:pt idx="24">
                  <c:v>2015 8-9</c:v>
                </c:pt>
                <c:pt idx="25">
                  <c:v>2015 10-11</c:v>
                </c:pt>
                <c:pt idx="26">
                  <c:v>2015 12-1</c:v>
                </c:pt>
                <c:pt idx="27">
                  <c:v>2016 2-3</c:v>
                </c:pt>
                <c:pt idx="28">
                  <c:v>2016 4-5</c:v>
                </c:pt>
                <c:pt idx="29">
                  <c:v>2016 6-7</c:v>
                </c:pt>
                <c:pt idx="30">
                  <c:v>2016 8-9</c:v>
                </c:pt>
              </c:strCache>
            </c:strRef>
          </c:cat>
          <c:val>
            <c:numRef>
              <c:f>bootstrap_full!$S$2007:$AW$2007</c:f>
              <c:numCache>
                <c:formatCode>General</c:formatCode>
                <c:ptCount val="31"/>
                <c:pt idx="0">
                  <c:v>34</c:v>
                </c:pt>
                <c:pt idx="1">
                  <c:v>37</c:v>
                </c:pt>
                <c:pt idx="2">
                  <c:v>27</c:v>
                </c:pt>
                <c:pt idx="3">
                  <c:v>140</c:v>
                </c:pt>
                <c:pt idx="4">
                  <c:v>80</c:v>
                </c:pt>
                <c:pt idx="5">
                  <c:v>48</c:v>
                </c:pt>
                <c:pt idx="6">
                  <c:v>84</c:v>
                </c:pt>
                <c:pt idx="7">
                  <c:v>39</c:v>
                </c:pt>
                <c:pt idx="8">
                  <c:v>54</c:v>
                </c:pt>
                <c:pt idx="9">
                  <c:v>61</c:v>
                </c:pt>
                <c:pt idx="10">
                  <c:v>44</c:v>
                </c:pt>
                <c:pt idx="11">
                  <c:v>39</c:v>
                </c:pt>
                <c:pt idx="12">
                  <c:v>274</c:v>
                </c:pt>
                <c:pt idx="13">
                  <c:v>245</c:v>
                </c:pt>
                <c:pt idx="14">
                  <c:v>339</c:v>
                </c:pt>
                <c:pt idx="15">
                  <c:v>257</c:v>
                </c:pt>
                <c:pt idx="16">
                  <c:v>132</c:v>
                </c:pt>
                <c:pt idx="17">
                  <c:v>208</c:v>
                </c:pt>
                <c:pt idx="18">
                  <c:v>117</c:v>
                </c:pt>
                <c:pt idx="19">
                  <c:v>188</c:v>
                </c:pt>
                <c:pt idx="20">
                  <c:v>180</c:v>
                </c:pt>
                <c:pt idx="21">
                  <c:v>162</c:v>
                </c:pt>
                <c:pt idx="22">
                  <c:v>118</c:v>
                </c:pt>
                <c:pt idx="23">
                  <c:v>93</c:v>
                </c:pt>
                <c:pt idx="24">
                  <c:v>47</c:v>
                </c:pt>
                <c:pt idx="25">
                  <c:v>53</c:v>
                </c:pt>
                <c:pt idx="26">
                  <c:v>58</c:v>
                </c:pt>
                <c:pt idx="27">
                  <c:v>58</c:v>
                </c:pt>
                <c:pt idx="28">
                  <c:v>28</c:v>
                </c:pt>
                <c:pt idx="29">
                  <c:v>23</c:v>
                </c:pt>
                <c:pt idx="3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D-334A-88E7-BFF43BD7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4"/>
        <c:axId val="916763360"/>
        <c:axId val="916769936"/>
      </c:barChart>
      <c:lineChart>
        <c:grouping val="standard"/>
        <c:varyColors val="0"/>
        <c:ser>
          <c:idx val="2"/>
          <c:order val="1"/>
          <c:tx>
            <c:strRef>
              <c:f>bootstrap_full!$R$2009</c:f>
              <c:strCache>
                <c:ptCount val="1"/>
                <c:pt idx="0">
                  <c:v>有益提案の割合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bootstrap_full!$S$2006:$AW$2006</c:f>
              <c:strCache>
                <c:ptCount val="31"/>
                <c:pt idx="0">
                  <c:v>2011 8-9</c:v>
                </c:pt>
                <c:pt idx="1">
                  <c:v>2012 10-11</c:v>
                </c:pt>
                <c:pt idx="2">
                  <c:v>2011 12-1</c:v>
                </c:pt>
                <c:pt idx="3">
                  <c:v>2012 2-3</c:v>
                </c:pt>
                <c:pt idx="4">
                  <c:v>2012 4-5</c:v>
                </c:pt>
                <c:pt idx="5">
                  <c:v>2012 6-7</c:v>
                </c:pt>
                <c:pt idx="6">
                  <c:v>2012 8-9</c:v>
                </c:pt>
                <c:pt idx="7">
                  <c:v>2012 10-11</c:v>
                </c:pt>
                <c:pt idx="8">
                  <c:v>2012 12-1</c:v>
                </c:pt>
                <c:pt idx="9">
                  <c:v>2013 2-3</c:v>
                </c:pt>
                <c:pt idx="10">
                  <c:v>2013 4-5</c:v>
                </c:pt>
                <c:pt idx="11">
                  <c:v>2013 6-7</c:v>
                </c:pt>
                <c:pt idx="12">
                  <c:v>2013 8-9</c:v>
                </c:pt>
                <c:pt idx="13">
                  <c:v>2013 10-11</c:v>
                </c:pt>
                <c:pt idx="14">
                  <c:v>2013 12-1</c:v>
                </c:pt>
                <c:pt idx="15">
                  <c:v>2014 2-3</c:v>
                </c:pt>
                <c:pt idx="16">
                  <c:v>2014 4-5</c:v>
                </c:pt>
                <c:pt idx="17">
                  <c:v>2014 6-7</c:v>
                </c:pt>
                <c:pt idx="18">
                  <c:v>2014 8-9</c:v>
                </c:pt>
                <c:pt idx="19">
                  <c:v>2014 10-11</c:v>
                </c:pt>
                <c:pt idx="20">
                  <c:v>2014 12-1</c:v>
                </c:pt>
                <c:pt idx="21">
                  <c:v>2015 2-3</c:v>
                </c:pt>
                <c:pt idx="22">
                  <c:v>2015 4-5</c:v>
                </c:pt>
                <c:pt idx="23">
                  <c:v>2015 6-7</c:v>
                </c:pt>
                <c:pt idx="24">
                  <c:v>2015 8-9</c:v>
                </c:pt>
                <c:pt idx="25">
                  <c:v>2015 10-11</c:v>
                </c:pt>
                <c:pt idx="26">
                  <c:v>2015 12-1</c:v>
                </c:pt>
                <c:pt idx="27">
                  <c:v>2016 2-3</c:v>
                </c:pt>
                <c:pt idx="28">
                  <c:v>2016 4-5</c:v>
                </c:pt>
                <c:pt idx="29">
                  <c:v>2016 6-7</c:v>
                </c:pt>
                <c:pt idx="30">
                  <c:v>2016 8-9</c:v>
                </c:pt>
              </c:strCache>
            </c:strRef>
          </c:cat>
          <c:val>
            <c:numRef>
              <c:f>bootstrap_full!$S$2009:$AW$2009</c:f>
              <c:numCache>
                <c:formatCode>General</c:formatCode>
                <c:ptCount val="31"/>
                <c:pt idx="0">
                  <c:v>0.44117647058823528</c:v>
                </c:pt>
                <c:pt idx="1">
                  <c:v>0.24324324324324326</c:v>
                </c:pt>
                <c:pt idx="2">
                  <c:v>0.44444444444444442</c:v>
                </c:pt>
                <c:pt idx="3">
                  <c:v>0.21428571428571427</c:v>
                </c:pt>
                <c:pt idx="4">
                  <c:v>0.28749999999999998</c:v>
                </c:pt>
                <c:pt idx="5">
                  <c:v>0.4375</c:v>
                </c:pt>
                <c:pt idx="6">
                  <c:v>0.61904761904761907</c:v>
                </c:pt>
                <c:pt idx="7">
                  <c:v>0.17948717948717949</c:v>
                </c:pt>
                <c:pt idx="8">
                  <c:v>0.22222222222222221</c:v>
                </c:pt>
                <c:pt idx="9">
                  <c:v>0.27868852459016391</c:v>
                </c:pt>
                <c:pt idx="10">
                  <c:v>0.11363636363636363</c:v>
                </c:pt>
                <c:pt idx="11">
                  <c:v>0.12820512820512819</c:v>
                </c:pt>
                <c:pt idx="12">
                  <c:v>0.61678832116788318</c:v>
                </c:pt>
                <c:pt idx="13">
                  <c:v>0.59591836734693882</c:v>
                </c:pt>
                <c:pt idx="14">
                  <c:v>0.74336283185840712</c:v>
                </c:pt>
                <c:pt idx="15">
                  <c:v>0.63424124513618674</c:v>
                </c:pt>
                <c:pt idx="16">
                  <c:v>0.59090909090909094</c:v>
                </c:pt>
                <c:pt idx="17">
                  <c:v>0.64423076923076927</c:v>
                </c:pt>
                <c:pt idx="18">
                  <c:v>0.55555555555555558</c:v>
                </c:pt>
                <c:pt idx="19">
                  <c:v>0.63829787234042556</c:v>
                </c:pt>
                <c:pt idx="20">
                  <c:v>0.60555555555555551</c:v>
                </c:pt>
                <c:pt idx="21">
                  <c:v>0.65432098765432101</c:v>
                </c:pt>
                <c:pt idx="22">
                  <c:v>0.55932203389830504</c:v>
                </c:pt>
                <c:pt idx="23">
                  <c:v>0.37634408602150538</c:v>
                </c:pt>
                <c:pt idx="24">
                  <c:v>0.2978723404255319</c:v>
                </c:pt>
                <c:pt idx="25">
                  <c:v>0.16981132075471697</c:v>
                </c:pt>
                <c:pt idx="26">
                  <c:v>0.18965517241379309</c:v>
                </c:pt>
                <c:pt idx="27">
                  <c:v>0.22413793103448276</c:v>
                </c:pt>
                <c:pt idx="28">
                  <c:v>0.2857142857142857</c:v>
                </c:pt>
                <c:pt idx="29">
                  <c:v>0.39130434782608697</c:v>
                </c:pt>
                <c:pt idx="3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CD-334A-88E7-BFF43BD7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146832"/>
        <c:axId val="895677056"/>
      </c:lineChart>
      <c:catAx>
        <c:axId val="9167633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16769936"/>
        <c:crosses val="autoZero"/>
        <c:auto val="1"/>
        <c:lblAlgn val="ctr"/>
        <c:lblOffset val="100"/>
        <c:noMultiLvlLbl val="0"/>
      </c:catAx>
      <c:valAx>
        <c:axId val="9167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16763360"/>
        <c:crosses val="autoZero"/>
        <c:crossBetween val="between"/>
      </c:valAx>
      <c:valAx>
        <c:axId val="895677056"/>
        <c:scaling>
          <c:orientation val="minMax"/>
          <c:max val="1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6146832"/>
        <c:crosses val="max"/>
        <c:crossBetween val="between"/>
        <c:majorUnit val="0.2"/>
      </c:valAx>
      <c:catAx>
        <c:axId val="89614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5677056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9.6671289875173372E-2"/>
          <c:y val="8.6446133888436374E-2"/>
          <c:w val="0.28654646324549243"/>
          <c:h val="0.200910187950644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6.7437417780404574E-2"/>
          <c:y val="0.11146351571265402"/>
          <c:w val="0.87687657686856935"/>
          <c:h val="0.7702479455793315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2700" cap="rnd">
                <a:solidFill>
                  <a:schemeClr val="tx1">
                    <a:lumMod val="75%"/>
                    <a:lumOff val="25%"/>
                    <a:alpha val="24%"/>
                  </a:schemeClr>
                </a:solidFill>
              </a:ln>
              <a:effectLst/>
            </c:spPr>
          </c:marker>
          <c:xVal>
            <c:numRef>
              <c:f>bootstrap_full!$M$1996:$M$7281</c:f>
              <c:numCache>
                <c:formatCode>yyyy/m/d;@</c:formatCode>
                <c:ptCount val="5286"/>
                <c:pt idx="0">
                  <c:v>42649.731967592597</c:v>
                </c:pt>
                <c:pt idx="1">
                  <c:v>42649.721597222218</c:v>
                </c:pt>
                <c:pt idx="2">
                  <c:v>42647.409791666665</c:v>
                </c:pt>
                <c:pt idx="3">
                  <c:v>42646.173576388886</c:v>
                </c:pt>
                <c:pt idx="4">
                  <c:v>42646.071111111116</c:v>
                </c:pt>
                <c:pt idx="5">
                  <c:v>42646.057245370372</c:v>
                </c:pt>
                <c:pt idx="6">
                  <c:v>42646.014976851853</c:v>
                </c:pt>
                <c:pt idx="7">
                  <c:v>42645.996874999997</c:v>
                </c:pt>
                <c:pt idx="8">
                  <c:v>42645.748240740737</c:v>
                </c:pt>
                <c:pt idx="9">
                  <c:v>42645.645451388889</c:v>
                </c:pt>
                <c:pt idx="10">
                  <c:v>42644.396666666667</c:v>
                </c:pt>
                <c:pt idx="11">
                  <c:v>42644.11309027778</c:v>
                </c:pt>
                <c:pt idx="12">
                  <c:v>42641.289467592593</c:v>
                </c:pt>
                <c:pt idx="13">
                  <c:v>42641.083773148144</c:v>
                </c:pt>
                <c:pt idx="14">
                  <c:v>42640.581678240742</c:v>
                </c:pt>
                <c:pt idx="15">
                  <c:v>42640.576377314814</c:v>
                </c:pt>
                <c:pt idx="16">
                  <c:v>42638.890185185184</c:v>
                </c:pt>
                <c:pt idx="17">
                  <c:v>42637.954918981486</c:v>
                </c:pt>
                <c:pt idx="18">
                  <c:v>42637.886828703704</c:v>
                </c:pt>
                <c:pt idx="19">
                  <c:v>42636.950462962966</c:v>
                </c:pt>
                <c:pt idx="20">
                  <c:v>42636.818726851852</c:v>
                </c:pt>
                <c:pt idx="21">
                  <c:v>42636.774224537032</c:v>
                </c:pt>
                <c:pt idx="22">
                  <c:v>42635.597928240742</c:v>
                </c:pt>
                <c:pt idx="23">
                  <c:v>42635.421018518522</c:v>
                </c:pt>
                <c:pt idx="24">
                  <c:v>42635.411192129628</c:v>
                </c:pt>
                <c:pt idx="25">
                  <c:v>42635.19332175926</c:v>
                </c:pt>
                <c:pt idx="26">
                  <c:v>42634.098935185189</c:v>
                </c:pt>
                <c:pt idx="27">
                  <c:v>42631.944027777776</c:v>
                </c:pt>
                <c:pt idx="28">
                  <c:v>42631.909212962964</c:v>
                </c:pt>
                <c:pt idx="29">
                  <c:v>42631.466770833329</c:v>
                </c:pt>
                <c:pt idx="30">
                  <c:v>42630.100081018521</c:v>
                </c:pt>
                <c:pt idx="31">
                  <c:v>42629.836770833332</c:v>
                </c:pt>
                <c:pt idx="32">
                  <c:v>42629.562627314815</c:v>
                </c:pt>
                <c:pt idx="33">
                  <c:v>42628.403634259259</c:v>
                </c:pt>
                <c:pt idx="34">
                  <c:v>42626.926342592589</c:v>
                </c:pt>
                <c:pt idx="35">
                  <c:v>42626.049884259264</c:v>
                </c:pt>
                <c:pt idx="36">
                  <c:v>42625.612407407403</c:v>
                </c:pt>
                <c:pt idx="37">
                  <c:v>42625.498067129629</c:v>
                </c:pt>
                <c:pt idx="38">
                  <c:v>42625.285115740742</c:v>
                </c:pt>
                <c:pt idx="39">
                  <c:v>42625.268576388888</c:v>
                </c:pt>
                <c:pt idx="40">
                  <c:v>42625.259918981479</c:v>
                </c:pt>
                <c:pt idx="41">
                  <c:v>42625.259513888886</c:v>
                </c:pt>
                <c:pt idx="42">
                  <c:v>42625.236145833333</c:v>
                </c:pt>
                <c:pt idx="43">
                  <c:v>42625.152106481481</c:v>
                </c:pt>
                <c:pt idx="44">
                  <c:v>42625.148125</c:v>
                </c:pt>
                <c:pt idx="45">
                  <c:v>42625.139560185184</c:v>
                </c:pt>
                <c:pt idx="46">
                  <c:v>42623.886006944449</c:v>
                </c:pt>
                <c:pt idx="47">
                  <c:v>42622.80363425926</c:v>
                </c:pt>
                <c:pt idx="48">
                  <c:v>42622.273240740746</c:v>
                </c:pt>
                <c:pt idx="49">
                  <c:v>42622.273090277777</c:v>
                </c:pt>
                <c:pt idx="50">
                  <c:v>42622.191377314812</c:v>
                </c:pt>
                <c:pt idx="51">
                  <c:v>42621.575995370367</c:v>
                </c:pt>
                <c:pt idx="52">
                  <c:v>42621.499930555554</c:v>
                </c:pt>
                <c:pt idx="53">
                  <c:v>42621.222303240742</c:v>
                </c:pt>
                <c:pt idx="54">
                  <c:v>42621.183194444442</c:v>
                </c:pt>
                <c:pt idx="55">
                  <c:v>42621.169652777782</c:v>
                </c:pt>
                <c:pt idx="56">
                  <c:v>42620.988993055551</c:v>
                </c:pt>
                <c:pt idx="57">
                  <c:v>42620.659375000003</c:v>
                </c:pt>
                <c:pt idx="58">
                  <c:v>42620.650150462963</c:v>
                </c:pt>
                <c:pt idx="59">
                  <c:v>42620.645949074074</c:v>
                </c:pt>
                <c:pt idx="60">
                  <c:v>42620.364050925928</c:v>
                </c:pt>
                <c:pt idx="61">
                  <c:v>42619.943391203706</c:v>
                </c:pt>
                <c:pt idx="62">
                  <c:v>42619.915034722224</c:v>
                </c:pt>
                <c:pt idx="63">
                  <c:v>42619.89444444445</c:v>
                </c:pt>
                <c:pt idx="64">
                  <c:v>42619.836412037039</c:v>
                </c:pt>
                <c:pt idx="65">
                  <c:v>42619.803541666668</c:v>
                </c:pt>
                <c:pt idx="66">
                  <c:v>42619.758310185185</c:v>
                </c:pt>
                <c:pt idx="67">
                  <c:v>42619.672013888892</c:v>
                </c:pt>
                <c:pt idx="68">
                  <c:v>42619.482731481483</c:v>
                </c:pt>
                <c:pt idx="69">
                  <c:v>42619.478796296295</c:v>
                </c:pt>
                <c:pt idx="70">
                  <c:v>42619.476724537039</c:v>
                </c:pt>
                <c:pt idx="71">
                  <c:v>42619.465439814812</c:v>
                </c:pt>
                <c:pt idx="72">
                  <c:v>42619.378784722227</c:v>
                </c:pt>
                <c:pt idx="73">
                  <c:v>42619.318726851852</c:v>
                </c:pt>
                <c:pt idx="74">
                  <c:v>42618.777013888888</c:v>
                </c:pt>
                <c:pt idx="75">
                  <c:v>42618.040451388893</c:v>
                </c:pt>
                <c:pt idx="76">
                  <c:v>42618.038506944446</c:v>
                </c:pt>
                <c:pt idx="77">
                  <c:v>42618.027418981481</c:v>
                </c:pt>
                <c:pt idx="78">
                  <c:v>42616.037569444445</c:v>
                </c:pt>
                <c:pt idx="79">
                  <c:v>42615.394189814819</c:v>
                </c:pt>
                <c:pt idx="80">
                  <c:v>42614.238622685181</c:v>
                </c:pt>
                <c:pt idx="81">
                  <c:v>42614.219050925924</c:v>
                </c:pt>
                <c:pt idx="82">
                  <c:v>42613.988692129627</c:v>
                </c:pt>
                <c:pt idx="83">
                  <c:v>42612.77208333333</c:v>
                </c:pt>
                <c:pt idx="84">
                  <c:v>42612.765115740738</c:v>
                </c:pt>
                <c:pt idx="85">
                  <c:v>42608.77543981481</c:v>
                </c:pt>
                <c:pt idx="86">
                  <c:v>42608.334062499998</c:v>
                </c:pt>
                <c:pt idx="87">
                  <c:v>42608.27071759259</c:v>
                </c:pt>
                <c:pt idx="88">
                  <c:v>42607.472349537042</c:v>
                </c:pt>
                <c:pt idx="89">
                  <c:v>42607.172696759255</c:v>
                </c:pt>
                <c:pt idx="90">
                  <c:v>42606.484074074076</c:v>
                </c:pt>
                <c:pt idx="91">
                  <c:v>42606.258483796293</c:v>
                </c:pt>
                <c:pt idx="92">
                  <c:v>42605.84511574074</c:v>
                </c:pt>
                <c:pt idx="93">
                  <c:v>42605.612800925926</c:v>
                </c:pt>
                <c:pt idx="94">
                  <c:v>42605.039467592593</c:v>
                </c:pt>
                <c:pt idx="95">
                  <c:v>42604.089270833334</c:v>
                </c:pt>
                <c:pt idx="96">
                  <c:v>42604.035937499997</c:v>
                </c:pt>
                <c:pt idx="97">
                  <c:v>42604.020185185189</c:v>
                </c:pt>
                <c:pt idx="98">
                  <c:v>42602.168703703705</c:v>
                </c:pt>
                <c:pt idx="99">
                  <c:v>42602.167430555557</c:v>
                </c:pt>
                <c:pt idx="100">
                  <c:v>42601.205636574072</c:v>
                </c:pt>
                <c:pt idx="101">
                  <c:v>42601.180208333331</c:v>
                </c:pt>
                <c:pt idx="102">
                  <c:v>42600.513449074075</c:v>
                </c:pt>
                <c:pt idx="103">
                  <c:v>42599.392245370371</c:v>
                </c:pt>
                <c:pt idx="104">
                  <c:v>42598.50099537037</c:v>
                </c:pt>
                <c:pt idx="105">
                  <c:v>42598.182210648149</c:v>
                </c:pt>
                <c:pt idx="106">
                  <c:v>42597.627870370372</c:v>
                </c:pt>
                <c:pt idx="107">
                  <c:v>42593.636608796296</c:v>
                </c:pt>
                <c:pt idx="108">
                  <c:v>42593.344837962963</c:v>
                </c:pt>
                <c:pt idx="109">
                  <c:v>42593.262939814813</c:v>
                </c:pt>
                <c:pt idx="110">
                  <c:v>42593.028287037036</c:v>
                </c:pt>
                <c:pt idx="111">
                  <c:v>42592.382187499999</c:v>
                </c:pt>
                <c:pt idx="112">
                  <c:v>42592.37290509259</c:v>
                </c:pt>
                <c:pt idx="113">
                  <c:v>42590.931944444441</c:v>
                </c:pt>
                <c:pt idx="114">
                  <c:v>42589.128912037035</c:v>
                </c:pt>
                <c:pt idx="115">
                  <c:v>42589.107476851852</c:v>
                </c:pt>
                <c:pt idx="116">
                  <c:v>42588.945208333331</c:v>
                </c:pt>
                <c:pt idx="117">
                  <c:v>42588.841944444444</c:v>
                </c:pt>
                <c:pt idx="118">
                  <c:v>42588.20112268519</c:v>
                </c:pt>
                <c:pt idx="119">
                  <c:v>42587.833865740744</c:v>
                </c:pt>
                <c:pt idx="120">
                  <c:v>42586.998958333337</c:v>
                </c:pt>
                <c:pt idx="121">
                  <c:v>42586.882743055554</c:v>
                </c:pt>
                <c:pt idx="122">
                  <c:v>42586.873923611114</c:v>
                </c:pt>
                <c:pt idx="123">
                  <c:v>42586.867708333331</c:v>
                </c:pt>
                <c:pt idx="124">
                  <c:v>42586.438831018517</c:v>
                </c:pt>
                <c:pt idx="125">
                  <c:v>42586.315717592588</c:v>
                </c:pt>
                <c:pt idx="126">
                  <c:v>42585.877291666664</c:v>
                </c:pt>
                <c:pt idx="127">
                  <c:v>42585.342187499999</c:v>
                </c:pt>
                <c:pt idx="128">
                  <c:v>42584.671284722222</c:v>
                </c:pt>
                <c:pt idx="129">
                  <c:v>42584.298634259263</c:v>
                </c:pt>
                <c:pt idx="130">
                  <c:v>42584.235694444447</c:v>
                </c:pt>
                <c:pt idx="131">
                  <c:v>42581.825486111113</c:v>
                </c:pt>
                <c:pt idx="132">
                  <c:v>42581.549930555557</c:v>
                </c:pt>
                <c:pt idx="133">
                  <c:v>42581.543020833335</c:v>
                </c:pt>
                <c:pt idx="134">
                  <c:v>42581.063738425924</c:v>
                </c:pt>
                <c:pt idx="135">
                  <c:v>42580.461099537039</c:v>
                </c:pt>
                <c:pt idx="136">
                  <c:v>42579.748402777783</c:v>
                </c:pt>
                <c:pt idx="137">
                  <c:v>42579.705405092594</c:v>
                </c:pt>
                <c:pt idx="138">
                  <c:v>42579.014560185184</c:v>
                </c:pt>
                <c:pt idx="139">
                  <c:v>42578.178483796291</c:v>
                </c:pt>
                <c:pt idx="140">
                  <c:v>42577.172199074077</c:v>
                </c:pt>
                <c:pt idx="141">
                  <c:v>42577.017523148148</c:v>
                </c:pt>
                <c:pt idx="142">
                  <c:v>42575.013738425929</c:v>
                </c:pt>
                <c:pt idx="143">
                  <c:v>42573.188657407409</c:v>
                </c:pt>
                <c:pt idx="144">
                  <c:v>42572.824872685189</c:v>
                </c:pt>
                <c:pt idx="145">
                  <c:v>42572.59107638889</c:v>
                </c:pt>
                <c:pt idx="146">
                  <c:v>42571.861226851848</c:v>
                </c:pt>
                <c:pt idx="147">
                  <c:v>42571.807384259257</c:v>
                </c:pt>
                <c:pt idx="148">
                  <c:v>42571.539560185185</c:v>
                </c:pt>
                <c:pt idx="149">
                  <c:v>42570.924050925925</c:v>
                </c:pt>
                <c:pt idx="150">
                  <c:v>42568.178148148145</c:v>
                </c:pt>
                <c:pt idx="151">
                  <c:v>42565.645879629628</c:v>
                </c:pt>
                <c:pt idx="152">
                  <c:v>42565.210902777777</c:v>
                </c:pt>
                <c:pt idx="153">
                  <c:v>42564.675787037035</c:v>
                </c:pt>
                <c:pt idx="154">
                  <c:v>42564.372847222221</c:v>
                </c:pt>
                <c:pt idx="155">
                  <c:v>42563.79619212963</c:v>
                </c:pt>
                <c:pt idx="156">
                  <c:v>42563.619641203702</c:v>
                </c:pt>
                <c:pt idx="157">
                  <c:v>42563.490173611106</c:v>
                </c:pt>
                <c:pt idx="158">
                  <c:v>42563.323206018518</c:v>
                </c:pt>
                <c:pt idx="159">
                  <c:v>42563.27825231482</c:v>
                </c:pt>
                <c:pt idx="160">
                  <c:v>42563.136828703704</c:v>
                </c:pt>
                <c:pt idx="161">
                  <c:v>42562.685833333337</c:v>
                </c:pt>
                <c:pt idx="162">
                  <c:v>42561.672164351854</c:v>
                </c:pt>
                <c:pt idx="163">
                  <c:v>42559.385370370372</c:v>
                </c:pt>
                <c:pt idx="164">
                  <c:v>42557.38381944444</c:v>
                </c:pt>
                <c:pt idx="165">
                  <c:v>42555.415462962963</c:v>
                </c:pt>
                <c:pt idx="166">
                  <c:v>42551.229062500002</c:v>
                </c:pt>
                <c:pt idx="167">
                  <c:v>42550.277175925927</c:v>
                </c:pt>
                <c:pt idx="168">
                  <c:v>42549.814849537041</c:v>
                </c:pt>
                <c:pt idx="169">
                  <c:v>42549.744652777779</c:v>
                </c:pt>
                <c:pt idx="170">
                  <c:v>42549.667905092589</c:v>
                </c:pt>
                <c:pt idx="171">
                  <c:v>42549.455208333333</c:v>
                </c:pt>
                <c:pt idx="172">
                  <c:v>42549.258344907408</c:v>
                </c:pt>
                <c:pt idx="173">
                  <c:v>42548.967291666668</c:v>
                </c:pt>
                <c:pt idx="174">
                  <c:v>42548.917754629627</c:v>
                </c:pt>
                <c:pt idx="175">
                  <c:v>42547.985185185185</c:v>
                </c:pt>
                <c:pt idx="176">
                  <c:v>42546.89434027778</c:v>
                </c:pt>
                <c:pt idx="177">
                  <c:v>42545.479259259257</c:v>
                </c:pt>
                <c:pt idx="178">
                  <c:v>42542.193009259259</c:v>
                </c:pt>
                <c:pt idx="179">
                  <c:v>42541.321898148148</c:v>
                </c:pt>
                <c:pt idx="180">
                  <c:v>42541.207048611112</c:v>
                </c:pt>
                <c:pt idx="181">
                  <c:v>42541.201203703706</c:v>
                </c:pt>
                <c:pt idx="182">
                  <c:v>42537.719664351855</c:v>
                </c:pt>
                <c:pt idx="183">
                  <c:v>42537.331446759257</c:v>
                </c:pt>
                <c:pt idx="184">
                  <c:v>42536.641828703709</c:v>
                </c:pt>
                <c:pt idx="185">
                  <c:v>42535.345023148147</c:v>
                </c:pt>
                <c:pt idx="186">
                  <c:v>42534.959895833337</c:v>
                </c:pt>
                <c:pt idx="187">
                  <c:v>42531.779768518521</c:v>
                </c:pt>
                <c:pt idx="188">
                  <c:v>42531.242129629631</c:v>
                </c:pt>
                <c:pt idx="189">
                  <c:v>42530.630833333329</c:v>
                </c:pt>
                <c:pt idx="190">
                  <c:v>42530.359409722223</c:v>
                </c:pt>
                <c:pt idx="191">
                  <c:v>42530.099409722221</c:v>
                </c:pt>
                <c:pt idx="192">
                  <c:v>42529.671296296292</c:v>
                </c:pt>
                <c:pt idx="193">
                  <c:v>42529.582465277781</c:v>
                </c:pt>
                <c:pt idx="194">
                  <c:v>42529.318368055552</c:v>
                </c:pt>
                <c:pt idx="195">
                  <c:v>42529.17459490741</c:v>
                </c:pt>
                <c:pt idx="196">
                  <c:v>42528.861770833333</c:v>
                </c:pt>
                <c:pt idx="197">
                  <c:v>42527.606747685189</c:v>
                </c:pt>
                <c:pt idx="198">
                  <c:v>42526.29378472222</c:v>
                </c:pt>
                <c:pt idx="199">
                  <c:v>42526.200115740736</c:v>
                </c:pt>
                <c:pt idx="200">
                  <c:v>42526.191793981481</c:v>
                </c:pt>
                <c:pt idx="201">
                  <c:v>42526.150092592594</c:v>
                </c:pt>
                <c:pt idx="202">
                  <c:v>42526.11446759259</c:v>
                </c:pt>
                <c:pt idx="203">
                  <c:v>42526.035937499997</c:v>
                </c:pt>
                <c:pt idx="204">
                  <c:v>42526.02243055556</c:v>
                </c:pt>
                <c:pt idx="205">
                  <c:v>42525.999374999999</c:v>
                </c:pt>
                <c:pt idx="206">
                  <c:v>42525.985821759255</c:v>
                </c:pt>
                <c:pt idx="207">
                  <c:v>42525.916886574079</c:v>
                </c:pt>
                <c:pt idx="208">
                  <c:v>42525.91101851852</c:v>
                </c:pt>
                <c:pt idx="209">
                  <c:v>42525.89806712963</c:v>
                </c:pt>
                <c:pt idx="210">
                  <c:v>42525.890833333338</c:v>
                </c:pt>
                <c:pt idx="211">
                  <c:v>42525.878946759258</c:v>
                </c:pt>
                <c:pt idx="212">
                  <c:v>42525.868703703702</c:v>
                </c:pt>
                <c:pt idx="213">
                  <c:v>42525.674884259264</c:v>
                </c:pt>
                <c:pt idx="214">
                  <c:v>42525.584409722222</c:v>
                </c:pt>
                <c:pt idx="215">
                  <c:v>42525.482476851852</c:v>
                </c:pt>
                <c:pt idx="216">
                  <c:v>42525.271620370375</c:v>
                </c:pt>
                <c:pt idx="217">
                  <c:v>42525.237222222218</c:v>
                </c:pt>
                <c:pt idx="218">
                  <c:v>42524.943993055553</c:v>
                </c:pt>
                <c:pt idx="219">
                  <c:v>42524.828645833331</c:v>
                </c:pt>
                <c:pt idx="220">
                  <c:v>42524.446701388893</c:v>
                </c:pt>
                <c:pt idx="221">
                  <c:v>42524.339479166665</c:v>
                </c:pt>
                <c:pt idx="222">
                  <c:v>42524.300717592589</c:v>
                </c:pt>
                <c:pt idx="223">
                  <c:v>42524.231724537036</c:v>
                </c:pt>
                <c:pt idx="224">
                  <c:v>42524.121817129635</c:v>
                </c:pt>
                <c:pt idx="225">
                  <c:v>42523.709050925929</c:v>
                </c:pt>
                <c:pt idx="226">
                  <c:v>42523.704293981486</c:v>
                </c:pt>
                <c:pt idx="227">
                  <c:v>42523.675821759258</c:v>
                </c:pt>
                <c:pt idx="228">
                  <c:v>42522.74827546296</c:v>
                </c:pt>
                <c:pt idx="229">
                  <c:v>42522.668206018519</c:v>
                </c:pt>
                <c:pt idx="230">
                  <c:v>42521.942916666667</c:v>
                </c:pt>
                <c:pt idx="231">
                  <c:v>42521.37222222222</c:v>
                </c:pt>
                <c:pt idx="232">
                  <c:v>42521.348611111112</c:v>
                </c:pt>
                <c:pt idx="233">
                  <c:v>42521.335509259261</c:v>
                </c:pt>
                <c:pt idx="234">
                  <c:v>42521.302546296298</c:v>
                </c:pt>
                <c:pt idx="235">
                  <c:v>42521.293067129634</c:v>
                </c:pt>
                <c:pt idx="236">
                  <c:v>42521.280717592592</c:v>
                </c:pt>
                <c:pt idx="237">
                  <c:v>42521.275682870371</c:v>
                </c:pt>
                <c:pt idx="238">
                  <c:v>42521.224918981483</c:v>
                </c:pt>
                <c:pt idx="239">
                  <c:v>42520.710844907408</c:v>
                </c:pt>
                <c:pt idx="240">
                  <c:v>42520.082719907412</c:v>
                </c:pt>
                <c:pt idx="241">
                  <c:v>42520.065833333334</c:v>
                </c:pt>
                <c:pt idx="242">
                  <c:v>42520.015740740739</c:v>
                </c:pt>
                <c:pt idx="243">
                  <c:v>42519.400347222225</c:v>
                </c:pt>
                <c:pt idx="244">
                  <c:v>42518.852083333331</c:v>
                </c:pt>
                <c:pt idx="245">
                  <c:v>42518.288391203707</c:v>
                </c:pt>
                <c:pt idx="246">
                  <c:v>42518.019872685181</c:v>
                </c:pt>
                <c:pt idx="247">
                  <c:v>42515.454236111109</c:v>
                </c:pt>
                <c:pt idx="248">
                  <c:v>42514.427407407406</c:v>
                </c:pt>
                <c:pt idx="249">
                  <c:v>42513.856446759259</c:v>
                </c:pt>
                <c:pt idx="250">
                  <c:v>42513.052986111114</c:v>
                </c:pt>
                <c:pt idx="251">
                  <c:v>42512.291296296295</c:v>
                </c:pt>
                <c:pt idx="252">
                  <c:v>42511.78701388889</c:v>
                </c:pt>
                <c:pt idx="253">
                  <c:v>42510.754675925928</c:v>
                </c:pt>
                <c:pt idx="254">
                  <c:v>42510.678506944445</c:v>
                </c:pt>
                <c:pt idx="255">
                  <c:v>42510.665856481486</c:v>
                </c:pt>
                <c:pt idx="256">
                  <c:v>42510.66033564815</c:v>
                </c:pt>
                <c:pt idx="257">
                  <c:v>42510.474895833337</c:v>
                </c:pt>
                <c:pt idx="258">
                  <c:v>42510.467187499999</c:v>
                </c:pt>
                <c:pt idx="259">
                  <c:v>42509.701423611114</c:v>
                </c:pt>
                <c:pt idx="260">
                  <c:v>42509.623356481483</c:v>
                </c:pt>
                <c:pt idx="261">
                  <c:v>42509.449293981481</c:v>
                </c:pt>
                <c:pt idx="262">
                  <c:v>42508.621597222227</c:v>
                </c:pt>
                <c:pt idx="263">
                  <c:v>42507.595694444448</c:v>
                </c:pt>
                <c:pt idx="264">
                  <c:v>42507.55405092593</c:v>
                </c:pt>
                <c:pt idx="265">
                  <c:v>42506.847916666666</c:v>
                </c:pt>
                <c:pt idx="266">
                  <c:v>42506.744780092587</c:v>
                </c:pt>
                <c:pt idx="267">
                  <c:v>42506.587905092594</c:v>
                </c:pt>
                <c:pt idx="268">
                  <c:v>42505.951238425929</c:v>
                </c:pt>
                <c:pt idx="269">
                  <c:v>42505.932337962964</c:v>
                </c:pt>
                <c:pt idx="270">
                  <c:v>42505.597256944442</c:v>
                </c:pt>
                <c:pt idx="271">
                  <c:v>42505.002222222218</c:v>
                </c:pt>
                <c:pt idx="272">
                  <c:v>42504.883564814816</c:v>
                </c:pt>
                <c:pt idx="273">
                  <c:v>42503.55746527778</c:v>
                </c:pt>
                <c:pt idx="274">
                  <c:v>42503.552754629629</c:v>
                </c:pt>
                <c:pt idx="275">
                  <c:v>42503.526041666672</c:v>
                </c:pt>
                <c:pt idx="276">
                  <c:v>42502.833437499998</c:v>
                </c:pt>
                <c:pt idx="277">
                  <c:v>42502.762986111113</c:v>
                </c:pt>
                <c:pt idx="278">
                  <c:v>42502.578229166669</c:v>
                </c:pt>
                <c:pt idx="279">
                  <c:v>42502.236805555556</c:v>
                </c:pt>
                <c:pt idx="280">
                  <c:v>42500.967962962968</c:v>
                </c:pt>
                <c:pt idx="281">
                  <c:v>42500.400104166663</c:v>
                </c:pt>
                <c:pt idx="282">
                  <c:v>42499.467303240745</c:v>
                </c:pt>
                <c:pt idx="283">
                  <c:v>42499.362615740742</c:v>
                </c:pt>
                <c:pt idx="284">
                  <c:v>42499.036493055552</c:v>
                </c:pt>
                <c:pt idx="285">
                  <c:v>42498.887638888889</c:v>
                </c:pt>
                <c:pt idx="286">
                  <c:v>42498.873703703706</c:v>
                </c:pt>
                <c:pt idx="287">
                  <c:v>42498.850659722222</c:v>
                </c:pt>
                <c:pt idx="288">
                  <c:v>42497.261377314819</c:v>
                </c:pt>
                <c:pt idx="289">
                  <c:v>42496.627847222218</c:v>
                </c:pt>
                <c:pt idx="290">
                  <c:v>42495.453425925924</c:v>
                </c:pt>
                <c:pt idx="291">
                  <c:v>42491.494641203702</c:v>
                </c:pt>
                <c:pt idx="292">
                  <c:v>42490.911006944443</c:v>
                </c:pt>
                <c:pt idx="293">
                  <c:v>42490.687662037039</c:v>
                </c:pt>
                <c:pt idx="294">
                  <c:v>42489.943564814814</c:v>
                </c:pt>
                <c:pt idx="295">
                  <c:v>42489.792916666665</c:v>
                </c:pt>
                <c:pt idx="296">
                  <c:v>42489.791203703702</c:v>
                </c:pt>
                <c:pt idx="297">
                  <c:v>42489.322164351848</c:v>
                </c:pt>
                <c:pt idx="298">
                  <c:v>42488.680092592593</c:v>
                </c:pt>
                <c:pt idx="299">
                  <c:v>42486.481863425928</c:v>
                </c:pt>
                <c:pt idx="300">
                  <c:v>42484.405995370369</c:v>
                </c:pt>
                <c:pt idx="301">
                  <c:v>42484.294594907406</c:v>
                </c:pt>
                <c:pt idx="302">
                  <c:v>42483.373113425929</c:v>
                </c:pt>
                <c:pt idx="303">
                  <c:v>42482.867349537039</c:v>
                </c:pt>
                <c:pt idx="304">
                  <c:v>42481.971828703703</c:v>
                </c:pt>
                <c:pt idx="305">
                  <c:v>42481.798368055555</c:v>
                </c:pt>
                <c:pt idx="306">
                  <c:v>42481.344988425924</c:v>
                </c:pt>
                <c:pt idx="307">
                  <c:v>42480.91337962963</c:v>
                </c:pt>
                <c:pt idx="308">
                  <c:v>42479.808668981481</c:v>
                </c:pt>
                <c:pt idx="309">
                  <c:v>42478.711423611108</c:v>
                </c:pt>
                <c:pt idx="310">
                  <c:v>42478.163460648153</c:v>
                </c:pt>
                <c:pt idx="311">
                  <c:v>42477.845555555556</c:v>
                </c:pt>
                <c:pt idx="312">
                  <c:v>42477.777326388888</c:v>
                </c:pt>
                <c:pt idx="313">
                  <c:v>42477.556550925925</c:v>
                </c:pt>
                <c:pt idx="314">
                  <c:v>42477.056666666671</c:v>
                </c:pt>
                <c:pt idx="315">
                  <c:v>42476.860092592593</c:v>
                </c:pt>
                <c:pt idx="316">
                  <c:v>42475.882430555561</c:v>
                </c:pt>
                <c:pt idx="317">
                  <c:v>42475.868703703702</c:v>
                </c:pt>
                <c:pt idx="318">
                  <c:v>42475.602662037039</c:v>
                </c:pt>
                <c:pt idx="319">
                  <c:v>42475.374108796299</c:v>
                </c:pt>
                <c:pt idx="320">
                  <c:v>42474.954641203702</c:v>
                </c:pt>
                <c:pt idx="321">
                  <c:v>42474.733182870375</c:v>
                </c:pt>
                <c:pt idx="322">
                  <c:v>42474.542384259257</c:v>
                </c:pt>
                <c:pt idx="323">
                  <c:v>42473.00001157407</c:v>
                </c:pt>
                <c:pt idx="324">
                  <c:v>42472.616655092592</c:v>
                </c:pt>
                <c:pt idx="325">
                  <c:v>42472.607303240744</c:v>
                </c:pt>
                <c:pt idx="326">
                  <c:v>42472.60429398148</c:v>
                </c:pt>
                <c:pt idx="327">
                  <c:v>42472.466898148152</c:v>
                </c:pt>
                <c:pt idx="328">
                  <c:v>42472.054803240739</c:v>
                </c:pt>
                <c:pt idx="329">
                  <c:v>42471.262175925927</c:v>
                </c:pt>
                <c:pt idx="330">
                  <c:v>42471.257615740746</c:v>
                </c:pt>
                <c:pt idx="331">
                  <c:v>42471.091307870374</c:v>
                </c:pt>
                <c:pt idx="332">
                  <c:v>42471.017337962963</c:v>
                </c:pt>
                <c:pt idx="333">
                  <c:v>42470.825266203705</c:v>
                </c:pt>
                <c:pt idx="334">
                  <c:v>42470.586458333331</c:v>
                </c:pt>
                <c:pt idx="335">
                  <c:v>42470.580335648148</c:v>
                </c:pt>
                <c:pt idx="336">
                  <c:v>42468.976342592592</c:v>
                </c:pt>
                <c:pt idx="337">
                  <c:v>42468.861342592594</c:v>
                </c:pt>
                <c:pt idx="338">
                  <c:v>42467.352835648147</c:v>
                </c:pt>
                <c:pt idx="339">
                  <c:v>42466.687824074077</c:v>
                </c:pt>
                <c:pt idx="340">
                  <c:v>42466.387256944443</c:v>
                </c:pt>
                <c:pt idx="341">
                  <c:v>42464.977812500001</c:v>
                </c:pt>
                <c:pt idx="342">
                  <c:v>42462.950266203705</c:v>
                </c:pt>
                <c:pt idx="343">
                  <c:v>42462.889131944445</c:v>
                </c:pt>
                <c:pt idx="344">
                  <c:v>42462.412152777775</c:v>
                </c:pt>
                <c:pt idx="345">
                  <c:v>42461.806226851855</c:v>
                </c:pt>
                <c:pt idx="346">
                  <c:v>42459.340219907404</c:v>
                </c:pt>
                <c:pt idx="347">
                  <c:v>42456.561180555553</c:v>
                </c:pt>
                <c:pt idx="348">
                  <c:v>42456.201053240744</c:v>
                </c:pt>
                <c:pt idx="349">
                  <c:v>42456.066041666665</c:v>
                </c:pt>
                <c:pt idx="350">
                  <c:v>42454.546168981484</c:v>
                </c:pt>
                <c:pt idx="351">
                  <c:v>42454.003414351857</c:v>
                </c:pt>
                <c:pt idx="352">
                  <c:v>42453.842442129629</c:v>
                </c:pt>
                <c:pt idx="353">
                  <c:v>42453.82236111111</c:v>
                </c:pt>
                <c:pt idx="354">
                  <c:v>42453.782997685186</c:v>
                </c:pt>
                <c:pt idx="355">
                  <c:v>42453.701956018514</c:v>
                </c:pt>
                <c:pt idx="356">
                  <c:v>42453.345486111109</c:v>
                </c:pt>
                <c:pt idx="357">
                  <c:v>42453.30195601852</c:v>
                </c:pt>
                <c:pt idx="358">
                  <c:v>42453.276967592596</c:v>
                </c:pt>
                <c:pt idx="359">
                  <c:v>42453.158553240741</c:v>
                </c:pt>
                <c:pt idx="360">
                  <c:v>42451.101712962962</c:v>
                </c:pt>
                <c:pt idx="361">
                  <c:v>42451.083553240736</c:v>
                </c:pt>
                <c:pt idx="362">
                  <c:v>42451.047951388886</c:v>
                </c:pt>
                <c:pt idx="363">
                  <c:v>42451.015416666662</c:v>
                </c:pt>
                <c:pt idx="364">
                  <c:v>42450.992210648154</c:v>
                </c:pt>
                <c:pt idx="365">
                  <c:v>42450.831284722226</c:v>
                </c:pt>
                <c:pt idx="366">
                  <c:v>42448.901203703703</c:v>
                </c:pt>
                <c:pt idx="367">
                  <c:v>42448.743379629625</c:v>
                </c:pt>
                <c:pt idx="368">
                  <c:v>42448.556851851856</c:v>
                </c:pt>
                <c:pt idx="369">
                  <c:v>42447.937731481477</c:v>
                </c:pt>
                <c:pt idx="370">
                  <c:v>42447.661157407405</c:v>
                </c:pt>
                <c:pt idx="371">
                  <c:v>42446.702245370368</c:v>
                </c:pt>
                <c:pt idx="372">
                  <c:v>42445.267152777778</c:v>
                </c:pt>
                <c:pt idx="373">
                  <c:v>42445.19195601852</c:v>
                </c:pt>
                <c:pt idx="374">
                  <c:v>42445.159699074073</c:v>
                </c:pt>
                <c:pt idx="375">
                  <c:v>42444.956701388888</c:v>
                </c:pt>
                <c:pt idx="376">
                  <c:v>42444.80368055556</c:v>
                </c:pt>
                <c:pt idx="377">
                  <c:v>42444.797766203701</c:v>
                </c:pt>
                <c:pt idx="378">
                  <c:v>42444.330682870372</c:v>
                </c:pt>
                <c:pt idx="379">
                  <c:v>42443.846087962964</c:v>
                </c:pt>
                <c:pt idx="380">
                  <c:v>42443.37773148148</c:v>
                </c:pt>
                <c:pt idx="381">
                  <c:v>42443.291550925926</c:v>
                </c:pt>
                <c:pt idx="382">
                  <c:v>42442.757002314815</c:v>
                </c:pt>
                <c:pt idx="383">
                  <c:v>42442.75571759259</c:v>
                </c:pt>
                <c:pt idx="384">
                  <c:v>42442.684016203704</c:v>
                </c:pt>
                <c:pt idx="385">
                  <c:v>42442.097708333335</c:v>
                </c:pt>
                <c:pt idx="386">
                  <c:v>42442.088182870371</c:v>
                </c:pt>
                <c:pt idx="387">
                  <c:v>42441.193541666667</c:v>
                </c:pt>
                <c:pt idx="388">
                  <c:v>42440.470775462964</c:v>
                </c:pt>
                <c:pt idx="389">
                  <c:v>42440.440729166672</c:v>
                </c:pt>
                <c:pt idx="390">
                  <c:v>42440.41988425926</c:v>
                </c:pt>
                <c:pt idx="391">
                  <c:v>42440.365347222221</c:v>
                </c:pt>
                <c:pt idx="392">
                  <c:v>42440.255127314813</c:v>
                </c:pt>
                <c:pt idx="393">
                  <c:v>42440.089351851857</c:v>
                </c:pt>
                <c:pt idx="394">
                  <c:v>42440.085821759261</c:v>
                </c:pt>
                <c:pt idx="395">
                  <c:v>42439.591863425929</c:v>
                </c:pt>
                <c:pt idx="396">
                  <c:v>42439.021550925929</c:v>
                </c:pt>
                <c:pt idx="397">
                  <c:v>42438.153310185182</c:v>
                </c:pt>
                <c:pt idx="398">
                  <c:v>42437.340451388889</c:v>
                </c:pt>
                <c:pt idx="399">
                  <c:v>42436.646111111113</c:v>
                </c:pt>
                <c:pt idx="400">
                  <c:v>42436.638437500005</c:v>
                </c:pt>
                <c:pt idx="401">
                  <c:v>42436.544398148151</c:v>
                </c:pt>
                <c:pt idx="402">
                  <c:v>42436.525856481487</c:v>
                </c:pt>
                <c:pt idx="403">
                  <c:v>42436.393958333334</c:v>
                </c:pt>
                <c:pt idx="404">
                  <c:v>42436.293541666666</c:v>
                </c:pt>
                <c:pt idx="405">
                  <c:v>42436.227581018524</c:v>
                </c:pt>
                <c:pt idx="406">
                  <c:v>42436.205428240741</c:v>
                </c:pt>
                <c:pt idx="407">
                  <c:v>42435.781944444447</c:v>
                </c:pt>
                <c:pt idx="408">
                  <c:v>42434.507581018523</c:v>
                </c:pt>
                <c:pt idx="409">
                  <c:v>42434.045949074076</c:v>
                </c:pt>
                <c:pt idx="410">
                  <c:v>42433.898472222223</c:v>
                </c:pt>
                <c:pt idx="411">
                  <c:v>42433.888078703705</c:v>
                </c:pt>
                <c:pt idx="412">
                  <c:v>42433.855613425927</c:v>
                </c:pt>
                <c:pt idx="413">
                  <c:v>42433.818749999999</c:v>
                </c:pt>
                <c:pt idx="414">
                  <c:v>42433.81449074074</c:v>
                </c:pt>
                <c:pt idx="415">
                  <c:v>42433.729108796295</c:v>
                </c:pt>
                <c:pt idx="416">
                  <c:v>42433.548449074078</c:v>
                </c:pt>
                <c:pt idx="417">
                  <c:v>42433.26427083333</c:v>
                </c:pt>
                <c:pt idx="418">
                  <c:v>42433.137916666667</c:v>
                </c:pt>
                <c:pt idx="419">
                  <c:v>42433.046273148153</c:v>
                </c:pt>
                <c:pt idx="420">
                  <c:v>42432.812847222223</c:v>
                </c:pt>
                <c:pt idx="421">
                  <c:v>42432.735046296293</c:v>
                </c:pt>
                <c:pt idx="422">
                  <c:v>42432.353865740741</c:v>
                </c:pt>
                <c:pt idx="423">
                  <c:v>42432.311539351853</c:v>
                </c:pt>
                <c:pt idx="424">
                  <c:v>42431.696354166663</c:v>
                </c:pt>
                <c:pt idx="425">
                  <c:v>42430.121122685188</c:v>
                </c:pt>
                <c:pt idx="426">
                  <c:v>42430.118043981478</c:v>
                </c:pt>
                <c:pt idx="427">
                  <c:v>42429.798611111109</c:v>
                </c:pt>
                <c:pt idx="428">
                  <c:v>42429.385995370365</c:v>
                </c:pt>
                <c:pt idx="429">
                  <c:v>42429.189675925925</c:v>
                </c:pt>
                <c:pt idx="430">
                  <c:v>42428.099351851852</c:v>
                </c:pt>
                <c:pt idx="431">
                  <c:v>42428.085358796292</c:v>
                </c:pt>
                <c:pt idx="432">
                  <c:v>42427.97179398148</c:v>
                </c:pt>
                <c:pt idx="433">
                  <c:v>42427.934675925921</c:v>
                </c:pt>
                <c:pt idx="434">
                  <c:v>42427.670497685191</c:v>
                </c:pt>
                <c:pt idx="435">
                  <c:v>42427.502453703702</c:v>
                </c:pt>
                <c:pt idx="436">
                  <c:v>42427.489270833335</c:v>
                </c:pt>
                <c:pt idx="437">
                  <c:v>42427.162361111114</c:v>
                </c:pt>
                <c:pt idx="438">
                  <c:v>42427.116111111114</c:v>
                </c:pt>
                <c:pt idx="439">
                  <c:v>42426.911666666667</c:v>
                </c:pt>
                <c:pt idx="440">
                  <c:v>42426.816851851851</c:v>
                </c:pt>
                <c:pt idx="441">
                  <c:v>42426.596550925926</c:v>
                </c:pt>
                <c:pt idx="442">
                  <c:v>42426.037118055552</c:v>
                </c:pt>
                <c:pt idx="443">
                  <c:v>42425.345671296294</c:v>
                </c:pt>
                <c:pt idx="444">
                  <c:v>42425.293680555551</c:v>
                </c:pt>
                <c:pt idx="445">
                  <c:v>42425.278310185182</c:v>
                </c:pt>
                <c:pt idx="446">
                  <c:v>42425.240740740745</c:v>
                </c:pt>
                <c:pt idx="447">
                  <c:v>42424.964340277773</c:v>
                </c:pt>
                <c:pt idx="448">
                  <c:v>42424.864872685182</c:v>
                </c:pt>
                <c:pt idx="449">
                  <c:v>42424.329872685186</c:v>
                </c:pt>
                <c:pt idx="450">
                  <c:v>42424.29078703704</c:v>
                </c:pt>
                <c:pt idx="451">
                  <c:v>42424.283668981487</c:v>
                </c:pt>
                <c:pt idx="452">
                  <c:v>42423.898379629631</c:v>
                </c:pt>
                <c:pt idx="453">
                  <c:v>42423.868229166663</c:v>
                </c:pt>
                <c:pt idx="454">
                  <c:v>42423.86655092593</c:v>
                </c:pt>
                <c:pt idx="455">
                  <c:v>42423.866296296299</c:v>
                </c:pt>
                <c:pt idx="456">
                  <c:v>42423.86246527778</c:v>
                </c:pt>
                <c:pt idx="457">
                  <c:v>42423.402222222227</c:v>
                </c:pt>
                <c:pt idx="458">
                  <c:v>42423.377442129626</c:v>
                </c:pt>
                <c:pt idx="459">
                  <c:v>42423.352361111116</c:v>
                </c:pt>
                <c:pt idx="460">
                  <c:v>42422.353761574079</c:v>
                </c:pt>
                <c:pt idx="461">
                  <c:v>42421.830405092594</c:v>
                </c:pt>
                <c:pt idx="462">
                  <c:v>42419.655358796299</c:v>
                </c:pt>
                <c:pt idx="463">
                  <c:v>42419.470775462964</c:v>
                </c:pt>
                <c:pt idx="464">
                  <c:v>42419.459155092598</c:v>
                </c:pt>
                <c:pt idx="465">
                  <c:v>42419.397048611107</c:v>
                </c:pt>
                <c:pt idx="466">
                  <c:v>42419.143078703702</c:v>
                </c:pt>
                <c:pt idx="467">
                  <c:v>42418.575937500005</c:v>
                </c:pt>
                <c:pt idx="468">
                  <c:v>42418.376030092593</c:v>
                </c:pt>
                <c:pt idx="469">
                  <c:v>42418.348969907413</c:v>
                </c:pt>
                <c:pt idx="470">
                  <c:v>42417.643958333334</c:v>
                </c:pt>
                <c:pt idx="471">
                  <c:v>42417.47347222222</c:v>
                </c:pt>
                <c:pt idx="472">
                  <c:v>42417.464247685188</c:v>
                </c:pt>
                <c:pt idx="473">
                  <c:v>42417.453252314815</c:v>
                </c:pt>
                <c:pt idx="474">
                  <c:v>42417.309791666667</c:v>
                </c:pt>
                <c:pt idx="475">
                  <c:v>42417.300243055557</c:v>
                </c:pt>
                <c:pt idx="476">
                  <c:v>42417.295057870375</c:v>
                </c:pt>
                <c:pt idx="477">
                  <c:v>42417.294965277775</c:v>
                </c:pt>
                <c:pt idx="478">
                  <c:v>42417.287662037037</c:v>
                </c:pt>
                <c:pt idx="479">
                  <c:v>42417.282569444447</c:v>
                </c:pt>
                <c:pt idx="480">
                  <c:v>42417.276805555557</c:v>
                </c:pt>
                <c:pt idx="481">
                  <c:v>42417.275555555556</c:v>
                </c:pt>
                <c:pt idx="482">
                  <c:v>42417.272974537038</c:v>
                </c:pt>
                <c:pt idx="483">
                  <c:v>42417.269733796296</c:v>
                </c:pt>
                <c:pt idx="484">
                  <c:v>42417.234942129631</c:v>
                </c:pt>
                <c:pt idx="485">
                  <c:v>42417.228749999995</c:v>
                </c:pt>
                <c:pt idx="486">
                  <c:v>42417.221412037034</c:v>
                </c:pt>
                <c:pt idx="487">
                  <c:v>42417.218460648146</c:v>
                </c:pt>
                <c:pt idx="488">
                  <c:v>42417.214398148149</c:v>
                </c:pt>
                <c:pt idx="489">
                  <c:v>42417.209490740745</c:v>
                </c:pt>
                <c:pt idx="490">
                  <c:v>42417.200949074075</c:v>
                </c:pt>
                <c:pt idx="491">
                  <c:v>42417.196423611109</c:v>
                </c:pt>
                <c:pt idx="492">
                  <c:v>42417.182222222225</c:v>
                </c:pt>
                <c:pt idx="493">
                  <c:v>42416.895023148143</c:v>
                </c:pt>
                <c:pt idx="494">
                  <c:v>42416.892777777779</c:v>
                </c:pt>
                <c:pt idx="495">
                  <c:v>42416.815879629634</c:v>
                </c:pt>
                <c:pt idx="496">
                  <c:v>42416.605856481481</c:v>
                </c:pt>
                <c:pt idx="497">
                  <c:v>42416.504618055551</c:v>
                </c:pt>
                <c:pt idx="498">
                  <c:v>42416.49527777778</c:v>
                </c:pt>
                <c:pt idx="499">
                  <c:v>42416.457615740743</c:v>
                </c:pt>
                <c:pt idx="500">
                  <c:v>42416.363634259258</c:v>
                </c:pt>
                <c:pt idx="501">
                  <c:v>42416.358402777776</c:v>
                </c:pt>
                <c:pt idx="502">
                  <c:v>42416.353668981479</c:v>
                </c:pt>
                <c:pt idx="503">
                  <c:v>42416.351469907408</c:v>
                </c:pt>
                <c:pt idx="504">
                  <c:v>42416.347094907411</c:v>
                </c:pt>
                <c:pt idx="505">
                  <c:v>42416.338391203702</c:v>
                </c:pt>
                <c:pt idx="506">
                  <c:v>42416.334629629629</c:v>
                </c:pt>
                <c:pt idx="507">
                  <c:v>42416.330879629633</c:v>
                </c:pt>
                <c:pt idx="508">
                  <c:v>42416.324236111112</c:v>
                </c:pt>
                <c:pt idx="509">
                  <c:v>42416.318541666667</c:v>
                </c:pt>
                <c:pt idx="510">
                  <c:v>42416.309548611112</c:v>
                </c:pt>
                <c:pt idx="511">
                  <c:v>42416.300925925927</c:v>
                </c:pt>
                <c:pt idx="512">
                  <c:v>42416.223969907413</c:v>
                </c:pt>
                <c:pt idx="513">
                  <c:v>42415.547025462962</c:v>
                </c:pt>
                <c:pt idx="514">
                  <c:v>42415.094131944439</c:v>
                </c:pt>
                <c:pt idx="515">
                  <c:v>42414.685659722221</c:v>
                </c:pt>
                <c:pt idx="516">
                  <c:v>42414.35056712963</c:v>
                </c:pt>
                <c:pt idx="517">
                  <c:v>42411.374212962968</c:v>
                </c:pt>
                <c:pt idx="518">
                  <c:v>42411.165937500002</c:v>
                </c:pt>
                <c:pt idx="519">
                  <c:v>42411.159502314811</c:v>
                </c:pt>
                <c:pt idx="520">
                  <c:v>42410.459641203706</c:v>
                </c:pt>
                <c:pt idx="521">
                  <c:v>42409.903356481482</c:v>
                </c:pt>
                <c:pt idx="522">
                  <c:v>42409.393101851849</c:v>
                </c:pt>
                <c:pt idx="523">
                  <c:v>42409.318530092598</c:v>
                </c:pt>
                <c:pt idx="524">
                  <c:v>42409.30777777778</c:v>
                </c:pt>
                <c:pt idx="525">
                  <c:v>42409.306527777779</c:v>
                </c:pt>
                <c:pt idx="526">
                  <c:v>42409.282372685186</c:v>
                </c:pt>
                <c:pt idx="527">
                  <c:v>42409.271527777775</c:v>
                </c:pt>
                <c:pt idx="528">
                  <c:v>42409.175381944442</c:v>
                </c:pt>
                <c:pt idx="529">
                  <c:v>42408.978784722218</c:v>
                </c:pt>
                <c:pt idx="530">
                  <c:v>42408.631689814814</c:v>
                </c:pt>
                <c:pt idx="531">
                  <c:v>42408.520497685182</c:v>
                </c:pt>
                <c:pt idx="532">
                  <c:v>42408.496261574073</c:v>
                </c:pt>
                <c:pt idx="533">
                  <c:v>42408.486678240741</c:v>
                </c:pt>
                <c:pt idx="534">
                  <c:v>42408.385787037041</c:v>
                </c:pt>
                <c:pt idx="535">
                  <c:v>42408.286423611113</c:v>
                </c:pt>
                <c:pt idx="536">
                  <c:v>42408.036724537036</c:v>
                </c:pt>
                <c:pt idx="537">
                  <c:v>42407.887789351851</c:v>
                </c:pt>
                <c:pt idx="538">
                  <c:v>42407.682650462964</c:v>
                </c:pt>
                <c:pt idx="539">
                  <c:v>42407.459826388891</c:v>
                </c:pt>
                <c:pt idx="540">
                  <c:v>42407.455150462964</c:v>
                </c:pt>
                <c:pt idx="541">
                  <c:v>42407.422013888892</c:v>
                </c:pt>
                <c:pt idx="542">
                  <c:v>42407.376192129625</c:v>
                </c:pt>
                <c:pt idx="543">
                  <c:v>42407.365219907406</c:v>
                </c:pt>
                <c:pt idx="544">
                  <c:v>42407.233622685184</c:v>
                </c:pt>
                <c:pt idx="545">
                  <c:v>42407.180347222224</c:v>
                </c:pt>
                <c:pt idx="546">
                  <c:v>42407.169398148151</c:v>
                </c:pt>
                <c:pt idx="547">
                  <c:v>42407.160092592589</c:v>
                </c:pt>
                <c:pt idx="548">
                  <c:v>42406.989837962959</c:v>
                </c:pt>
                <c:pt idx="549">
                  <c:v>42406.371990740736</c:v>
                </c:pt>
                <c:pt idx="550">
                  <c:v>42406.289722222224</c:v>
                </c:pt>
                <c:pt idx="551">
                  <c:v>42405.881215277783</c:v>
                </c:pt>
                <c:pt idx="552">
                  <c:v>42405.769201388888</c:v>
                </c:pt>
                <c:pt idx="553">
                  <c:v>42405.528182870374</c:v>
                </c:pt>
                <c:pt idx="554">
                  <c:v>42405.302048611113</c:v>
                </c:pt>
                <c:pt idx="555">
                  <c:v>42405.194560185184</c:v>
                </c:pt>
                <c:pt idx="556">
                  <c:v>42404.883935185186</c:v>
                </c:pt>
                <c:pt idx="557">
                  <c:v>42404.337673611109</c:v>
                </c:pt>
                <c:pt idx="558">
                  <c:v>42404.287164351852</c:v>
                </c:pt>
                <c:pt idx="559">
                  <c:v>42404.272013888884</c:v>
                </c:pt>
                <c:pt idx="560">
                  <c:v>42403.279710648145</c:v>
                </c:pt>
                <c:pt idx="561">
                  <c:v>42402.858807870369</c:v>
                </c:pt>
                <c:pt idx="562">
                  <c:v>42402.840266203704</c:v>
                </c:pt>
                <c:pt idx="563">
                  <c:v>42400.963495370372</c:v>
                </c:pt>
                <c:pt idx="564">
                  <c:v>42400.342048611114</c:v>
                </c:pt>
                <c:pt idx="565">
                  <c:v>42399.649583333332</c:v>
                </c:pt>
                <c:pt idx="566">
                  <c:v>42399.126423611116</c:v>
                </c:pt>
                <c:pt idx="567">
                  <c:v>42398.85938657407</c:v>
                </c:pt>
                <c:pt idx="568">
                  <c:v>42398.272418981476</c:v>
                </c:pt>
                <c:pt idx="569">
                  <c:v>42398.229618055557</c:v>
                </c:pt>
                <c:pt idx="570">
                  <c:v>42398.113437499997</c:v>
                </c:pt>
                <c:pt idx="571">
                  <c:v>42397.659131944441</c:v>
                </c:pt>
                <c:pt idx="572">
                  <c:v>42396.066759259258</c:v>
                </c:pt>
                <c:pt idx="573">
                  <c:v>42395.597442129627</c:v>
                </c:pt>
                <c:pt idx="574">
                  <c:v>42395.545335648145</c:v>
                </c:pt>
                <c:pt idx="575">
                  <c:v>42394.899097222224</c:v>
                </c:pt>
                <c:pt idx="576">
                  <c:v>42394.63790509259</c:v>
                </c:pt>
                <c:pt idx="577">
                  <c:v>42394.619745370372</c:v>
                </c:pt>
                <c:pt idx="578">
                  <c:v>42394.317129629635</c:v>
                </c:pt>
                <c:pt idx="579">
                  <c:v>42393.231053240743</c:v>
                </c:pt>
                <c:pt idx="580">
                  <c:v>42392.531435185185</c:v>
                </c:pt>
                <c:pt idx="581">
                  <c:v>42392.479537037041</c:v>
                </c:pt>
                <c:pt idx="582">
                  <c:v>42392.463553240741</c:v>
                </c:pt>
                <c:pt idx="583">
                  <c:v>42392.451041666667</c:v>
                </c:pt>
                <c:pt idx="584">
                  <c:v>42391.479386574079</c:v>
                </c:pt>
                <c:pt idx="585">
                  <c:v>42391.304131944446</c:v>
                </c:pt>
                <c:pt idx="586">
                  <c:v>42390.985578703709</c:v>
                </c:pt>
                <c:pt idx="587">
                  <c:v>42390.95826388889</c:v>
                </c:pt>
                <c:pt idx="588">
                  <c:v>42390.949837962966</c:v>
                </c:pt>
                <c:pt idx="589">
                  <c:v>42390.930127314816</c:v>
                </c:pt>
                <c:pt idx="590">
                  <c:v>42390.88961805556</c:v>
                </c:pt>
                <c:pt idx="591">
                  <c:v>42390.560532407406</c:v>
                </c:pt>
                <c:pt idx="592">
                  <c:v>42390.425833333335</c:v>
                </c:pt>
                <c:pt idx="593">
                  <c:v>42390.423622685186</c:v>
                </c:pt>
                <c:pt idx="594">
                  <c:v>42390.371817129635</c:v>
                </c:pt>
                <c:pt idx="595">
                  <c:v>42390.233101851853</c:v>
                </c:pt>
                <c:pt idx="596">
                  <c:v>42390.229826388888</c:v>
                </c:pt>
                <c:pt idx="597">
                  <c:v>42390.221516203703</c:v>
                </c:pt>
                <c:pt idx="598">
                  <c:v>42390.037256944444</c:v>
                </c:pt>
                <c:pt idx="599">
                  <c:v>42390.019733796296</c:v>
                </c:pt>
                <c:pt idx="600">
                  <c:v>42389.945833333331</c:v>
                </c:pt>
                <c:pt idx="601">
                  <c:v>42389.934039351851</c:v>
                </c:pt>
                <c:pt idx="602">
                  <c:v>42389.923321759255</c:v>
                </c:pt>
                <c:pt idx="603">
                  <c:v>42389.838587962964</c:v>
                </c:pt>
                <c:pt idx="604">
                  <c:v>42389.738055555557</c:v>
                </c:pt>
                <c:pt idx="605">
                  <c:v>42389.726527777777</c:v>
                </c:pt>
                <c:pt idx="606">
                  <c:v>42389.723310185189</c:v>
                </c:pt>
                <c:pt idx="607">
                  <c:v>42389.657199074078</c:v>
                </c:pt>
                <c:pt idx="608">
                  <c:v>42389.571226851855</c:v>
                </c:pt>
                <c:pt idx="609">
                  <c:v>42389.421157407407</c:v>
                </c:pt>
                <c:pt idx="610">
                  <c:v>42388.909085648149</c:v>
                </c:pt>
                <c:pt idx="611">
                  <c:v>42388.823761574073</c:v>
                </c:pt>
                <c:pt idx="612">
                  <c:v>42388.454398148147</c:v>
                </c:pt>
                <c:pt idx="613">
                  <c:v>42388.307037037041</c:v>
                </c:pt>
                <c:pt idx="614">
                  <c:v>42388.069108796291</c:v>
                </c:pt>
                <c:pt idx="615">
                  <c:v>42387.855787037042</c:v>
                </c:pt>
                <c:pt idx="616">
                  <c:v>42387.789780092593</c:v>
                </c:pt>
                <c:pt idx="617">
                  <c:v>42387.488668981481</c:v>
                </c:pt>
                <c:pt idx="618">
                  <c:v>42387.267314814817</c:v>
                </c:pt>
                <c:pt idx="619">
                  <c:v>42387.206192129626</c:v>
                </c:pt>
                <c:pt idx="620">
                  <c:v>42387.003692129627</c:v>
                </c:pt>
                <c:pt idx="621">
                  <c:v>42386.974108796298</c:v>
                </c:pt>
                <c:pt idx="622">
                  <c:v>42386.879583333328</c:v>
                </c:pt>
                <c:pt idx="623">
                  <c:v>42385.688043981485</c:v>
                </c:pt>
                <c:pt idx="624">
                  <c:v>42385.663969907408</c:v>
                </c:pt>
                <c:pt idx="625">
                  <c:v>42385.084907407407</c:v>
                </c:pt>
                <c:pt idx="626">
                  <c:v>42384.885706018518</c:v>
                </c:pt>
                <c:pt idx="627">
                  <c:v>42384.743587962963</c:v>
                </c:pt>
                <c:pt idx="628">
                  <c:v>42384.659398148149</c:v>
                </c:pt>
                <c:pt idx="629">
                  <c:v>42384.50980324074</c:v>
                </c:pt>
                <c:pt idx="630">
                  <c:v>42384.251666666663</c:v>
                </c:pt>
                <c:pt idx="631">
                  <c:v>42384.071111111116</c:v>
                </c:pt>
                <c:pt idx="632">
                  <c:v>42384.06045138889</c:v>
                </c:pt>
                <c:pt idx="633">
                  <c:v>42383.967210648145</c:v>
                </c:pt>
                <c:pt idx="634">
                  <c:v>42383.709652777776</c:v>
                </c:pt>
                <c:pt idx="635">
                  <c:v>42383.704652777778</c:v>
                </c:pt>
                <c:pt idx="636">
                  <c:v>42383.460335648153</c:v>
                </c:pt>
                <c:pt idx="637">
                  <c:v>42383.374872685185</c:v>
                </c:pt>
                <c:pt idx="638">
                  <c:v>42383.317002314812</c:v>
                </c:pt>
                <c:pt idx="639">
                  <c:v>42383.092881944445</c:v>
                </c:pt>
                <c:pt idx="640">
                  <c:v>42383.017083333332</c:v>
                </c:pt>
                <c:pt idx="641">
                  <c:v>42383.013043981482</c:v>
                </c:pt>
                <c:pt idx="642">
                  <c:v>42382.990775462968</c:v>
                </c:pt>
                <c:pt idx="643">
                  <c:v>42382.986863425926</c:v>
                </c:pt>
                <c:pt idx="644">
                  <c:v>42382.980219907404</c:v>
                </c:pt>
                <c:pt idx="645">
                  <c:v>42382.96806712963</c:v>
                </c:pt>
                <c:pt idx="646">
                  <c:v>42382.474479166667</c:v>
                </c:pt>
                <c:pt idx="647">
                  <c:v>42382.460405092592</c:v>
                </c:pt>
                <c:pt idx="648">
                  <c:v>42382.253530092596</c:v>
                </c:pt>
                <c:pt idx="649">
                  <c:v>42381.764421296291</c:v>
                </c:pt>
                <c:pt idx="650">
                  <c:v>42381.763368055559</c:v>
                </c:pt>
                <c:pt idx="651">
                  <c:v>42381.391388888893</c:v>
                </c:pt>
                <c:pt idx="652">
                  <c:v>42381.270879629628</c:v>
                </c:pt>
                <c:pt idx="653">
                  <c:v>42380.902361111112</c:v>
                </c:pt>
                <c:pt idx="654">
                  <c:v>42380.85555555555</c:v>
                </c:pt>
                <c:pt idx="655">
                  <c:v>42380.82236111111</c:v>
                </c:pt>
                <c:pt idx="656">
                  <c:v>42380.544236111113</c:v>
                </c:pt>
                <c:pt idx="657">
                  <c:v>42380.366516203707</c:v>
                </c:pt>
                <c:pt idx="658">
                  <c:v>42380.363425925927</c:v>
                </c:pt>
                <c:pt idx="659">
                  <c:v>42380.347696759258</c:v>
                </c:pt>
                <c:pt idx="660">
                  <c:v>42380.006550925929</c:v>
                </c:pt>
                <c:pt idx="661">
                  <c:v>42379.589409722219</c:v>
                </c:pt>
                <c:pt idx="662">
                  <c:v>42379.585034722222</c:v>
                </c:pt>
                <c:pt idx="663">
                  <c:v>42379.357453703706</c:v>
                </c:pt>
                <c:pt idx="664">
                  <c:v>42379.090347222227</c:v>
                </c:pt>
                <c:pt idx="665">
                  <c:v>42378.989062499997</c:v>
                </c:pt>
                <c:pt idx="666">
                  <c:v>42378.970347222217</c:v>
                </c:pt>
                <c:pt idx="667">
                  <c:v>42378.960104166668</c:v>
                </c:pt>
                <c:pt idx="668">
                  <c:v>42378.950520833328</c:v>
                </c:pt>
                <c:pt idx="669">
                  <c:v>42378.943807870368</c:v>
                </c:pt>
                <c:pt idx="670">
                  <c:v>42378.59820601852</c:v>
                </c:pt>
                <c:pt idx="671">
                  <c:v>42378.381099537037</c:v>
                </c:pt>
                <c:pt idx="672">
                  <c:v>42378.295914351853</c:v>
                </c:pt>
                <c:pt idx="673">
                  <c:v>42378.005000000005</c:v>
                </c:pt>
                <c:pt idx="674">
                  <c:v>42377.986666666664</c:v>
                </c:pt>
                <c:pt idx="675">
                  <c:v>42377.896296296298</c:v>
                </c:pt>
                <c:pt idx="676">
                  <c:v>42377.807141203702</c:v>
                </c:pt>
                <c:pt idx="677">
                  <c:v>42377.199837962966</c:v>
                </c:pt>
                <c:pt idx="678">
                  <c:v>42376.1253125</c:v>
                </c:pt>
                <c:pt idx="679">
                  <c:v>42376.04074074074</c:v>
                </c:pt>
                <c:pt idx="680">
                  <c:v>42376.030416666668</c:v>
                </c:pt>
                <c:pt idx="681">
                  <c:v>42376.001979166671</c:v>
                </c:pt>
                <c:pt idx="682">
                  <c:v>42376.000428240739</c:v>
                </c:pt>
                <c:pt idx="683">
                  <c:v>42375.996504629627</c:v>
                </c:pt>
                <c:pt idx="684">
                  <c:v>42375.952685185184</c:v>
                </c:pt>
                <c:pt idx="685">
                  <c:v>42375.814386574071</c:v>
                </c:pt>
                <c:pt idx="686">
                  <c:v>42375.392997685187</c:v>
                </c:pt>
                <c:pt idx="687">
                  <c:v>42375.383611111116</c:v>
                </c:pt>
                <c:pt idx="688">
                  <c:v>42375.34211805556</c:v>
                </c:pt>
                <c:pt idx="689">
                  <c:v>42375.314062500001</c:v>
                </c:pt>
                <c:pt idx="690">
                  <c:v>42375.161111111112</c:v>
                </c:pt>
                <c:pt idx="691">
                  <c:v>42374.344444444447</c:v>
                </c:pt>
                <c:pt idx="692">
                  <c:v>42373.70380787037</c:v>
                </c:pt>
                <c:pt idx="693">
                  <c:v>42373.349953703699</c:v>
                </c:pt>
                <c:pt idx="694">
                  <c:v>42373.104444444441</c:v>
                </c:pt>
                <c:pt idx="695">
                  <c:v>42371.99217592593</c:v>
                </c:pt>
                <c:pt idx="696">
                  <c:v>42371.092280092591</c:v>
                </c:pt>
                <c:pt idx="697">
                  <c:v>42370.835995370369</c:v>
                </c:pt>
                <c:pt idx="698">
                  <c:v>42370.832453703704</c:v>
                </c:pt>
                <c:pt idx="699">
                  <c:v>42370.680717592593</c:v>
                </c:pt>
                <c:pt idx="700">
                  <c:v>42370.410833333328</c:v>
                </c:pt>
                <c:pt idx="701">
                  <c:v>42370.048043981486</c:v>
                </c:pt>
                <c:pt idx="702">
                  <c:v>42369.969571759255</c:v>
                </c:pt>
                <c:pt idx="703">
                  <c:v>42369.808576388888</c:v>
                </c:pt>
                <c:pt idx="704">
                  <c:v>42368.957569444443</c:v>
                </c:pt>
                <c:pt idx="705">
                  <c:v>42368.589074074072</c:v>
                </c:pt>
                <c:pt idx="706">
                  <c:v>42368.056134259255</c:v>
                </c:pt>
                <c:pt idx="707">
                  <c:v>42367.677743055552</c:v>
                </c:pt>
                <c:pt idx="708">
                  <c:v>42367.614108796297</c:v>
                </c:pt>
                <c:pt idx="709">
                  <c:v>42367.587442129632</c:v>
                </c:pt>
                <c:pt idx="710">
                  <c:v>42365.926840277782</c:v>
                </c:pt>
                <c:pt idx="711">
                  <c:v>42365.84202546296</c:v>
                </c:pt>
                <c:pt idx="712">
                  <c:v>42365.793796296297</c:v>
                </c:pt>
                <c:pt idx="713">
                  <c:v>42365.768067129626</c:v>
                </c:pt>
                <c:pt idx="714">
                  <c:v>42365.577465277776</c:v>
                </c:pt>
                <c:pt idx="715">
                  <c:v>42365.428460648152</c:v>
                </c:pt>
                <c:pt idx="716">
                  <c:v>42365.421076388884</c:v>
                </c:pt>
                <c:pt idx="717">
                  <c:v>42365.057083333333</c:v>
                </c:pt>
                <c:pt idx="718">
                  <c:v>42365.020474537036</c:v>
                </c:pt>
                <c:pt idx="719">
                  <c:v>42364.972430555557</c:v>
                </c:pt>
                <c:pt idx="720">
                  <c:v>42364.870034722218</c:v>
                </c:pt>
                <c:pt idx="721">
                  <c:v>42364.847280092596</c:v>
                </c:pt>
                <c:pt idx="722">
                  <c:v>42364.842986111107</c:v>
                </c:pt>
                <c:pt idx="723">
                  <c:v>42364.835775462961</c:v>
                </c:pt>
                <c:pt idx="724">
                  <c:v>42364.737384259264</c:v>
                </c:pt>
                <c:pt idx="725">
                  <c:v>42364.577592592592</c:v>
                </c:pt>
                <c:pt idx="726">
                  <c:v>42364.529212962967</c:v>
                </c:pt>
                <c:pt idx="727">
                  <c:v>42364.528749999998</c:v>
                </c:pt>
                <c:pt idx="728">
                  <c:v>42363.919502314813</c:v>
                </c:pt>
                <c:pt idx="729">
                  <c:v>42363.888032407413</c:v>
                </c:pt>
                <c:pt idx="730">
                  <c:v>42363.885300925926</c:v>
                </c:pt>
                <c:pt idx="731">
                  <c:v>42363.8825</c:v>
                </c:pt>
                <c:pt idx="732">
                  <c:v>42363.87981481482</c:v>
                </c:pt>
                <c:pt idx="733">
                  <c:v>42363.877395833333</c:v>
                </c:pt>
                <c:pt idx="734">
                  <c:v>42363.577546296292</c:v>
                </c:pt>
                <c:pt idx="735">
                  <c:v>42363.457048611112</c:v>
                </c:pt>
                <c:pt idx="736">
                  <c:v>42363.409722222219</c:v>
                </c:pt>
                <c:pt idx="737">
                  <c:v>42363.190335648149</c:v>
                </c:pt>
                <c:pt idx="738">
                  <c:v>42363.18577546296</c:v>
                </c:pt>
                <c:pt idx="739">
                  <c:v>42363.067199074074</c:v>
                </c:pt>
                <c:pt idx="740">
                  <c:v>42363.052291666667</c:v>
                </c:pt>
                <c:pt idx="741">
                  <c:v>42363.049398148149</c:v>
                </c:pt>
                <c:pt idx="742">
                  <c:v>42362.941932870366</c:v>
                </c:pt>
                <c:pt idx="743">
                  <c:v>42362.830509259264</c:v>
                </c:pt>
                <c:pt idx="744">
                  <c:v>42362.829687500001</c:v>
                </c:pt>
                <c:pt idx="745">
                  <c:v>42362.719814814816</c:v>
                </c:pt>
                <c:pt idx="746">
                  <c:v>42362.189409722225</c:v>
                </c:pt>
                <c:pt idx="747">
                  <c:v>42362.18540509259</c:v>
                </c:pt>
                <c:pt idx="748">
                  <c:v>42362.020312499997</c:v>
                </c:pt>
                <c:pt idx="749">
                  <c:v>42361.925324074073</c:v>
                </c:pt>
                <c:pt idx="750">
                  <c:v>42361.904212962967</c:v>
                </c:pt>
                <c:pt idx="751">
                  <c:v>42361.628680555557</c:v>
                </c:pt>
                <c:pt idx="752">
                  <c:v>42361.605046296296</c:v>
                </c:pt>
                <c:pt idx="753">
                  <c:v>42361.418854166666</c:v>
                </c:pt>
                <c:pt idx="754">
                  <c:v>42361.267037037032</c:v>
                </c:pt>
                <c:pt idx="755">
                  <c:v>42361.255694444444</c:v>
                </c:pt>
                <c:pt idx="756">
                  <c:v>42361.244988425926</c:v>
                </c:pt>
                <c:pt idx="757">
                  <c:v>42360.9925</c:v>
                </c:pt>
                <c:pt idx="758">
                  <c:v>42360.471226851849</c:v>
                </c:pt>
                <c:pt idx="759">
                  <c:v>42360.0231712963</c:v>
                </c:pt>
                <c:pt idx="760">
                  <c:v>42359.90225694445</c:v>
                </c:pt>
                <c:pt idx="761">
                  <c:v>42359.791041666671</c:v>
                </c:pt>
                <c:pt idx="762">
                  <c:v>42359.750150462962</c:v>
                </c:pt>
                <c:pt idx="763">
                  <c:v>42359.708738425921</c:v>
                </c:pt>
                <c:pt idx="764">
                  <c:v>42359.172962962963</c:v>
                </c:pt>
                <c:pt idx="765">
                  <c:v>42358.50408564815</c:v>
                </c:pt>
                <c:pt idx="766">
                  <c:v>42358.105543981481</c:v>
                </c:pt>
                <c:pt idx="767">
                  <c:v>42357.984143518523</c:v>
                </c:pt>
                <c:pt idx="768">
                  <c:v>42357.928298611107</c:v>
                </c:pt>
                <c:pt idx="769">
                  <c:v>42357.186782407407</c:v>
                </c:pt>
                <c:pt idx="770">
                  <c:v>42356.639606481476</c:v>
                </c:pt>
                <c:pt idx="771">
                  <c:v>42355.89780092593</c:v>
                </c:pt>
                <c:pt idx="772">
                  <c:v>42355.207766203705</c:v>
                </c:pt>
                <c:pt idx="773">
                  <c:v>42354.832592592589</c:v>
                </c:pt>
                <c:pt idx="774">
                  <c:v>42354.804259259261</c:v>
                </c:pt>
                <c:pt idx="775">
                  <c:v>42353.93950231481</c:v>
                </c:pt>
                <c:pt idx="776">
                  <c:v>42353.490358796298</c:v>
                </c:pt>
                <c:pt idx="777">
                  <c:v>42353.326689814814</c:v>
                </c:pt>
                <c:pt idx="778">
                  <c:v>42353.22047453704</c:v>
                </c:pt>
                <c:pt idx="779">
                  <c:v>42351.794768518521</c:v>
                </c:pt>
                <c:pt idx="780">
                  <c:v>42351.23055555555</c:v>
                </c:pt>
                <c:pt idx="781">
                  <c:v>42351.001770833333</c:v>
                </c:pt>
                <c:pt idx="782">
                  <c:v>42350.975405092591</c:v>
                </c:pt>
                <c:pt idx="783">
                  <c:v>42350.249085648145</c:v>
                </c:pt>
                <c:pt idx="784">
                  <c:v>42349.669317129628</c:v>
                </c:pt>
                <c:pt idx="785">
                  <c:v>42349.460219907407</c:v>
                </c:pt>
                <c:pt idx="786">
                  <c:v>42349.170729166668</c:v>
                </c:pt>
                <c:pt idx="787">
                  <c:v>42349.123171296298</c:v>
                </c:pt>
                <c:pt idx="788">
                  <c:v>42348.986400462964</c:v>
                </c:pt>
                <c:pt idx="789">
                  <c:v>42348.968773148154</c:v>
                </c:pt>
                <c:pt idx="790">
                  <c:v>42348.961273148147</c:v>
                </c:pt>
                <c:pt idx="791">
                  <c:v>42348.567337962959</c:v>
                </c:pt>
                <c:pt idx="792">
                  <c:v>42348.549641203703</c:v>
                </c:pt>
                <c:pt idx="793">
                  <c:v>42348.380856481483</c:v>
                </c:pt>
                <c:pt idx="794">
                  <c:v>42348.330509259264</c:v>
                </c:pt>
                <c:pt idx="795">
                  <c:v>42348.000023148154</c:v>
                </c:pt>
                <c:pt idx="796">
                  <c:v>42347.987442129626</c:v>
                </c:pt>
                <c:pt idx="797">
                  <c:v>42347.860219907408</c:v>
                </c:pt>
                <c:pt idx="798">
                  <c:v>42347.664652777778</c:v>
                </c:pt>
                <c:pt idx="799">
                  <c:v>42347.377129629633</c:v>
                </c:pt>
                <c:pt idx="800">
                  <c:v>42347.366886574076</c:v>
                </c:pt>
                <c:pt idx="801">
                  <c:v>42347.326099537036</c:v>
                </c:pt>
                <c:pt idx="802">
                  <c:v>42347.293113425927</c:v>
                </c:pt>
                <c:pt idx="803">
                  <c:v>42347.261678240742</c:v>
                </c:pt>
                <c:pt idx="804">
                  <c:v>42346.889861111107</c:v>
                </c:pt>
                <c:pt idx="805">
                  <c:v>42346.886874999997</c:v>
                </c:pt>
                <c:pt idx="806">
                  <c:v>42346.866898148146</c:v>
                </c:pt>
                <c:pt idx="807">
                  <c:v>42346.844212962962</c:v>
                </c:pt>
                <c:pt idx="808">
                  <c:v>42346.83121527778</c:v>
                </c:pt>
                <c:pt idx="809">
                  <c:v>42346.797418981485</c:v>
                </c:pt>
                <c:pt idx="810">
                  <c:v>42346.761400462958</c:v>
                </c:pt>
                <c:pt idx="811">
                  <c:v>42346.736689814818</c:v>
                </c:pt>
                <c:pt idx="812">
                  <c:v>42346.613055555557</c:v>
                </c:pt>
                <c:pt idx="813">
                  <c:v>42346.563009259262</c:v>
                </c:pt>
                <c:pt idx="814">
                  <c:v>42346.442199074074</c:v>
                </c:pt>
                <c:pt idx="815">
                  <c:v>42346.412268518514</c:v>
                </c:pt>
                <c:pt idx="816">
                  <c:v>42346.399884259255</c:v>
                </c:pt>
                <c:pt idx="817">
                  <c:v>42346.370243055557</c:v>
                </c:pt>
                <c:pt idx="818">
                  <c:v>42346.35659722222</c:v>
                </c:pt>
                <c:pt idx="819">
                  <c:v>42346.34988425926</c:v>
                </c:pt>
                <c:pt idx="820">
                  <c:v>42346.343402777777</c:v>
                </c:pt>
                <c:pt idx="821">
                  <c:v>42346.306157407409</c:v>
                </c:pt>
                <c:pt idx="822">
                  <c:v>42346.235659722224</c:v>
                </c:pt>
                <c:pt idx="823">
                  <c:v>42346.033738425926</c:v>
                </c:pt>
                <c:pt idx="824">
                  <c:v>42345.921712962961</c:v>
                </c:pt>
                <c:pt idx="825">
                  <c:v>42345.427210648151</c:v>
                </c:pt>
                <c:pt idx="826">
                  <c:v>42345.076631944445</c:v>
                </c:pt>
                <c:pt idx="827">
                  <c:v>42345.065208333333</c:v>
                </c:pt>
                <c:pt idx="828">
                  <c:v>42344.854930555557</c:v>
                </c:pt>
                <c:pt idx="829">
                  <c:v>42344.460717592592</c:v>
                </c:pt>
                <c:pt idx="830">
                  <c:v>42344.422592592593</c:v>
                </c:pt>
                <c:pt idx="831">
                  <c:v>42344.411666666667</c:v>
                </c:pt>
                <c:pt idx="832">
                  <c:v>42344.399594907409</c:v>
                </c:pt>
                <c:pt idx="833">
                  <c:v>42343.876134259262</c:v>
                </c:pt>
                <c:pt idx="834">
                  <c:v>42343.773773148147</c:v>
                </c:pt>
                <c:pt idx="835">
                  <c:v>42343.590474537035</c:v>
                </c:pt>
                <c:pt idx="836">
                  <c:v>42343.530451388884</c:v>
                </c:pt>
                <c:pt idx="837">
                  <c:v>42343.435150462959</c:v>
                </c:pt>
                <c:pt idx="838">
                  <c:v>42343.395416666666</c:v>
                </c:pt>
                <c:pt idx="839">
                  <c:v>42343.352164351847</c:v>
                </c:pt>
                <c:pt idx="840">
                  <c:v>42343.303738425922</c:v>
                </c:pt>
                <c:pt idx="841">
                  <c:v>42342.415879629625</c:v>
                </c:pt>
                <c:pt idx="842">
                  <c:v>42342.408692129626</c:v>
                </c:pt>
                <c:pt idx="843">
                  <c:v>42342.407847222217</c:v>
                </c:pt>
                <c:pt idx="844">
                  <c:v>42342.365717592591</c:v>
                </c:pt>
                <c:pt idx="845">
                  <c:v>42341.547951388886</c:v>
                </c:pt>
                <c:pt idx="846">
                  <c:v>42341.433796296296</c:v>
                </c:pt>
                <c:pt idx="847">
                  <c:v>42340.186701388884</c:v>
                </c:pt>
                <c:pt idx="848">
                  <c:v>42340.015347222223</c:v>
                </c:pt>
                <c:pt idx="849">
                  <c:v>42339.935381944444</c:v>
                </c:pt>
                <c:pt idx="850">
                  <c:v>42339.837847222225</c:v>
                </c:pt>
                <c:pt idx="851">
                  <c:v>42339.424479166672</c:v>
                </c:pt>
                <c:pt idx="852">
                  <c:v>42339.397870370369</c:v>
                </c:pt>
                <c:pt idx="853">
                  <c:v>42339.335231481484</c:v>
                </c:pt>
                <c:pt idx="854">
                  <c:v>42339.329629629632</c:v>
                </c:pt>
                <c:pt idx="855">
                  <c:v>42339.325196759259</c:v>
                </c:pt>
                <c:pt idx="856">
                  <c:v>42339.118993055556</c:v>
                </c:pt>
                <c:pt idx="857">
                  <c:v>42338.921354166669</c:v>
                </c:pt>
                <c:pt idx="858">
                  <c:v>42338.33194444445</c:v>
                </c:pt>
                <c:pt idx="859">
                  <c:v>42338.327453703707</c:v>
                </c:pt>
                <c:pt idx="860">
                  <c:v>42338.218854166669</c:v>
                </c:pt>
                <c:pt idx="861">
                  <c:v>42338.200960648144</c:v>
                </c:pt>
                <c:pt idx="862">
                  <c:v>42338.046134259261</c:v>
                </c:pt>
                <c:pt idx="863">
                  <c:v>42338.037002314813</c:v>
                </c:pt>
                <c:pt idx="864">
                  <c:v>42338.02957175926</c:v>
                </c:pt>
                <c:pt idx="865">
                  <c:v>42338.023414351846</c:v>
                </c:pt>
                <c:pt idx="866">
                  <c:v>42337.310034722221</c:v>
                </c:pt>
                <c:pt idx="867">
                  <c:v>42337.304861111115</c:v>
                </c:pt>
                <c:pt idx="868">
                  <c:v>42334.560891203699</c:v>
                </c:pt>
                <c:pt idx="869">
                  <c:v>42334.451458333337</c:v>
                </c:pt>
                <c:pt idx="870">
                  <c:v>42333.441145833334</c:v>
                </c:pt>
                <c:pt idx="871">
                  <c:v>42332.503194444449</c:v>
                </c:pt>
                <c:pt idx="872">
                  <c:v>42332.306712962964</c:v>
                </c:pt>
                <c:pt idx="873">
                  <c:v>42331.233611111107</c:v>
                </c:pt>
                <c:pt idx="874">
                  <c:v>42330.791689814811</c:v>
                </c:pt>
                <c:pt idx="875">
                  <c:v>42328.680289351847</c:v>
                </c:pt>
                <c:pt idx="876">
                  <c:v>42328.515833333338</c:v>
                </c:pt>
                <c:pt idx="877">
                  <c:v>42328.340185185181</c:v>
                </c:pt>
                <c:pt idx="878">
                  <c:v>42328.073784722219</c:v>
                </c:pt>
                <c:pt idx="879">
                  <c:v>42327.553252314814</c:v>
                </c:pt>
                <c:pt idx="880">
                  <c:v>42327.462453703702</c:v>
                </c:pt>
                <c:pt idx="881">
                  <c:v>42327.370393518519</c:v>
                </c:pt>
                <c:pt idx="882">
                  <c:v>42327.338090277779</c:v>
                </c:pt>
                <c:pt idx="883">
                  <c:v>42327.337002314816</c:v>
                </c:pt>
                <c:pt idx="884">
                  <c:v>42326.849814814814</c:v>
                </c:pt>
                <c:pt idx="885">
                  <c:v>42325.914236111115</c:v>
                </c:pt>
                <c:pt idx="886">
                  <c:v>42325.871134259258</c:v>
                </c:pt>
                <c:pt idx="887">
                  <c:v>42324.878738425927</c:v>
                </c:pt>
                <c:pt idx="888">
                  <c:v>42324.864340277782</c:v>
                </c:pt>
                <c:pt idx="889">
                  <c:v>42324.830891203703</c:v>
                </c:pt>
                <c:pt idx="890">
                  <c:v>42324.823506944449</c:v>
                </c:pt>
                <c:pt idx="891">
                  <c:v>42324.266157407408</c:v>
                </c:pt>
                <c:pt idx="892">
                  <c:v>42323.941354166665</c:v>
                </c:pt>
                <c:pt idx="893">
                  <c:v>42323.888217592597</c:v>
                </c:pt>
                <c:pt idx="894">
                  <c:v>42323.886655092589</c:v>
                </c:pt>
                <c:pt idx="895">
                  <c:v>42323.351377314815</c:v>
                </c:pt>
                <c:pt idx="896">
                  <c:v>42323.262337962966</c:v>
                </c:pt>
                <c:pt idx="897">
                  <c:v>42323.255613425921</c:v>
                </c:pt>
                <c:pt idx="898">
                  <c:v>42323.195277777777</c:v>
                </c:pt>
                <c:pt idx="899">
                  <c:v>42323.176099537042</c:v>
                </c:pt>
                <c:pt idx="900">
                  <c:v>42323.143750000003</c:v>
                </c:pt>
                <c:pt idx="901">
                  <c:v>42323.132696759261</c:v>
                </c:pt>
                <c:pt idx="902">
                  <c:v>42323.111030092594</c:v>
                </c:pt>
                <c:pt idx="903">
                  <c:v>42323.102361111116</c:v>
                </c:pt>
                <c:pt idx="904">
                  <c:v>42323.099849537037</c:v>
                </c:pt>
                <c:pt idx="905">
                  <c:v>42321.887453703705</c:v>
                </c:pt>
                <c:pt idx="906">
                  <c:v>42321.646006944444</c:v>
                </c:pt>
                <c:pt idx="907">
                  <c:v>42321.636967592596</c:v>
                </c:pt>
                <c:pt idx="908">
                  <c:v>42321.096215277779</c:v>
                </c:pt>
                <c:pt idx="909">
                  <c:v>42321.06086805556</c:v>
                </c:pt>
                <c:pt idx="910">
                  <c:v>42320.329872685186</c:v>
                </c:pt>
                <c:pt idx="911">
                  <c:v>42319.713229166664</c:v>
                </c:pt>
                <c:pt idx="912">
                  <c:v>42319.387939814813</c:v>
                </c:pt>
                <c:pt idx="913">
                  <c:v>42319.180925925924</c:v>
                </c:pt>
                <c:pt idx="914">
                  <c:v>42319.091134259259</c:v>
                </c:pt>
                <c:pt idx="915">
                  <c:v>42314.788136574076</c:v>
                </c:pt>
                <c:pt idx="916">
                  <c:v>42314.558333333334</c:v>
                </c:pt>
                <c:pt idx="917">
                  <c:v>42314.428518518514</c:v>
                </c:pt>
                <c:pt idx="918">
                  <c:v>42314.226886574077</c:v>
                </c:pt>
                <c:pt idx="919">
                  <c:v>42313.848541666666</c:v>
                </c:pt>
                <c:pt idx="920">
                  <c:v>42313.36142361111</c:v>
                </c:pt>
                <c:pt idx="921">
                  <c:v>42312.994687500002</c:v>
                </c:pt>
                <c:pt idx="922">
                  <c:v>42312.786631944444</c:v>
                </c:pt>
                <c:pt idx="923">
                  <c:v>42312.709097222221</c:v>
                </c:pt>
                <c:pt idx="924">
                  <c:v>42312.584999999999</c:v>
                </c:pt>
                <c:pt idx="925">
                  <c:v>42312.411238425921</c:v>
                </c:pt>
                <c:pt idx="926">
                  <c:v>42312.043009259258</c:v>
                </c:pt>
                <c:pt idx="927">
                  <c:v>42312.036990740744</c:v>
                </c:pt>
                <c:pt idx="928">
                  <c:v>42311.958530092597</c:v>
                </c:pt>
                <c:pt idx="929">
                  <c:v>42311.907048611116</c:v>
                </c:pt>
                <c:pt idx="930">
                  <c:v>42311.840532407412</c:v>
                </c:pt>
                <c:pt idx="931">
                  <c:v>42311.515115740738</c:v>
                </c:pt>
                <c:pt idx="932">
                  <c:v>42311.34579861111</c:v>
                </c:pt>
                <c:pt idx="933">
                  <c:v>42311.000856481478</c:v>
                </c:pt>
                <c:pt idx="934">
                  <c:v>42310.959178240737</c:v>
                </c:pt>
                <c:pt idx="935">
                  <c:v>42310.789513888885</c:v>
                </c:pt>
                <c:pt idx="936">
                  <c:v>42310.332476851851</c:v>
                </c:pt>
                <c:pt idx="937">
                  <c:v>42308.640196759261</c:v>
                </c:pt>
                <c:pt idx="938">
                  <c:v>42307.996469907404</c:v>
                </c:pt>
                <c:pt idx="939">
                  <c:v>42307.583437499998</c:v>
                </c:pt>
                <c:pt idx="940">
                  <c:v>42307.312372685185</c:v>
                </c:pt>
                <c:pt idx="941">
                  <c:v>42307.198124999995</c:v>
                </c:pt>
                <c:pt idx="942">
                  <c:v>42307.155034722222</c:v>
                </c:pt>
                <c:pt idx="943">
                  <c:v>42307.152222222227</c:v>
                </c:pt>
                <c:pt idx="944">
                  <c:v>42306.996087962965</c:v>
                </c:pt>
                <c:pt idx="945">
                  <c:v>42306.983391203699</c:v>
                </c:pt>
                <c:pt idx="946">
                  <c:v>42306.912175925929</c:v>
                </c:pt>
                <c:pt idx="947">
                  <c:v>42306.493217592593</c:v>
                </c:pt>
                <c:pt idx="948">
                  <c:v>42306.244490740741</c:v>
                </c:pt>
                <c:pt idx="949">
                  <c:v>42305.92322916667</c:v>
                </c:pt>
                <c:pt idx="950">
                  <c:v>42305.884074074071</c:v>
                </c:pt>
                <c:pt idx="951">
                  <c:v>42305.8596412037</c:v>
                </c:pt>
                <c:pt idx="952">
                  <c:v>42305.830023148148</c:v>
                </c:pt>
                <c:pt idx="953">
                  <c:v>42305.79451388889</c:v>
                </c:pt>
                <c:pt idx="954">
                  <c:v>42305.660046296296</c:v>
                </c:pt>
                <c:pt idx="955">
                  <c:v>42305.603900462964</c:v>
                </c:pt>
                <c:pt idx="956">
                  <c:v>42305.185046296298</c:v>
                </c:pt>
                <c:pt idx="957">
                  <c:v>42304.937118055561</c:v>
                </c:pt>
                <c:pt idx="958">
                  <c:v>42304.783541666664</c:v>
                </c:pt>
                <c:pt idx="959">
                  <c:v>42304.752546296295</c:v>
                </c:pt>
                <c:pt idx="960">
                  <c:v>42304.60637731482</c:v>
                </c:pt>
                <c:pt idx="961">
                  <c:v>42304.574687500004</c:v>
                </c:pt>
                <c:pt idx="962">
                  <c:v>42304.528113425928</c:v>
                </c:pt>
                <c:pt idx="963">
                  <c:v>42304.292847222227</c:v>
                </c:pt>
                <c:pt idx="964">
                  <c:v>42304.084953703699</c:v>
                </c:pt>
                <c:pt idx="965">
                  <c:v>42304.016493055555</c:v>
                </c:pt>
                <c:pt idx="966">
                  <c:v>42303.941284722227</c:v>
                </c:pt>
                <c:pt idx="967">
                  <c:v>42303.895983796298</c:v>
                </c:pt>
                <c:pt idx="968">
                  <c:v>42303.890729166669</c:v>
                </c:pt>
                <c:pt idx="969">
                  <c:v>42303.880729166667</c:v>
                </c:pt>
                <c:pt idx="970">
                  <c:v>42303.789247685185</c:v>
                </c:pt>
                <c:pt idx="971">
                  <c:v>42303.694826388892</c:v>
                </c:pt>
                <c:pt idx="972">
                  <c:v>42303.002430555556</c:v>
                </c:pt>
                <c:pt idx="973">
                  <c:v>42302.985451388886</c:v>
                </c:pt>
                <c:pt idx="974">
                  <c:v>42302.104201388887</c:v>
                </c:pt>
                <c:pt idx="975">
                  <c:v>42302.101319444446</c:v>
                </c:pt>
                <c:pt idx="976">
                  <c:v>42301.420266203699</c:v>
                </c:pt>
                <c:pt idx="977">
                  <c:v>42301.419699074075</c:v>
                </c:pt>
                <c:pt idx="978">
                  <c:v>42301.295567129629</c:v>
                </c:pt>
                <c:pt idx="979">
                  <c:v>42301.153599537036</c:v>
                </c:pt>
                <c:pt idx="980">
                  <c:v>42301.15053240741</c:v>
                </c:pt>
                <c:pt idx="981">
                  <c:v>42300.99318287037</c:v>
                </c:pt>
                <c:pt idx="982">
                  <c:v>42300.921701388885</c:v>
                </c:pt>
                <c:pt idx="983">
                  <c:v>42300.919942129629</c:v>
                </c:pt>
                <c:pt idx="984">
                  <c:v>42300.748356481483</c:v>
                </c:pt>
                <c:pt idx="985">
                  <c:v>42300.731793981482</c:v>
                </c:pt>
                <c:pt idx="986">
                  <c:v>42300.729155092587</c:v>
                </c:pt>
                <c:pt idx="987">
                  <c:v>42300.728171296301</c:v>
                </c:pt>
                <c:pt idx="988">
                  <c:v>42300.727824074071</c:v>
                </c:pt>
                <c:pt idx="989">
                  <c:v>42300.715520833328</c:v>
                </c:pt>
                <c:pt idx="990">
                  <c:v>42300.703032407408</c:v>
                </c:pt>
                <c:pt idx="991">
                  <c:v>42299.573449074072</c:v>
                </c:pt>
                <c:pt idx="992">
                  <c:v>42298.793229166666</c:v>
                </c:pt>
                <c:pt idx="993">
                  <c:v>42298.773726851854</c:v>
                </c:pt>
                <c:pt idx="994">
                  <c:v>42298.331643518519</c:v>
                </c:pt>
                <c:pt idx="995">
                  <c:v>42297.783645833333</c:v>
                </c:pt>
                <c:pt idx="996">
                  <c:v>42297.77820601852</c:v>
                </c:pt>
                <c:pt idx="997">
                  <c:v>42296.801562499997</c:v>
                </c:pt>
                <c:pt idx="998">
                  <c:v>42296.61142361111</c:v>
                </c:pt>
                <c:pt idx="999">
                  <c:v>42296.090613425928</c:v>
                </c:pt>
                <c:pt idx="1000">
                  <c:v>42295.811180555553</c:v>
                </c:pt>
                <c:pt idx="1001">
                  <c:v>42295.794259259259</c:v>
                </c:pt>
                <c:pt idx="1002">
                  <c:v>42295.707349537042</c:v>
                </c:pt>
                <c:pt idx="1003">
                  <c:v>42294.920393518521</c:v>
                </c:pt>
                <c:pt idx="1004">
                  <c:v>42294.904351851852</c:v>
                </c:pt>
                <c:pt idx="1005">
                  <c:v>42294.236400462964</c:v>
                </c:pt>
                <c:pt idx="1006">
                  <c:v>42294.108749999999</c:v>
                </c:pt>
                <c:pt idx="1007">
                  <c:v>42293.773622685185</c:v>
                </c:pt>
                <c:pt idx="1008">
                  <c:v>42293.764803240745</c:v>
                </c:pt>
                <c:pt idx="1009">
                  <c:v>42293.759895833333</c:v>
                </c:pt>
                <c:pt idx="1010">
                  <c:v>42293.435694444444</c:v>
                </c:pt>
                <c:pt idx="1011">
                  <c:v>42292.92696759259</c:v>
                </c:pt>
                <c:pt idx="1012">
                  <c:v>42292.917719907404</c:v>
                </c:pt>
                <c:pt idx="1013">
                  <c:v>42292.915393518517</c:v>
                </c:pt>
                <c:pt idx="1014">
                  <c:v>42292.802430555559</c:v>
                </c:pt>
                <c:pt idx="1015">
                  <c:v>42292.599953703699</c:v>
                </c:pt>
                <c:pt idx="1016">
                  <c:v>42292.574143518519</c:v>
                </c:pt>
                <c:pt idx="1017">
                  <c:v>42292.540289351848</c:v>
                </c:pt>
                <c:pt idx="1018">
                  <c:v>42292.537974537037</c:v>
                </c:pt>
                <c:pt idx="1019">
                  <c:v>42292.429837962962</c:v>
                </c:pt>
                <c:pt idx="1020">
                  <c:v>42291.948854166665</c:v>
                </c:pt>
                <c:pt idx="1021">
                  <c:v>42291.62018518518</c:v>
                </c:pt>
                <c:pt idx="1022">
                  <c:v>42291.347905092596</c:v>
                </c:pt>
                <c:pt idx="1023">
                  <c:v>42291.318460648152</c:v>
                </c:pt>
                <c:pt idx="1024">
                  <c:v>42291.031030092592</c:v>
                </c:pt>
                <c:pt idx="1025">
                  <c:v>42291.023912037039</c:v>
                </c:pt>
                <c:pt idx="1026">
                  <c:v>42291.000231481477</c:v>
                </c:pt>
                <c:pt idx="1027">
                  <c:v>42290.889965277776</c:v>
                </c:pt>
                <c:pt idx="1028">
                  <c:v>42290.462627314817</c:v>
                </c:pt>
                <c:pt idx="1029">
                  <c:v>42290.008333333331</c:v>
                </c:pt>
                <c:pt idx="1030">
                  <c:v>42289.89775462963</c:v>
                </c:pt>
                <c:pt idx="1031">
                  <c:v>42289.890462962961</c:v>
                </c:pt>
                <c:pt idx="1032">
                  <c:v>42289.788946759261</c:v>
                </c:pt>
                <c:pt idx="1033">
                  <c:v>42289.784907407404</c:v>
                </c:pt>
                <c:pt idx="1034">
                  <c:v>42289.679803240739</c:v>
                </c:pt>
                <c:pt idx="1035">
                  <c:v>42287.915567129632</c:v>
                </c:pt>
                <c:pt idx="1036">
                  <c:v>42287.896354166667</c:v>
                </c:pt>
                <c:pt idx="1037">
                  <c:v>42287.619780092587</c:v>
                </c:pt>
                <c:pt idx="1038">
                  <c:v>42286.751770833333</c:v>
                </c:pt>
                <c:pt idx="1039">
                  <c:v>42286.107025462959</c:v>
                </c:pt>
                <c:pt idx="1040">
                  <c:v>42285.835775462961</c:v>
                </c:pt>
                <c:pt idx="1041">
                  <c:v>42285.78193287037</c:v>
                </c:pt>
                <c:pt idx="1042">
                  <c:v>42285.447326388894</c:v>
                </c:pt>
                <c:pt idx="1043">
                  <c:v>42285.424375000002</c:v>
                </c:pt>
                <c:pt idx="1044">
                  <c:v>42285.421226851853</c:v>
                </c:pt>
                <c:pt idx="1045">
                  <c:v>42285.418263888889</c:v>
                </c:pt>
                <c:pt idx="1046">
                  <c:v>42285.062060185184</c:v>
                </c:pt>
                <c:pt idx="1047">
                  <c:v>42284.817766203705</c:v>
                </c:pt>
                <c:pt idx="1048">
                  <c:v>42283.987870370373</c:v>
                </c:pt>
                <c:pt idx="1049">
                  <c:v>42283.919953703706</c:v>
                </c:pt>
                <c:pt idx="1050">
                  <c:v>42283.454097222224</c:v>
                </c:pt>
                <c:pt idx="1051">
                  <c:v>42283.400729166664</c:v>
                </c:pt>
                <c:pt idx="1052">
                  <c:v>42283.364120370374</c:v>
                </c:pt>
                <c:pt idx="1053">
                  <c:v>42283.35564814815</c:v>
                </c:pt>
                <c:pt idx="1054">
                  <c:v>42283.354247685187</c:v>
                </c:pt>
                <c:pt idx="1055">
                  <c:v>42281.675127314811</c:v>
                </c:pt>
                <c:pt idx="1056">
                  <c:v>42281.654502314814</c:v>
                </c:pt>
                <c:pt idx="1057">
                  <c:v>42281.107025462959</c:v>
                </c:pt>
                <c:pt idx="1058">
                  <c:v>42280.93513888889</c:v>
                </c:pt>
                <c:pt idx="1059">
                  <c:v>42280.307581018518</c:v>
                </c:pt>
                <c:pt idx="1060">
                  <c:v>42279.906319444446</c:v>
                </c:pt>
                <c:pt idx="1061">
                  <c:v>42278.717245370368</c:v>
                </c:pt>
                <c:pt idx="1062">
                  <c:v>42278.650555555556</c:v>
                </c:pt>
                <c:pt idx="1063">
                  <c:v>42278.606180555551</c:v>
                </c:pt>
                <c:pt idx="1064">
                  <c:v>42278.440104166672</c:v>
                </c:pt>
                <c:pt idx="1065">
                  <c:v>42278.087337962963</c:v>
                </c:pt>
                <c:pt idx="1066">
                  <c:v>42278.078946759255</c:v>
                </c:pt>
                <c:pt idx="1067">
                  <c:v>42277.738391203704</c:v>
                </c:pt>
                <c:pt idx="1068">
                  <c:v>42276.873668981483</c:v>
                </c:pt>
                <c:pt idx="1069">
                  <c:v>42276.581932870366</c:v>
                </c:pt>
                <c:pt idx="1070">
                  <c:v>42276.552650462967</c:v>
                </c:pt>
                <c:pt idx="1071">
                  <c:v>42276.011226851857</c:v>
                </c:pt>
                <c:pt idx="1072">
                  <c:v>42275.847754629634</c:v>
                </c:pt>
                <c:pt idx="1073">
                  <c:v>42275.792847222227</c:v>
                </c:pt>
                <c:pt idx="1074">
                  <c:v>42275.785937499997</c:v>
                </c:pt>
                <c:pt idx="1075">
                  <c:v>42275.726354166662</c:v>
                </c:pt>
                <c:pt idx="1076">
                  <c:v>42274.897268518514</c:v>
                </c:pt>
                <c:pt idx="1077">
                  <c:v>42274.565243055556</c:v>
                </c:pt>
                <c:pt idx="1078">
                  <c:v>42274.270335648151</c:v>
                </c:pt>
                <c:pt idx="1079">
                  <c:v>42274.263333333336</c:v>
                </c:pt>
                <c:pt idx="1080">
                  <c:v>42273.89844907407</c:v>
                </c:pt>
                <c:pt idx="1081">
                  <c:v>42273.463831018518</c:v>
                </c:pt>
                <c:pt idx="1082">
                  <c:v>42272.906585648147</c:v>
                </c:pt>
                <c:pt idx="1083">
                  <c:v>42272.859537037039</c:v>
                </c:pt>
                <c:pt idx="1084">
                  <c:v>42272.682175925926</c:v>
                </c:pt>
                <c:pt idx="1085">
                  <c:v>42272.472986111112</c:v>
                </c:pt>
                <c:pt idx="1086">
                  <c:v>42272.222337962958</c:v>
                </c:pt>
                <c:pt idx="1087">
                  <c:v>42272.12563657407</c:v>
                </c:pt>
                <c:pt idx="1088">
                  <c:v>42271.921539351853</c:v>
                </c:pt>
                <c:pt idx="1089">
                  <c:v>42271.463958333334</c:v>
                </c:pt>
                <c:pt idx="1090">
                  <c:v>42271.39135416667</c:v>
                </c:pt>
                <c:pt idx="1091">
                  <c:v>42270.999895833331</c:v>
                </c:pt>
                <c:pt idx="1092">
                  <c:v>42270.975428240738</c:v>
                </c:pt>
                <c:pt idx="1093">
                  <c:v>42270.821053240739</c:v>
                </c:pt>
                <c:pt idx="1094">
                  <c:v>42270.579317129625</c:v>
                </c:pt>
                <c:pt idx="1095">
                  <c:v>42270.497349537036</c:v>
                </c:pt>
                <c:pt idx="1096">
                  <c:v>42270.412395833337</c:v>
                </c:pt>
                <c:pt idx="1097">
                  <c:v>42269.904745370368</c:v>
                </c:pt>
                <c:pt idx="1098">
                  <c:v>42269.410648148143</c:v>
                </c:pt>
                <c:pt idx="1099">
                  <c:v>42269.272581018522</c:v>
                </c:pt>
                <c:pt idx="1100">
                  <c:v>42268.629594907412</c:v>
                </c:pt>
                <c:pt idx="1101">
                  <c:v>42268.601041666669</c:v>
                </c:pt>
                <c:pt idx="1102">
                  <c:v>42268.556886574079</c:v>
                </c:pt>
                <c:pt idx="1103">
                  <c:v>42268.528020833328</c:v>
                </c:pt>
                <c:pt idx="1104">
                  <c:v>42267.83902777778</c:v>
                </c:pt>
                <c:pt idx="1105">
                  <c:v>42267.306724537033</c:v>
                </c:pt>
                <c:pt idx="1106">
                  <c:v>42267.21230324074</c:v>
                </c:pt>
                <c:pt idx="1107">
                  <c:v>42267.206192129626</c:v>
                </c:pt>
                <c:pt idx="1108">
                  <c:v>42266.200069444443</c:v>
                </c:pt>
                <c:pt idx="1109">
                  <c:v>42265.521365740744</c:v>
                </c:pt>
                <c:pt idx="1110">
                  <c:v>42265.216249999998</c:v>
                </c:pt>
                <c:pt idx="1111">
                  <c:v>42264.84920138889</c:v>
                </c:pt>
                <c:pt idx="1112">
                  <c:v>42264.755960648152</c:v>
                </c:pt>
                <c:pt idx="1113">
                  <c:v>42264.491446759261</c:v>
                </c:pt>
                <c:pt idx="1114">
                  <c:v>42263.730509259258</c:v>
                </c:pt>
                <c:pt idx="1115">
                  <c:v>42263.675069444449</c:v>
                </c:pt>
                <c:pt idx="1116">
                  <c:v>42263.328229166669</c:v>
                </c:pt>
                <c:pt idx="1117">
                  <c:v>42263.323877314819</c:v>
                </c:pt>
                <c:pt idx="1118">
                  <c:v>42263.297453703708</c:v>
                </c:pt>
                <c:pt idx="1119">
                  <c:v>42263.24181712963</c:v>
                </c:pt>
                <c:pt idx="1120">
                  <c:v>42263.237384259264</c:v>
                </c:pt>
                <c:pt idx="1121">
                  <c:v>42262.778668981482</c:v>
                </c:pt>
                <c:pt idx="1122">
                  <c:v>42262.613946759258</c:v>
                </c:pt>
                <c:pt idx="1123">
                  <c:v>42262.330023148148</c:v>
                </c:pt>
                <c:pt idx="1124">
                  <c:v>42261.276863425926</c:v>
                </c:pt>
                <c:pt idx="1125">
                  <c:v>42260.928553240738</c:v>
                </c:pt>
                <c:pt idx="1126">
                  <c:v>42260.542141203703</c:v>
                </c:pt>
                <c:pt idx="1127">
                  <c:v>42260.493148148147</c:v>
                </c:pt>
                <c:pt idx="1128">
                  <c:v>42260.461180555554</c:v>
                </c:pt>
                <c:pt idx="1129">
                  <c:v>42258.826678240745</c:v>
                </c:pt>
                <c:pt idx="1130">
                  <c:v>42258.758831018524</c:v>
                </c:pt>
                <c:pt idx="1131">
                  <c:v>42258.71974537037</c:v>
                </c:pt>
                <c:pt idx="1132">
                  <c:v>42258.683807870373</c:v>
                </c:pt>
                <c:pt idx="1133">
                  <c:v>42258.545960648145</c:v>
                </c:pt>
                <c:pt idx="1134">
                  <c:v>42258.495555555557</c:v>
                </c:pt>
                <c:pt idx="1135">
                  <c:v>42258.282465277778</c:v>
                </c:pt>
                <c:pt idx="1136">
                  <c:v>42257.430254629631</c:v>
                </c:pt>
                <c:pt idx="1137">
                  <c:v>42257.242060185185</c:v>
                </c:pt>
                <c:pt idx="1138">
                  <c:v>42257.161886574075</c:v>
                </c:pt>
                <c:pt idx="1139">
                  <c:v>42257.141805555555</c:v>
                </c:pt>
                <c:pt idx="1140">
                  <c:v>42256.8668287037</c:v>
                </c:pt>
                <c:pt idx="1141">
                  <c:v>42256.707476851851</c:v>
                </c:pt>
                <c:pt idx="1142">
                  <c:v>42256.554490740746</c:v>
                </c:pt>
                <c:pt idx="1143">
                  <c:v>42256.228159722217</c:v>
                </c:pt>
                <c:pt idx="1144">
                  <c:v>42256.150648148148</c:v>
                </c:pt>
                <c:pt idx="1145">
                  <c:v>42255.703750000001</c:v>
                </c:pt>
                <c:pt idx="1146">
                  <c:v>42255.217442129629</c:v>
                </c:pt>
                <c:pt idx="1147">
                  <c:v>42255.16788194445</c:v>
                </c:pt>
                <c:pt idx="1148">
                  <c:v>42255.166944444441</c:v>
                </c:pt>
                <c:pt idx="1149">
                  <c:v>42255.140185185184</c:v>
                </c:pt>
                <c:pt idx="1150">
                  <c:v>42255.13961805556</c:v>
                </c:pt>
                <c:pt idx="1151">
                  <c:v>42255.09575231481</c:v>
                </c:pt>
                <c:pt idx="1152">
                  <c:v>42254.857465277775</c:v>
                </c:pt>
                <c:pt idx="1153">
                  <c:v>42254.770173611112</c:v>
                </c:pt>
                <c:pt idx="1154">
                  <c:v>42254.765034722222</c:v>
                </c:pt>
                <c:pt idx="1155">
                  <c:v>42254.566041666665</c:v>
                </c:pt>
                <c:pt idx="1156">
                  <c:v>42254.506550925929</c:v>
                </c:pt>
                <c:pt idx="1157">
                  <c:v>42254.505949074075</c:v>
                </c:pt>
                <c:pt idx="1158">
                  <c:v>42254.424664351856</c:v>
                </c:pt>
                <c:pt idx="1159">
                  <c:v>42253.889386574076</c:v>
                </c:pt>
                <c:pt idx="1160">
                  <c:v>42253.838217592594</c:v>
                </c:pt>
                <c:pt idx="1161">
                  <c:v>42253.772835648153</c:v>
                </c:pt>
                <c:pt idx="1162">
                  <c:v>42253.403923611113</c:v>
                </c:pt>
                <c:pt idx="1163">
                  <c:v>42253.336967592593</c:v>
                </c:pt>
                <c:pt idx="1164">
                  <c:v>42253.315613425926</c:v>
                </c:pt>
                <c:pt idx="1165">
                  <c:v>42253.312268518523</c:v>
                </c:pt>
                <c:pt idx="1166">
                  <c:v>42253.284942129627</c:v>
                </c:pt>
                <c:pt idx="1167">
                  <c:v>42253.275497685187</c:v>
                </c:pt>
                <c:pt idx="1168">
                  <c:v>42253.080266203702</c:v>
                </c:pt>
                <c:pt idx="1169">
                  <c:v>42252.688449074078</c:v>
                </c:pt>
                <c:pt idx="1170">
                  <c:v>42252.316921296297</c:v>
                </c:pt>
                <c:pt idx="1171">
                  <c:v>42252.139907407407</c:v>
                </c:pt>
                <c:pt idx="1172">
                  <c:v>42252.128275462965</c:v>
                </c:pt>
                <c:pt idx="1173">
                  <c:v>42252.051793981482</c:v>
                </c:pt>
                <c:pt idx="1174">
                  <c:v>42251.751388888893</c:v>
                </c:pt>
                <c:pt idx="1175">
                  <c:v>42251.539247685185</c:v>
                </c:pt>
                <c:pt idx="1176">
                  <c:v>42251.02548611111</c:v>
                </c:pt>
                <c:pt idx="1177">
                  <c:v>42250.950671296298</c:v>
                </c:pt>
                <c:pt idx="1178">
                  <c:v>42250.816655092596</c:v>
                </c:pt>
                <c:pt idx="1179">
                  <c:v>42250.705266203702</c:v>
                </c:pt>
                <c:pt idx="1180">
                  <c:v>42250.645625000005</c:v>
                </c:pt>
                <c:pt idx="1181">
                  <c:v>42250.551018518519</c:v>
                </c:pt>
                <c:pt idx="1182">
                  <c:v>42250.285925925928</c:v>
                </c:pt>
                <c:pt idx="1183">
                  <c:v>42250.265115740738</c:v>
                </c:pt>
                <c:pt idx="1184">
                  <c:v>42250.235949074078</c:v>
                </c:pt>
                <c:pt idx="1185">
                  <c:v>42250.201261574075</c:v>
                </c:pt>
                <c:pt idx="1186">
                  <c:v>42250.158831018518</c:v>
                </c:pt>
                <c:pt idx="1187">
                  <c:v>42250.117337962962</c:v>
                </c:pt>
                <c:pt idx="1188">
                  <c:v>42249.816388888888</c:v>
                </c:pt>
                <c:pt idx="1189">
                  <c:v>42249.800115740742</c:v>
                </c:pt>
                <c:pt idx="1190">
                  <c:v>42249.74790509259</c:v>
                </c:pt>
                <c:pt idx="1191">
                  <c:v>42249.7265625</c:v>
                </c:pt>
                <c:pt idx="1192">
                  <c:v>42249.556666666671</c:v>
                </c:pt>
                <c:pt idx="1193">
                  <c:v>42249.200497685189</c:v>
                </c:pt>
                <c:pt idx="1194">
                  <c:v>42249.193472222221</c:v>
                </c:pt>
                <c:pt idx="1195">
                  <c:v>42249.113854166666</c:v>
                </c:pt>
                <c:pt idx="1196">
                  <c:v>42249.020474537036</c:v>
                </c:pt>
                <c:pt idx="1197">
                  <c:v>42248.967094907406</c:v>
                </c:pt>
                <c:pt idx="1198">
                  <c:v>42248.908159722225</c:v>
                </c:pt>
                <c:pt idx="1199">
                  <c:v>42248.864907407406</c:v>
                </c:pt>
                <c:pt idx="1200">
                  <c:v>42248.807858796295</c:v>
                </c:pt>
                <c:pt idx="1201">
                  <c:v>42248.526898148149</c:v>
                </c:pt>
                <c:pt idx="1202">
                  <c:v>42248.509270833332</c:v>
                </c:pt>
                <c:pt idx="1203">
                  <c:v>42248.271134259259</c:v>
                </c:pt>
                <c:pt idx="1204">
                  <c:v>42247.06077546296</c:v>
                </c:pt>
                <c:pt idx="1205">
                  <c:v>42246.945185185185</c:v>
                </c:pt>
                <c:pt idx="1206">
                  <c:v>42246.863530092596</c:v>
                </c:pt>
                <c:pt idx="1207">
                  <c:v>42245.580497685187</c:v>
                </c:pt>
                <c:pt idx="1208">
                  <c:v>42245.578043981484</c:v>
                </c:pt>
                <c:pt idx="1209">
                  <c:v>42245.577835648146</c:v>
                </c:pt>
                <c:pt idx="1210">
                  <c:v>42245.198657407411</c:v>
                </c:pt>
                <c:pt idx="1211">
                  <c:v>42244.742094907408</c:v>
                </c:pt>
                <c:pt idx="1212">
                  <c:v>42244.528148148151</c:v>
                </c:pt>
                <c:pt idx="1213">
                  <c:v>42244.39780092593</c:v>
                </c:pt>
                <c:pt idx="1214">
                  <c:v>42243.81350694444</c:v>
                </c:pt>
                <c:pt idx="1215">
                  <c:v>42243.585312499999</c:v>
                </c:pt>
                <c:pt idx="1216">
                  <c:v>42243.575543981482</c:v>
                </c:pt>
                <c:pt idx="1217">
                  <c:v>42243.425335648149</c:v>
                </c:pt>
                <c:pt idx="1218">
                  <c:v>42243.169085648144</c:v>
                </c:pt>
                <c:pt idx="1219">
                  <c:v>42243.076597222222</c:v>
                </c:pt>
                <c:pt idx="1220">
                  <c:v>42242.957835648151</c:v>
                </c:pt>
                <c:pt idx="1221">
                  <c:v>42242.842905092592</c:v>
                </c:pt>
                <c:pt idx="1222">
                  <c:v>42242.756493055553</c:v>
                </c:pt>
                <c:pt idx="1223">
                  <c:v>42242.756076388891</c:v>
                </c:pt>
                <c:pt idx="1224">
                  <c:v>42242.714131944449</c:v>
                </c:pt>
                <c:pt idx="1225">
                  <c:v>42242.704328703709</c:v>
                </c:pt>
                <c:pt idx="1226">
                  <c:v>42242.684259259258</c:v>
                </c:pt>
                <c:pt idx="1227">
                  <c:v>42242.564085648148</c:v>
                </c:pt>
                <c:pt idx="1228">
                  <c:v>42242.562465277777</c:v>
                </c:pt>
                <c:pt idx="1229">
                  <c:v>42242.559699074074</c:v>
                </c:pt>
                <c:pt idx="1230">
                  <c:v>42242.461400462962</c:v>
                </c:pt>
                <c:pt idx="1231">
                  <c:v>42242.369062500002</c:v>
                </c:pt>
                <c:pt idx="1232">
                  <c:v>42242.346192129626</c:v>
                </c:pt>
                <c:pt idx="1233">
                  <c:v>42242.307708333334</c:v>
                </c:pt>
                <c:pt idx="1234">
                  <c:v>42242.272361111114</c:v>
                </c:pt>
                <c:pt idx="1235">
                  <c:v>42242.250972222224</c:v>
                </c:pt>
                <c:pt idx="1236">
                  <c:v>42242.249884259261</c:v>
                </c:pt>
                <c:pt idx="1237">
                  <c:v>42242.232754629629</c:v>
                </c:pt>
                <c:pt idx="1238">
                  <c:v>42242.178136574075</c:v>
                </c:pt>
                <c:pt idx="1239">
                  <c:v>42241.885011574079</c:v>
                </c:pt>
                <c:pt idx="1240">
                  <c:v>42241.806712962964</c:v>
                </c:pt>
                <c:pt idx="1241">
                  <c:v>42241.800729166665</c:v>
                </c:pt>
                <c:pt idx="1242">
                  <c:v>42241.750578703708</c:v>
                </c:pt>
                <c:pt idx="1243">
                  <c:v>42241.469710648147</c:v>
                </c:pt>
                <c:pt idx="1244">
                  <c:v>42241.202615740738</c:v>
                </c:pt>
                <c:pt idx="1245">
                  <c:v>42241.031446759254</c:v>
                </c:pt>
                <c:pt idx="1246">
                  <c:v>42240.907083333332</c:v>
                </c:pt>
                <c:pt idx="1247">
                  <c:v>42240.822546296295</c:v>
                </c:pt>
                <c:pt idx="1248">
                  <c:v>42240.816724537042</c:v>
                </c:pt>
                <c:pt idx="1249">
                  <c:v>42240.741099537037</c:v>
                </c:pt>
                <c:pt idx="1250">
                  <c:v>42240.635347222225</c:v>
                </c:pt>
                <c:pt idx="1251">
                  <c:v>42240.619930555556</c:v>
                </c:pt>
                <c:pt idx="1252">
                  <c:v>42240.599490740744</c:v>
                </c:pt>
                <c:pt idx="1253">
                  <c:v>42240.550393518519</c:v>
                </c:pt>
                <c:pt idx="1254">
                  <c:v>42240.526261574079</c:v>
                </c:pt>
                <c:pt idx="1255">
                  <c:v>42240.454618055555</c:v>
                </c:pt>
                <c:pt idx="1256">
                  <c:v>42240.406018518523</c:v>
                </c:pt>
                <c:pt idx="1257">
                  <c:v>42240.316157407404</c:v>
                </c:pt>
                <c:pt idx="1258">
                  <c:v>42240.198483796295</c:v>
                </c:pt>
                <c:pt idx="1259">
                  <c:v>42240.137071759258</c:v>
                </c:pt>
                <c:pt idx="1260">
                  <c:v>42240.108657407407</c:v>
                </c:pt>
                <c:pt idx="1261">
                  <c:v>42239.929745370369</c:v>
                </c:pt>
                <c:pt idx="1262">
                  <c:v>42239.90792824074</c:v>
                </c:pt>
                <c:pt idx="1263">
                  <c:v>42239.866863425923</c:v>
                </c:pt>
                <c:pt idx="1264">
                  <c:v>42239.319432870368</c:v>
                </c:pt>
                <c:pt idx="1265">
                  <c:v>42239.131631944445</c:v>
                </c:pt>
                <c:pt idx="1266">
                  <c:v>42238.680011574077</c:v>
                </c:pt>
                <c:pt idx="1267">
                  <c:v>42238.661469907413</c:v>
                </c:pt>
                <c:pt idx="1268">
                  <c:v>42238.646736111114</c:v>
                </c:pt>
                <c:pt idx="1269">
                  <c:v>42238.641805555555</c:v>
                </c:pt>
                <c:pt idx="1270">
                  <c:v>42238.641400462962</c:v>
                </c:pt>
                <c:pt idx="1271">
                  <c:v>42238.483124999999</c:v>
                </c:pt>
                <c:pt idx="1272">
                  <c:v>42237.960231481484</c:v>
                </c:pt>
                <c:pt idx="1273">
                  <c:v>42237.839212962965</c:v>
                </c:pt>
                <c:pt idx="1274">
                  <c:v>42237.7659837963</c:v>
                </c:pt>
                <c:pt idx="1275">
                  <c:v>42237.683229166665</c:v>
                </c:pt>
                <c:pt idx="1276">
                  <c:v>42237.663958333331</c:v>
                </c:pt>
                <c:pt idx="1277">
                  <c:v>42237.639884259261</c:v>
                </c:pt>
                <c:pt idx="1278">
                  <c:v>42237.601736111115</c:v>
                </c:pt>
                <c:pt idx="1279">
                  <c:v>42237.496967592597</c:v>
                </c:pt>
                <c:pt idx="1280">
                  <c:v>42237.423067129625</c:v>
                </c:pt>
                <c:pt idx="1281">
                  <c:v>42237.420023148152</c:v>
                </c:pt>
                <c:pt idx="1282">
                  <c:v>42237.311782407407</c:v>
                </c:pt>
                <c:pt idx="1283">
                  <c:v>42237.048368055555</c:v>
                </c:pt>
                <c:pt idx="1284">
                  <c:v>42237.029421296298</c:v>
                </c:pt>
                <c:pt idx="1285">
                  <c:v>42237.026990740742</c:v>
                </c:pt>
                <c:pt idx="1286">
                  <c:v>42237.022141203706</c:v>
                </c:pt>
                <c:pt idx="1287">
                  <c:v>42237.009733796294</c:v>
                </c:pt>
                <c:pt idx="1288">
                  <c:v>42237.003692129627</c:v>
                </c:pt>
                <c:pt idx="1289">
                  <c:v>42236.996435185181</c:v>
                </c:pt>
                <c:pt idx="1290">
                  <c:v>42236.994340277779</c:v>
                </c:pt>
                <c:pt idx="1291">
                  <c:v>42236.991979166662</c:v>
                </c:pt>
                <c:pt idx="1292">
                  <c:v>42236.846041666664</c:v>
                </c:pt>
                <c:pt idx="1293">
                  <c:v>42236.845439814817</c:v>
                </c:pt>
                <c:pt idx="1294">
                  <c:v>42236.82130787037</c:v>
                </c:pt>
                <c:pt idx="1295">
                  <c:v>42236.745694444442</c:v>
                </c:pt>
                <c:pt idx="1296">
                  <c:v>42236.732164351852</c:v>
                </c:pt>
                <c:pt idx="1297">
                  <c:v>42236.72756944444</c:v>
                </c:pt>
                <c:pt idx="1298">
                  <c:v>42236.723715277782</c:v>
                </c:pt>
                <c:pt idx="1299">
                  <c:v>42236.717048611114</c:v>
                </c:pt>
                <c:pt idx="1300">
                  <c:v>42236.706192129626</c:v>
                </c:pt>
                <c:pt idx="1301">
                  <c:v>42236.699907407412</c:v>
                </c:pt>
                <c:pt idx="1302">
                  <c:v>42236.699618055558</c:v>
                </c:pt>
                <c:pt idx="1303">
                  <c:v>42236.614074074074</c:v>
                </c:pt>
                <c:pt idx="1304">
                  <c:v>42236.611238425925</c:v>
                </c:pt>
                <c:pt idx="1305">
                  <c:v>42236.583356481482</c:v>
                </c:pt>
                <c:pt idx="1306">
                  <c:v>42236.575370370367</c:v>
                </c:pt>
                <c:pt idx="1307">
                  <c:v>42236.571979166663</c:v>
                </c:pt>
                <c:pt idx="1308">
                  <c:v>42236.568506944444</c:v>
                </c:pt>
                <c:pt idx="1309">
                  <c:v>42236.56212962963</c:v>
                </c:pt>
                <c:pt idx="1310">
                  <c:v>42236.543217592596</c:v>
                </c:pt>
                <c:pt idx="1311">
                  <c:v>42236.514745370368</c:v>
                </c:pt>
                <c:pt idx="1312">
                  <c:v>42236.501145833332</c:v>
                </c:pt>
                <c:pt idx="1313">
                  <c:v>42236.416516203702</c:v>
                </c:pt>
                <c:pt idx="1314">
                  <c:v>42236.385393518518</c:v>
                </c:pt>
                <c:pt idx="1315">
                  <c:v>42236.330543981487</c:v>
                </c:pt>
                <c:pt idx="1316">
                  <c:v>42236.32675925926</c:v>
                </c:pt>
                <c:pt idx="1317">
                  <c:v>42236.316284722227</c:v>
                </c:pt>
                <c:pt idx="1318">
                  <c:v>42236.208634259259</c:v>
                </c:pt>
                <c:pt idx="1319">
                  <c:v>42236.135046296295</c:v>
                </c:pt>
                <c:pt idx="1320">
                  <c:v>42236.013773148152</c:v>
                </c:pt>
                <c:pt idx="1321">
                  <c:v>42235.863425925927</c:v>
                </c:pt>
                <c:pt idx="1322">
                  <c:v>42235.859849537039</c:v>
                </c:pt>
                <c:pt idx="1323">
                  <c:v>42235.853981481487</c:v>
                </c:pt>
                <c:pt idx="1324">
                  <c:v>42235.848692129628</c:v>
                </c:pt>
                <c:pt idx="1325">
                  <c:v>42235.848148148143</c:v>
                </c:pt>
                <c:pt idx="1326">
                  <c:v>42235.845960648148</c:v>
                </c:pt>
                <c:pt idx="1327">
                  <c:v>42235.841990740737</c:v>
                </c:pt>
                <c:pt idx="1328">
                  <c:v>42235.840254629627</c:v>
                </c:pt>
                <c:pt idx="1329">
                  <c:v>42235.822453703702</c:v>
                </c:pt>
                <c:pt idx="1330">
                  <c:v>42235.816469907411</c:v>
                </c:pt>
                <c:pt idx="1331">
                  <c:v>42235.81313657407</c:v>
                </c:pt>
                <c:pt idx="1332">
                  <c:v>42235.803043981483</c:v>
                </c:pt>
                <c:pt idx="1333">
                  <c:v>42235.796817129631</c:v>
                </c:pt>
                <c:pt idx="1334">
                  <c:v>42235.775173611109</c:v>
                </c:pt>
                <c:pt idx="1335">
                  <c:v>42235.771921296298</c:v>
                </c:pt>
                <c:pt idx="1336">
                  <c:v>42235.75508101852</c:v>
                </c:pt>
                <c:pt idx="1337">
                  <c:v>42235.750092592592</c:v>
                </c:pt>
                <c:pt idx="1338">
                  <c:v>42235.744039351848</c:v>
                </c:pt>
                <c:pt idx="1339">
                  <c:v>42235.741527777776</c:v>
                </c:pt>
                <c:pt idx="1340">
                  <c:v>42235.705104166671</c:v>
                </c:pt>
                <c:pt idx="1341">
                  <c:v>42235.696747685186</c:v>
                </c:pt>
                <c:pt idx="1342">
                  <c:v>42235.695219907408</c:v>
                </c:pt>
                <c:pt idx="1343">
                  <c:v>42235.687164351853</c:v>
                </c:pt>
                <c:pt idx="1344">
                  <c:v>42235.682743055557</c:v>
                </c:pt>
                <c:pt idx="1345">
                  <c:v>42235.678935185184</c:v>
                </c:pt>
                <c:pt idx="1346">
                  <c:v>42235.673692129625</c:v>
                </c:pt>
                <c:pt idx="1347">
                  <c:v>42235.650092592594</c:v>
                </c:pt>
                <c:pt idx="1348">
                  <c:v>42235.627534722225</c:v>
                </c:pt>
                <c:pt idx="1349">
                  <c:v>42235.615023148144</c:v>
                </c:pt>
                <c:pt idx="1350">
                  <c:v>42235.614722222221</c:v>
                </c:pt>
                <c:pt idx="1351">
                  <c:v>42235.064120370371</c:v>
                </c:pt>
                <c:pt idx="1352">
                  <c:v>42235.060671296298</c:v>
                </c:pt>
                <c:pt idx="1353">
                  <c:v>42234.69939814815</c:v>
                </c:pt>
                <c:pt idx="1354">
                  <c:v>42234.412546296298</c:v>
                </c:pt>
                <c:pt idx="1355">
                  <c:v>42232.035787037035</c:v>
                </c:pt>
                <c:pt idx="1356">
                  <c:v>42231.044502314813</c:v>
                </c:pt>
                <c:pt idx="1357">
                  <c:v>42230.315393518518</c:v>
                </c:pt>
                <c:pt idx="1358">
                  <c:v>42230.031331018516</c:v>
                </c:pt>
                <c:pt idx="1359">
                  <c:v>42228.423182870371</c:v>
                </c:pt>
                <c:pt idx="1360">
                  <c:v>42228.419525462959</c:v>
                </c:pt>
                <c:pt idx="1361">
                  <c:v>42227.333854166667</c:v>
                </c:pt>
                <c:pt idx="1362">
                  <c:v>42226.732488425929</c:v>
                </c:pt>
                <c:pt idx="1363">
                  <c:v>42225.401701388888</c:v>
                </c:pt>
                <c:pt idx="1364">
                  <c:v>42223.513645833329</c:v>
                </c:pt>
                <c:pt idx="1365">
                  <c:v>42222.494999999995</c:v>
                </c:pt>
                <c:pt idx="1366">
                  <c:v>42219.853784722218</c:v>
                </c:pt>
                <c:pt idx="1367">
                  <c:v>42219.776712962965</c:v>
                </c:pt>
                <c:pt idx="1368">
                  <c:v>42217.195729166662</c:v>
                </c:pt>
                <c:pt idx="1369">
                  <c:v>42215.053182870368</c:v>
                </c:pt>
                <c:pt idx="1370">
                  <c:v>42214.830439814818</c:v>
                </c:pt>
                <c:pt idx="1371">
                  <c:v>42213.871388888889</c:v>
                </c:pt>
                <c:pt idx="1372">
                  <c:v>42213.55195601852</c:v>
                </c:pt>
                <c:pt idx="1373">
                  <c:v>42213.001319444447</c:v>
                </c:pt>
                <c:pt idx="1374">
                  <c:v>42212.902418981481</c:v>
                </c:pt>
                <c:pt idx="1375">
                  <c:v>42211.675370370373</c:v>
                </c:pt>
                <c:pt idx="1376">
                  <c:v>42211.387777777782</c:v>
                </c:pt>
                <c:pt idx="1377">
                  <c:v>42210.810810185183</c:v>
                </c:pt>
                <c:pt idx="1378">
                  <c:v>42210.81040509259</c:v>
                </c:pt>
                <c:pt idx="1379">
                  <c:v>42210.221562499995</c:v>
                </c:pt>
                <c:pt idx="1380">
                  <c:v>42210.216562500005</c:v>
                </c:pt>
                <c:pt idx="1381">
                  <c:v>42210.213136574079</c:v>
                </c:pt>
                <c:pt idx="1382">
                  <c:v>42209.963553240741</c:v>
                </c:pt>
                <c:pt idx="1383">
                  <c:v>42209.920960648145</c:v>
                </c:pt>
                <c:pt idx="1384">
                  <c:v>42209.6871875</c:v>
                </c:pt>
                <c:pt idx="1385">
                  <c:v>42209.460729166662</c:v>
                </c:pt>
                <c:pt idx="1386">
                  <c:v>42208.170185185183</c:v>
                </c:pt>
                <c:pt idx="1387">
                  <c:v>42207.902094907404</c:v>
                </c:pt>
                <c:pt idx="1388">
                  <c:v>42207.74927083333</c:v>
                </c:pt>
                <c:pt idx="1389">
                  <c:v>42207.255636574075</c:v>
                </c:pt>
                <c:pt idx="1390">
                  <c:v>42205.262280092589</c:v>
                </c:pt>
                <c:pt idx="1391">
                  <c:v>42203.904780092591</c:v>
                </c:pt>
                <c:pt idx="1392">
                  <c:v>42203.777685185181</c:v>
                </c:pt>
                <c:pt idx="1393">
                  <c:v>42203.178217592591</c:v>
                </c:pt>
                <c:pt idx="1394">
                  <c:v>42203.164259259254</c:v>
                </c:pt>
                <c:pt idx="1395">
                  <c:v>42203.154131944444</c:v>
                </c:pt>
                <c:pt idx="1396">
                  <c:v>42203.100844907407</c:v>
                </c:pt>
                <c:pt idx="1397">
                  <c:v>42202.626238425924</c:v>
                </c:pt>
                <c:pt idx="1398">
                  <c:v>42201.5940625</c:v>
                </c:pt>
                <c:pt idx="1399">
                  <c:v>42200.99490740741</c:v>
                </c:pt>
                <c:pt idx="1400">
                  <c:v>42200.976782407408</c:v>
                </c:pt>
                <c:pt idx="1401">
                  <c:v>42199.231145833328</c:v>
                </c:pt>
                <c:pt idx="1402">
                  <c:v>42198.685127314813</c:v>
                </c:pt>
                <c:pt idx="1403">
                  <c:v>42198.034305555557</c:v>
                </c:pt>
                <c:pt idx="1404">
                  <c:v>42196.646840277783</c:v>
                </c:pt>
                <c:pt idx="1405">
                  <c:v>42196.12263888889</c:v>
                </c:pt>
                <c:pt idx="1406">
                  <c:v>42194.920393518521</c:v>
                </c:pt>
                <c:pt idx="1407">
                  <c:v>42194.331064814818</c:v>
                </c:pt>
                <c:pt idx="1408">
                  <c:v>42194.055173611108</c:v>
                </c:pt>
                <c:pt idx="1409">
                  <c:v>42193.806620370371</c:v>
                </c:pt>
                <c:pt idx="1410">
                  <c:v>42193.579687500001</c:v>
                </c:pt>
                <c:pt idx="1411">
                  <c:v>42193.312118055561</c:v>
                </c:pt>
                <c:pt idx="1412">
                  <c:v>42192.785694444443</c:v>
                </c:pt>
                <c:pt idx="1413">
                  <c:v>42192.531180555554</c:v>
                </c:pt>
                <c:pt idx="1414">
                  <c:v>42192.438935185186</c:v>
                </c:pt>
                <c:pt idx="1415">
                  <c:v>42191.696840277778</c:v>
                </c:pt>
                <c:pt idx="1416">
                  <c:v>42189.033217592594</c:v>
                </c:pt>
                <c:pt idx="1417">
                  <c:v>42188.715995370367</c:v>
                </c:pt>
                <c:pt idx="1418">
                  <c:v>42187.677407407406</c:v>
                </c:pt>
                <c:pt idx="1419">
                  <c:v>42186.99700231482</c:v>
                </c:pt>
                <c:pt idx="1420">
                  <c:v>42186.908784722225</c:v>
                </c:pt>
                <c:pt idx="1421">
                  <c:v>42186.433437500003</c:v>
                </c:pt>
                <c:pt idx="1422">
                  <c:v>42185.931932870371</c:v>
                </c:pt>
                <c:pt idx="1423">
                  <c:v>42184.442708333328</c:v>
                </c:pt>
                <c:pt idx="1424">
                  <c:v>42183.836979166663</c:v>
                </c:pt>
                <c:pt idx="1425">
                  <c:v>42182.448958333334</c:v>
                </c:pt>
                <c:pt idx="1426">
                  <c:v>42180.931828703702</c:v>
                </c:pt>
                <c:pt idx="1427">
                  <c:v>42180.532395833332</c:v>
                </c:pt>
                <c:pt idx="1428">
                  <c:v>42179.782638888893</c:v>
                </c:pt>
                <c:pt idx="1429">
                  <c:v>42179.485601851848</c:v>
                </c:pt>
                <c:pt idx="1430">
                  <c:v>42178.752222222218</c:v>
                </c:pt>
                <c:pt idx="1431">
                  <c:v>42178.726377314815</c:v>
                </c:pt>
                <c:pt idx="1432">
                  <c:v>42178.642766203702</c:v>
                </c:pt>
                <c:pt idx="1433">
                  <c:v>42177.77815972222</c:v>
                </c:pt>
                <c:pt idx="1434">
                  <c:v>42177.441550925927</c:v>
                </c:pt>
                <c:pt idx="1435">
                  <c:v>42176.856898148151</c:v>
                </c:pt>
                <c:pt idx="1436">
                  <c:v>42174.744432870371</c:v>
                </c:pt>
                <c:pt idx="1437">
                  <c:v>42173.919212962966</c:v>
                </c:pt>
                <c:pt idx="1438">
                  <c:v>42173.884513888886</c:v>
                </c:pt>
                <c:pt idx="1439">
                  <c:v>42172.476284722223</c:v>
                </c:pt>
                <c:pt idx="1440">
                  <c:v>42172.429131944446</c:v>
                </c:pt>
                <c:pt idx="1441">
                  <c:v>42172.260138888887</c:v>
                </c:pt>
                <c:pt idx="1442">
                  <c:v>42171.894675925927</c:v>
                </c:pt>
                <c:pt idx="1443">
                  <c:v>42171.738773148143</c:v>
                </c:pt>
                <c:pt idx="1444">
                  <c:v>42171.737939814819</c:v>
                </c:pt>
                <c:pt idx="1445">
                  <c:v>42169.768541666665</c:v>
                </c:pt>
                <c:pt idx="1446">
                  <c:v>42167.820798611108</c:v>
                </c:pt>
                <c:pt idx="1447">
                  <c:v>42167.238946759258</c:v>
                </c:pt>
                <c:pt idx="1448">
                  <c:v>42166.40424768519</c:v>
                </c:pt>
                <c:pt idx="1449">
                  <c:v>42165.69127314815</c:v>
                </c:pt>
                <c:pt idx="1450">
                  <c:v>42165.679837962962</c:v>
                </c:pt>
                <c:pt idx="1451">
                  <c:v>42163.132222222222</c:v>
                </c:pt>
                <c:pt idx="1452">
                  <c:v>42162.749374999999</c:v>
                </c:pt>
                <c:pt idx="1453">
                  <c:v>42162.736898148149</c:v>
                </c:pt>
                <c:pt idx="1454">
                  <c:v>42161.267013888893</c:v>
                </c:pt>
                <c:pt idx="1455">
                  <c:v>42160.316921296297</c:v>
                </c:pt>
                <c:pt idx="1456">
                  <c:v>42159.962546296301</c:v>
                </c:pt>
                <c:pt idx="1457">
                  <c:v>42159.953067129631</c:v>
                </c:pt>
                <c:pt idx="1458">
                  <c:v>42159.830208333333</c:v>
                </c:pt>
                <c:pt idx="1459">
                  <c:v>42159.763182870374</c:v>
                </c:pt>
                <c:pt idx="1460">
                  <c:v>42157.994351851856</c:v>
                </c:pt>
                <c:pt idx="1461">
                  <c:v>42157.643125000002</c:v>
                </c:pt>
                <c:pt idx="1462">
                  <c:v>42156.915289351848</c:v>
                </c:pt>
                <c:pt idx="1463">
                  <c:v>42156.838831018518</c:v>
                </c:pt>
                <c:pt idx="1464">
                  <c:v>42156.765219907407</c:v>
                </c:pt>
                <c:pt idx="1465">
                  <c:v>42156.53260416667</c:v>
                </c:pt>
                <c:pt idx="1466">
                  <c:v>42154.832060185188</c:v>
                </c:pt>
                <c:pt idx="1467">
                  <c:v>42154.622094907405</c:v>
                </c:pt>
                <c:pt idx="1468">
                  <c:v>42154.54587962963</c:v>
                </c:pt>
                <c:pt idx="1469">
                  <c:v>42153.868032407408</c:v>
                </c:pt>
                <c:pt idx="1470">
                  <c:v>42153.692199074074</c:v>
                </c:pt>
                <c:pt idx="1471">
                  <c:v>42151.47855324074</c:v>
                </c:pt>
                <c:pt idx="1472">
                  <c:v>42151.324780092589</c:v>
                </c:pt>
                <c:pt idx="1473">
                  <c:v>42150.561643518522</c:v>
                </c:pt>
                <c:pt idx="1474">
                  <c:v>42149.81931712963</c:v>
                </c:pt>
                <c:pt idx="1475">
                  <c:v>42149.633391203708</c:v>
                </c:pt>
                <c:pt idx="1476">
                  <c:v>42149.591828703706</c:v>
                </c:pt>
                <c:pt idx="1477">
                  <c:v>42148.721307870372</c:v>
                </c:pt>
                <c:pt idx="1478">
                  <c:v>42148.669629629629</c:v>
                </c:pt>
                <c:pt idx="1479">
                  <c:v>42147.188900462963</c:v>
                </c:pt>
                <c:pt idx="1480">
                  <c:v>42146.643506944441</c:v>
                </c:pt>
                <c:pt idx="1481">
                  <c:v>42145.149699074071</c:v>
                </c:pt>
                <c:pt idx="1482">
                  <c:v>42143.338368055556</c:v>
                </c:pt>
                <c:pt idx="1483">
                  <c:v>42142.441574074073</c:v>
                </c:pt>
                <c:pt idx="1484">
                  <c:v>42142.111076388886</c:v>
                </c:pt>
                <c:pt idx="1485">
                  <c:v>42140.247800925921</c:v>
                </c:pt>
                <c:pt idx="1486">
                  <c:v>42139.496585648143</c:v>
                </c:pt>
                <c:pt idx="1487">
                  <c:v>42139.11881944444</c:v>
                </c:pt>
                <c:pt idx="1488">
                  <c:v>42138.889826388884</c:v>
                </c:pt>
                <c:pt idx="1489">
                  <c:v>42138.88863425926</c:v>
                </c:pt>
                <c:pt idx="1490">
                  <c:v>42138.884375000001</c:v>
                </c:pt>
                <c:pt idx="1491">
                  <c:v>42138.879525462966</c:v>
                </c:pt>
                <c:pt idx="1492">
                  <c:v>42138.869745370372</c:v>
                </c:pt>
                <c:pt idx="1493">
                  <c:v>42138.794652777782</c:v>
                </c:pt>
                <c:pt idx="1494">
                  <c:v>42138.792141203703</c:v>
                </c:pt>
                <c:pt idx="1495">
                  <c:v>42138.633587962962</c:v>
                </c:pt>
                <c:pt idx="1496">
                  <c:v>42138.447685185187</c:v>
                </c:pt>
                <c:pt idx="1497">
                  <c:v>42138.193449074075</c:v>
                </c:pt>
                <c:pt idx="1498">
                  <c:v>42138.156550925924</c:v>
                </c:pt>
                <c:pt idx="1499">
                  <c:v>42137.789722222224</c:v>
                </c:pt>
                <c:pt idx="1500">
                  <c:v>42136.826817129629</c:v>
                </c:pt>
                <c:pt idx="1501">
                  <c:v>42136.306261574078</c:v>
                </c:pt>
                <c:pt idx="1502">
                  <c:v>42135.993125000001</c:v>
                </c:pt>
                <c:pt idx="1503">
                  <c:v>42135.980266203704</c:v>
                </c:pt>
                <c:pt idx="1504">
                  <c:v>42132.230324074073</c:v>
                </c:pt>
                <c:pt idx="1505">
                  <c:v>42131.807511574079</c:v>
                </c:pt>
                <c:pt idx="1506">
                  <c:v>42130.781469907408</c:v>
                </c:pt>
                <c:pt idx="1507">
                  <c:v>42130.718611111108</c:v>
                </c:pt>
                <c:pt idx="1508">
                  <c:v>42130.279004629629</c:v>
                </c:pt>
                <c:pt idx="1509">
                  <c:v>42130.098333333328</c:v>
                </c:pt>
                <c:pt idx="1510">
                  <c:v>42129.839189814811</c:v>
                </c:pt>
                <c:pt idx="1511">
                  <c:v>42127.940682870365</c:v>
                </c:pt>
                <c:pt idx="1512">
                  <c:v>42127.554537037038</c:v>
                </c:pt>
                <c:pt idx="1513">
                  <c:v>42126.975081018521</c:v>
                </c:pt>
                <c:pt idx="1514">
                  <c:v>42126.752847222218</c:v>
                </c:pt>
                <c:pt idx="1515">
                  <c:v>42126.659733796296</c:v>
                </c:pt>
                <c:pt idx="1516">
                  <c:v>42126.293356481481</c:v>
                </c:pt>
                <c:pt idx="1517">
                  <c:v>42126.292291666672</c:v>
                </c:pt>
                <c:pt idx="1518">
                  <c:v>42125.421261574069</c:v>
                </c:pt>
                <c:pt idx="1519">
                  <c:v>42124.340532407412</c:v>
                </c:pt>
                <c:pt idx="1520">
                  <c:v>42123.496157407411</c:v>
                </c:pt>
                <c:pt idx="1521">
                  <c:v>42123.302893518514</c:v>
                </c:pt>
                <c:pt idx="1522">
                  <c:v>42122.531840277778</c:v>
                </c:pt>
                <c:pt idx="1523">
                  <c:v>42122.400335648148</c:v>
                </c:pt>
                <c:pt idx="1524">
                  <c:v>42122.269895833335</c:v>
                </c:pt>
                <c:pt idx="1525">
                  <c:v>42122.210370370369</c:v>
                </c:pt>
                <c:pt idx="1526">
                  <c:v>42121.804375</c:v>
                </c:pt>
                <c:pt idx="1527">
                  <c:v>42121.746516203704</c:v>
                </c:pt>
                <c:pt idx="1528">
                  <c:v>42121.660902777774</c:v>
                </c:pt>
                <c:pt idx="1529">
                  <c:v>42121.652557870373</c:v>
                </c:pt>
                <c:pt idx="1530">
                  <c:v>42120.613518518519</c:v>
                </c:pt>
                <c:pt idx="1531">
                  <c:v>42119.328634259262</c:v>
                </c:pt>
                <c:pt idx="1532">
                  <c:v>42119.317731481482</c:v>
                </c:pt>
                <c:pt idx="1533">
                  <c:v>42119.035497685181</c:v>
                </c:pt>
                <c:pt idx="1534">
                  <c:v>42118.643287037034</c:v>
                </c:pt>
                <c:pt idx="1535">
                  <c:v>42118.110995370371</c:v>
                </c:pt>
                <c:pt idx="1536">
                  <c:v>42118.04755787037</c:v>
                </c:pt>
                <c:pt idx="1537">
                  <c:v>42118.026006944448</c:v>
                </c:pt>
                <c:pt idx="1538">
                  <c:v>42117.860127314816</c:v>
                </c:pt>
                <c:pt idx="1539">
                  <c:v>42117.761203703703</c:v>
                </c:pt>
                <c:pt idx="1540">
                  <c:v>42117.719201388885</c:v>
                </c:pt>
                <c:pt idx="1541">
                  <c:v>42117.707476851851</c:v>
                </c:pt>
                <c:pt idx="1542">
                  <c:v>42117.347129629634</c:v>
                </c:pt>
                <c:pt idx="1543">
                  <c:v>42116.658009259263</c:v>
                </c:pt>
                <c:pt idx="1544">
                  <c:v>42116.188750000001</c:v>
                </c:pt>
                <c:pt idx="1545">
                  <c:v>42115.947187500002</c:v>
                </c:pt>
                <c:pt idx="1546">
                  <c:v>42111.274293981478</c:v>
                </c:pt>
                <c:pt idx="1547">
                  <c:v>42109.984756944439</c:v>
                </c:pt>
                <c:pt idx="1548">
                  <c:v>42109.93346064815</c:v>
                </c:pt>
                <c:pt idx="1549">
                  <c:v>42109.703206018516</c:v>
                </c:pt>
                <c:pt idx="1550">
                  <c:v>42108.770150462966</c:v>
                </c:pt>
                <c:pt idx="1551">
                  <c:v>42108.746412037042</c:v>
                </c:pt>
                <c:pt idx="1552">
                  <c:v>42108.573738425926</c:v>
                </c:pt>
                <c:pt idx="1553">
                  <c:v>42108.573240740741</c:v>
                </c:pt>
                <c:pt idx="1554">
                  <c:v>42107.948912037042</c:v>
                </c:pt>
                <c:pt idx="1555">
                  <c:v>42107.188194444447</c:v>
                </c:pt>
                <c:pt idx="1556">
                  <c:v>42106.76053240741</c:v>
                </c:pt>
                <c:pt idx="1557">
                  <c:v>42104.937534722223</c:v>
                </c:pt>
                <c:pt idx="1558">
                  <c:v>42103.016134259262</c:v>
                </c:pt>
                <c:pt idx="1559">
                  <c:v>42102.607071759259</c:v>
                </c:pt>
                <c:pt idx="1560">
                  <c:v>42102.392465277779</c:v>
                </c:pt>
                <c:pt idx="1561">
                  <c:v>42102.131990740745</c:v>
                </c:pt>
                <c:pt idx="1562">
                  <c:v>42102.015497685185</c:v>
                </c:pt>
                <c:pt idx="1563">
                  <c:v>42101.970289351855</c:v>
                </c:pt>
                <c:pt idx="1564">
                  <c:v>42101.943923611107</c:v>
                </c:pt>
                <c:pt idx="1565">
                  <c:v>42101.752638888887</c:v>
                </c:pt>
                <c:pt idx="1566">
                  <c:v>42101.733124999999</c:v>
                </c:pt>
                <c:pt idx="1567">
                  <c:v>42101.112060185187</c:v>
                </c:pt>
                <c:pt idx="1568">
                  <c:v>42101.082650462966</c:v>
                </c:pt>
                <c:pt idx="1569">
                  <c:v>42100.990995370375</c:v>
                </c:pt>
                <c:pt idx="1570">
                  <c:v>42100.935219907406</c:v>
                </c:pt>
                <c:pt idx="1571">
                  <c:v>42100.542164351849</c:v>
                </c:pt>
                <c:pt idx="1572">
                  <c:v>42099.195370370369</c:v>
                </c:pt>
                <c:pt idx="1573">
                  <c:v>42097.821122685185</c:v>
                </c:pt>
                <c:pt idx="1574">
                  <c:v>42097.729780092588</c:v>
                </c:pt>
                <c:pt idx="1575">
                  <c:v>42097.501273148147</c:v>
                </c:pt>
                <c:pt idx="1576">
                  <c:v>42097.232685185183</c:v>
                </c:pt>
                <c:pt idx="1577">
                  <c:v>42097.232638888891</c:v>
                </c:pt>
                <c:pt idx="1578">
                  <c:v>42096.635833333334</c:v>
                </c:pt>
                <c:pt idx="1579">
                  <c:v>42096.171701388885</c:v>
                </c:pt>
                <c:pt idx="1580">
                  <c:v>42095.834999999999</c:v>
                </c:pt>
                <c:pt idx="1581">
                  <c:v>42095.689386574071</c:v>
                </c:pt>
                <c:pt idx="1582">
                  <c:v>42095.459120370375</c:v>
                </c:pt>
                <c:pt idx="1583">
                  <c:v>42095.322824074072</c:v>
                </c:pt>
                <c:pt idx="1584">
                  <c:v>42095.219618055555</c:v>
                </c:pt>
                <c:pt idx="1585">
                  <c:v>42094.421157407407</c:v>
                </c:pt>
                <c:pt idx="1586">
                  <c:v>42092.930428240739</c:v>
                </c:pt>
                <c:pt idx="1587">
                  <c:v>42092.156226851846</c:v>
                </c:pt>
                <c:pt idx="1588">
                  <c:v>42092.111481481479</c:v>
                </c:pt>
                <c:pt idx="1589">
                  <c:v>42090.815081018518</c:v>
                </c:pt>
                <c:pt idx="1590">
                  <c:v>42090.634050925924</c:v>
                </c:pt>
                <c:pt idx="1591">
                  <c:v>42090.146932870368</c:v>
                </c:pt>
                <c:pt idx="1592">
                  <c:v>42089.686840277776</c:v>
                </c:pt>
                <c:pt idx="1593">
                  <c:v>42089.366886574076</c:v>
                </c:pt>
                <c:pt idx="1594">
                  <c:v>42089.007384259261</c:v>
                </c:pt>
                <c:pt idx="1595">
                  <c:v>42088.998553240745</c:v>
                </c:pt>
                <c:pt idx="1596">
                  <c:v>42088.992407407408</c:v>
                </c:pt>
                <c:pt idx="1597">
                  <c:v>42088.948923611111</c:v>
                </c:pt>
                <c:pt idx="1598">
                  <c:v>42088.914166666669</c:v>
                </c:pt>
                <c:pt idx="1599">
                  <c:v>42088.676111111112</c:v>
                </c:pt>
                <c:pt idx="1600">
                  <c:v>42088.540983796294</c:v>
                </c:pt>
                <c:pt idx="1601">
                  <c:v>42087.822708333333</c:v>
                </c:pt>
                <c:pt idx="1602">
                  <c:v>42087.740914351853</c:v>
                </c:pt>
                <c:pt idx="1603">
                  <c:v>42087.637303240743</c:v>
                </c:pt>
                <c:pt idx="1604">
                  <c:v>42087.40457175926</c:v>
                </c:pt>
                <c:pt idx="1605">
                  <c:v>42086.917314814811</c:v>
                </c:pt>
                <c:pt idx="1606">
                  <c:v>42086.871817129635</c:v>
                </c:pt>
                <c:pt idx="1607">
                  <c:v>42086.567962962959</c:v>
                </c:pt>
                <c:pt idx="1608">
                  <c:v>42086.35428240741</c:v>
                </c:pt>
                <c:pt idx="1609">
                  <c:v>42086.30069444445</c:v>
                </c:pt>
                <c:pt idx="1610">
                  <c:v>42084.188541666663</c:v>
                </c:pt>
                <c:pt idx="1611">
                  <c:v>42084.185393518521</c:v>
                </c:pt>
                <c:pt idx="1612">
                  <c:v>42083.81894675926</c:v>
                </c:pt>
                <c:pt idx="1613">
                  <c:v>42083.779085648144</c:v>
                </c:pt>
                <c:pt idx="1614">
                  <c:v>42083.022037037037</c:v>
                </c:pt>
                <c:pt idx="1615">
                  <c:v>42082.480243055557</c:v>
                </c:pt>
                <c:pt idx="1616">
                  <c:v>42081.417499999996</c:v>
                </c:pt>
                <c:pt idx="1617">
                  <c:v>42080.809166666666</c:v>
                </c:pt>
                <c:pt idx="1618">
                  <c:v>42080.689247685186</c:v>
                </c:pt>
                <c:pt idx="1619">
                  <c:v>42080.617245370369</c:v>
                </c:pt>
                <c:pt idx="1620">
                  <c:v>42079.871423611112</c:v>
                </c:pt>
                <c:pt idx="1621">
                  <c:v>42079.5237962963</c:v>
                </c:pt>
                <c:pt idx="1622">
                  <c:v>42079.179895833338</c:v>
                </c:pt>
                <c:pt idx="1623">
                  <c:v>42074.481435185182</c:v>
                </c:pt>
                <c:pt idx="1624">
                  <c:v>42073.810659722221</c:v>
                </c:pt>
                <c:pt idx="1625">
                  <c:v>42073.706354166672</c:v>
                </c:pt>
                <c:pt idx="1626">
                  <c:v>42073.585729166662</c:v>
                </c:pt>
                <c:pt idx="1627">
                  <c:v>42073.395983796298</c:v>
                </c:pt>
                <c:pt idx="1628">
                  <c:v>42072.539456018523</c:v>
                </c:pt>
                <c:pt idx="1629">
                  <c:v>42072.531354166669</c:v>
                </c:pt>
                <c:pt idx="1630">
                  <c:v>42072.320173611108</c:v>
                </c:pt>
                <c:pt idx="1631">
                  <c:v>42070.571504629625</c:v>
                </c:pt>
                <c:pt idx="1632">
                  <c:v>42070.048576388886</c:v>
                </c:pt>
                <c:pt idx="1633">
                  <c:v>42069.485243055555</c:v>
                </c:pt>
                <c:pt idx="1634">
                  <c:v>42069.428761574076</c:v>
                </c:pt>
                <c:pt idx="1635">
                  <c:v>42068.809895833328</c:v>
                </c:pt>
                <c:pt idx="1636">
                  <c:v>42068.569432870368</c:v>
                </c:pt>
                <c:pt idx="1637">
                  <c:v>42068.469872685186</c:v>
                </c:pt>
                <c:pt idx="1638">
                  <c:v>42068.413831018523</c:v>
                </c:pt>
                <c:pt idx="1639">
                  <c:v>42068.244814814811</c:v>
                </c:pt>
                <c:pt idx="1640">
                  <c:v>42067.972268518519</c:v>
                </c:pt>
                <c:pt idx="1641">
                  <c:v>42067.632581018523</c:v>
                </c:pt>
                <c:pt idx="1642">
                  <c:v>42066.846678240741</c:v>
                </c:pt>
                <c:pt idx="1643">
                  <c:v>42066.198645833334</c:v>
                </c:pt>
                <c:pt idx="1644">
                  <c:v>42065.961145833338</c:v>
                </c:pt>
                <c:pt idx="1645">
                  <c:v>42065.682141203702</c:v>
                </c:pt>
                <c:pt idx="1646">
                  <c:v>42065.568969907406</c:v>
                </c:pt>
                <c:pt idx="1647">
                  <c:v>42065.554837962962</c:v>
                </c:pt>
                <c:pt idx="1648">
                  <c:v>42065.117662037039</c:v>
                </c:pt>
                <c:pt idx="1649">
                  <c:v>42064.864664351851</c:v>
                </c:pt>
                <c:pt idx="1650">
                  <c:v>42064.850370370375</c:v>
                </c:pt>
                <c:pt idx="1651">
                  <c:v>42064.513449074075</c:v>
                </c:pt>
                <c:pt idx="1652">
                  <c:v>42064.324629629627</c:v>
                </c:pt>
                <c:pt idx="1653">
                  <c:v>42064.305821759262</c:v>
                </c:pt>
                <c:pt idx="1654">
                  <c:v>42064.121724537035</c:v>
                </c:pt>
                <c:pt idx="1655">
                  <c:v>42063.612997685181</c:v>
                </c:pt>
                <c:pt idx="1656">
                  <c:v>42062.754386574074</c:v>
                </c:pt>
                <c:pt idx="1657">
                  <c:v>42062.658819444448</c:v>
                </c:pt>
                <c:pt idx="1658">
                  <c:v>42062.045347222222</c:v>
                </c:pt>
                <c:pt idx="1659">
                  <c:v>42062.030069444445</c:v>
                </c:pt>
                <c:pt idx="1660">
                  <c:v>42061.311990740738</c:v>
                </c:pt>
                <c:pt idx="1661">
                  <c:v>42061.264525462961</c:v>
                </c:pt>
                <c:pt idx="1662">
                  <c:v>42061.186249999999</c:v>
                </c:pt>
                <c:pt idx="1663">
                  <c:v>42061.001284722224</c:v>
                </c:pt>
                <c:pt idx="1664">
                  <c:v>42060.680625000001</c:v>
                </c:pt>
                <c:pt idx="1665">
                  <c:v>42060.6096412037</c:v>
                </c:pt>
                <c:pt idx="1666">
                  <c:v>42060.550486111111</c:v>
                </c:pt>
                <c:pt idx="1667">
                  <c:v>42060.128506944442</c:v>
                </c:pt>
                <c:pt idx="1668">
                  <c:v>42060.048043981486</c:v>
                </c:pt>
                <c:pt idx="1669">
                  <c:v>42060.031400462962</c:v>
                </c:pt>
                <c:pt idx="1670">
                  <c:v>42059.994803240741</c:v>
                </c:pt>
                <c:pt idx="1671">
                  <c:v>42059.957870370374</c:v>
                </c:pt>
                <c:pt idx="1672">
                  <c:v>42059.918993055559</c:v>
                </c:pt>
                <c:pt idx="1673">
                  <c:v>42059.896215277782</c:v>
                </c:pt>
                <c:pt idx="1674">
                  <c:v>42059.889548611114</c:v>
                </c:pt>
                <c:pt idx="1675">
                  <c:v>42059.885798611111</c:v>
                </c:pt>
                <c:pt idx="1676">
                  <c:v>42059.812430555554</c:v>
                </c:pt>
                <c:pt idx="1677">
                  <c:v>42059.78875</c:v>
                </c:pt>
                <c:pt idx="1678">
                  <c:v>42059.752615740741</c:v>
                </c:pt>
                <c:pt idx="1679">
                  <c:v>42059.55201388889</c:v>
                </c:pt>
                <c:pt idx="1680">
                  <c:v>42059.53396990741</c:v>
                </c:pt>
                <c:pt idx="1681">
                  <c:v>42059.255995370375</c:v>
                </c:pt>
                <c:pt idx="1682">
                  <c:v>42059.221828703703</c:v>
                </c:pt>
                <c:pt idx="1683">
                  <c:v>42059.213182870371</c:v>
                </c:pt>
                <c:pt idx="1684">
                  <c:v>42059.085914351846</c:v>
                </c:pt>
                <c:pt idx="1685">
                  <c:v>42059.078148148154</c:v>
                </c:pt>
                <c:pt idx="1686">
                  <c:v>42059.072881944448</c:v>
                </c:pt>
                <c:pt idx="1687">
                  <c:v>42059.068414351852</c:v>
                </c:pt>
                <c:pt idx="1688">
                  <c:v>42059.060752314814</c:v>
                </c:pt>
                <c:pt idx="1689">
                  <c:v>42059.054398148146</c:v>
                </c:pt>
                <c:pt idx="1690">
                  <c:v>42059.045486111107</c:v>
                </c:pt>
                <c:pt idx="1691">
                  <c:v>42058.96475694445</c:v>
                </c:pt>
                <c:pt idx="1692">
                  <c:v>42058.781863425931</c:v>
                </c:pt>
                <c:pt idx="1693">
                  <c:v>42058.757222222222</c:v>
                </c:pt>
                <c:pt idx="1694">
                  <c:v>42058.737962962958</c:v>
                </c:pt>
                <c:pt idx="1695">
                  <c:v>42058.086018518516</c:v>
                </c:pt>
                <c:pt idx="1696">
                  <c:v>42058.074884259258</c:v>
                </c:pt>
                <c:pt idx="1697">
                  <c:v>42056.585636574076</c:v>
                </c:pt>
                <c:pt idx="1698">
                  <c:v>42056.542685185181</c:v>
                </c:pt>
                <c:pt idx="1699">
                  <c:v>42056.431076388893</c:v>
                </c:pt>
                <c:pt idx="1700">
                  <c:v>42055.882604166662</c:v>
                </c:pt>
                <c:pt idx="1701">
                  <c:v>42055.618784722217</c:v>
                </c:pt>
                <c:pt idx="1702">
                  <c:v>42055.359189814815</c:v>
                </c:pt>
                <c:pt idx="1703">
                  <c:v>42054.828935185185</c:v>
                </c:pt>
                <c:pt idx="1704">
                  <c:v>42053.76326388889</c:v>
                </c:pt>
                <c:pt idx="1705">
                  <c:v>42053.60832175926</c:v>
                </c:pt>
                <c:pt idx="1706">
                  <c:v>42052.774097222224</c:v>
                </c:pt>
                <c:pt idx="1707">
                  <c:v>42052.616840277777</c:v>
                </c:pt>
                <c:pt idx="1708">
                  <c:v>42052.252025462964</c:v>
                </c:pt>
                <c:pt idx="1709">
                  <c:v>42049.488657407404</c:v>
                </c:pt>
                <c:pt idx="1710">
                  <c:v>42048.887233796297</c:v>
                </c:pt>
                <c:pt idx="1711">
                  <c:v>42048.854444444441</c:v>
                </c:pt>
                <c:pt idx="1712">
                  <c:v>42048.088877314818</c:v>
                </c:pt>
                <c:pt idx="1713">
                  <c:v>42047.724224537036</c:v>
                </c:pt>
                <c:pt idx="1714">
                  <c:v>42047.603356481486</c:v>
                </c:pt>
                <c:pt idx="1715">
                  <c:v>42046.959027777775</c:v>
                </c:pt>
                <c:pt idx="1716">
                  <c:v>42046.129386574074</c:v>
                </c:pt>
                <c:pt idx="1717">
                  <c:v>42045.975046296298</c:v>
                </c:pt>
                <c:pt idx="1718">
                  <c:v>42045.831979166665</c:v>
                </c:pt>
                <c:pt idx="1719">
                  <c:v>42045.716412037036</c:v>
                </c:pt>
                <c:pt idx="1720">
                  <c:v>42045.230636574073</c:v>
                </c:pt>
                <c:pt idx="1721">
                  <c:v>42045.224699074075</c:v>
                </c:pt>
                <c:pt idx="1722">
                  <c:v>42045.059270833328</c:v>
                </c:pt>
                <c:pt idx="1723">
                  <c:v>42044.622743055559</c:v>
                </c:pt>
                <c:pt idx="1724">
                  <c:v>42044.614884259259</c:v>
                </c:pt>
                <c:pt idx="1725">
                  <c:v>42044.590416666666</c:v>
                </c:pt>
                <c:pt idx="1726">
                  <c:v>42044.3433912037</c:v>
                </c:pt>
                <c:pt idx="1727">
                  <c:v>42044.275289351848</c:v>
                </c:pt>
                <c:pt idx="1728">
                  <c:v>42043.04488425926</c:v>
                </c:pt>
                <c:pt idx="1729">
                  <c:v>42041.788587962961</c:v>
                </c:pt>
                <c:pt idx="1730">
                  <c:v>42040.489270833335</c:v>
                </c:pt>
                <c:pt idx="1731">
                  <c:v>42040.398981481485</c:v>
                </c:pt>
                <c:pt idx="1732">
                  <c:v>42039.917754629627</c:v>
                </c:pt>
                <c:pt idx="1733">
                  <c:v>42039.704016203701</c:v>
                </c:pt>
                <c:pt idx="1734">
                  <c:v>42039.114375000005</c:v>
                </c:pt>
                <c:pt idx="1735">
                  <c:v>42038.81795138889</c:v>
                </c:pt>
                <c:pt idx="1736">
                  <c:v>42038.776446759264</c:v>
                </c:pt>
                <c:pt idx="1737">
                  <c:v>42038.745624999996</c:v>
                </c:pt>
                <c:pt idx="1738">
                  <c:v>42038.742627314816</c:v>
                </c:pt>
                <c:pt idx="1739">
                  <c:v>42038.626446759255</c:v>
                </c:pt>
                <c:pt idx="1740">
                  <c:v>42038.455949074079</c:v>
                </c:pt>
                <c:pt idx="1741">
                  <c:v>42038.143229166672</c:v>
                </c:pt>
                <c:pt idx="1742">
                  <c:v>42037.862986111111</c:v>
                </c:pt>
                <c:pt idx="1743">
                  <c:v>42037.805138888885</c:v>
                </c:pt>
                <c:pt idx="1744">
                  <c:v>42037.685219907406</c:v>
                </c:pt>
                <c:pt idx="1745">
                  <c:v>42037.607951388884</c:v>
                </c:pt>
                <c:pt idx="1746">
                  <c:v>42037.02043981482</c:v>
                </c:pt>
                <c:pt idx="1747">
                  <c:v>42037.009525462963</c:v>
                </c:pt>
                <c:pt idx="1748">
                  <c:v>42035.746249999997</c:v>
                </c:pt>
                <c:pt idx="1749">
                  <c:v>42035.44835648148</c:v>
                </c:pt>
                <c:pt idx="1750">
                  <c:v>42034.627951388888</c:v>
                </c:pt>
                <c:pt idx="1751">
                  <c:v>42034.523483796293</c:v>
                </c:pt>
                <c:pt idx="1752">
                  <c:v>42034.03528935185</c:v>
                </c:pt>
                <c:pt idx="1753">
                  <c:v>42033.869027777779</c:v>
                </c:pt>
                <c:pt idx="1754">
                  <c:v>42033.513344907406</c:v>
                </c:pt>
                <c:pt idx="1755">
                  <c:v>42033.497858796298</c:v>
                </c:pt>
                <c:pt idx="1756">
                  <c:v>42033.490868055553</c:v>
                </c:pt>
                <c:pt idx="1757">
                  <c:v>42033.189513888894</c:v>
                </c:pt>
                <c:pt idx="1758">
                  <c:v>42033.099814814814</c:v>
                </c:pt>
                <c:pt idx="1759">
                  <c:v>42032.54959490741</c:v>
                </c:pt>
                <c:pt idx="1760">
                  <c:v>42032.331597222219</c:v>
                </c:pt>
                <c:pt idx="1761">
                  <c:v>42032.096226851849</c:v>
                </c:pt>
                <c:pt idx="1762">
                  <c:v>42031.762615740736</c:v>
                </c:pt>
                <c:pt idx="1763">
                  <c:v>42031.4528125</c:v>
                </c:pt>
                <c:pt idx="1764">
                  <c:v>42031.161689814813</c:v>
                </c:pt>
                <c:pt idx="1765">
                  <c:v>42031.020810185189</c:v>
                </c:pt>
                <c:pt idx="1766">
                  <c:v>42030.63175925926</c:v>
                </c:pt>
                <c:pt idx="1767">
                  <c:v>42028.842812499999</c:v>
                </c:pt>
                <c:pt idx="1768">
                  <c:v>42028.075659722221</c:v>
                </c:pt>
                <c:pt idx="1769">
                  <c:v>42028.07408564815</c:v>
                </c:pt>
                <c:pt idx="1770">
                  <c:v>42027.961145833338</c:v>
                </c:pt>
                <c:pt idx="1771">
                  <c:v>42027.800995370373</c:v>
                </c:pt>
                <c:pt idx="1772">
                  <c:v>42027.774560185186</c:v>
                </c:pt>
                <c:pt idx="1773">
                  <c:v>42027.768287037034</c:v>
                </c:pt>
                <c:pt idx="1774">
                  <c:v>42027.759895833333</c:v>
                </c:pt>
                <c:pt idx="1775">
                  <c:v>42027.517592592594</c:v>
                </c:pt>
                <c:pt idx="1776">
                  <c:v>42027.516747685186</c:v>
                </c:pt>
                <c:pt idx="1777">
                  <c:v>42027.509317129632</c:v>
                </c:pt>
                <c:pt idx="1778">
                  <c:v>42027.406863425931</c:v>
                </c:pt>
                <c:pt idx="1779">
                  <c:v>42027.108067129629</c:v>
                </c:pt>
                <c:pt idx="1780">
                  <c:v>42026.584444444445</c:v>
                </c:pt>
                <c:pt idx="1781">
                  <c:v>42026.438611111109</c:v>
                </c:pt>
                <c:pt idx="1782">
                  <c:v>42026.308518518519</c:v>
                </c:pt>
                <c:pt idx="1783">
                  <c:v>42025.886041666672</c:v>
                </c:pt>
                <c:pt idx="1784">
                  <c:v>42025.668541666666</c:v>
                </c:pt>
                <c:pt idx="1785">
                  <c:v>42025.100300925929</c:v>
                </c:pt>
                <c:pt idx="1786">
                  <c:v>42024.976041666669</c:v>
                </c:pt>
                <c:pt idx="1787">
                  <c:v>42024.839432870373</c:v>
                </c:pt>
                <c:pt idx="1788">
                  <c:v>42024.829224537039</c:v>
                </c:pt>
                <c:pt idx="1789">
                  <c:v>42023.929791666669</c:v>
                </c:pt>
                <c:pt idx="1790">
                  <c:v>42023.834409722222</c:v>
                </c:pt>
                <c:pt idx="1791">
                  <c:v>42023.681585648148</c:v>
                </c:pt>
                <c:pt idx="1792">
                  <c:v>42023.649351851855</c:v>
                </c:pt>
                <c:pt idx="1793">
                  <c:v>42023.320138888885</c:v>
                </c:pt>
                <c:pt idx="1794">
                  <c:v>42023.319374999999</c:v>
                </c:pt>
                <c:pt idx="1795">
                  <c:v>42022.666354166664</c:v>
                </c:pt>
                <c:pt idx="1796">
                  <c:v>42022.193888888884</c:v>
                </c:pt>
                <c:pt idx="1797">
                  <c:v>42021.558854166666</c:v>
                </c:pt>
                <c:pt idx="1798">
                  <c:v>42021.392175925925</c:v>
                </c:pt>
                <c:pt idx="1799">
                  <c:v>42020.935590277775</c:v>
                </c:pt>
                <c:pt idx="1800">
                  <c:v>42020.822581018518</c:v>
                </c:pt>
                <c:pt idx="1801">
                  <c:v>42020.405462962968</c:v>
                </c:pt>
                <c:pt idx="1802">
                  <c:v>42020.338067129633</c:v>
                </c:pt>
                <c:pt idx="1803">
                  <c:v>42020.306562500002</c:v>
                </c:pt>
                <c:pt idx="1804">
                  <c:v>42020.040081018524</c:v>
                </c:pt>
                <c:pt idx="1805">
                  <c:v>42020.032106481478</c:v>
                </c:pt>
                <c:pt idx="1806">
                  <c:v>42020.012476851851</c:v>
                </c:pt>
                <c:pt idx="1807">
                  <c:v>42019.769166666665</c:v>
                </c:pt>
                <c:pt idx="1808">
                  <c:v>42019.762002314819</c:v>
                </c:pt>
                <c:pt idx="1809">
                  <c:v>42019.758310185185</c:v>
                </c:pt>
                <c:pt idx="1810">
                  <c:v>42019.07194444444</c:v>
                </c:pt>
                <c:pt idx="1811">
                  <c:v>42018.905428240745</c:v>
                </c:pt>
                <c:pt idx="1812">
                  <c:v>42018.900891203702</c:v>
                </c:pt>
                <c:pt idx="1813">
                  <c:v>42018.756377314814</c:v>
                </c:pt>
                <c:pt idx="1814">
                  <c:v>42018.026030092587</c:v>
                </c:pt>
                <c:pt idx="1815">
                  <c:v>42017.907222222224</c:v>
                </c:pt>
                <c:pt idx="1816">
                  <c:v>42017.810069444444</c:v>
                </c:pt>
                <c:pt idx="1817">
                  <c:v>42017.584016203706</c:v>
                </c:pt>
                <c:pt idx="1818">
                  <c:v>42017.098229166666</c:v>
                </c:pt>
                <c:pt idx="1819">
                  <c:v>42017.016828703709</c:v>
                </c:pt>
                <c:pt idx="1820">
                  <c:v>42016.901770833334</c:v>
                </c:pt>
                <c:pt idx="1821">
                  <c:v>42015.622453703705</c:v>
                </c:pt>
                <c:pt idx="1822">
                  <c:v>42015.083136574074</c:v>
                </c:pt>
                <c:pt idx="1823">
                  <c:v>42013.920115740737</c:v>
                </c:pt>
                <c:pt idx="1824">
                  <c:v>42013.793171296296</c:v>
                </c:pt>
                <c:pt idx="1825">
                  <c:v>42013.344490740739</c:v>
                </c:pt>
                <c:pt idx="1826">
                  <c:v>42012.860937500001</c:v>
                </c:pt>
                <c:pt idx="1827">
                  <c:v>42012.542453703703</c:v>
                </c:pt>
                <c:pt idx="1828">
                  <c:v>42012.337013888886</c:v>
                </c:pt>
                <c:pt idx="1829">
                  <c:v>42011.811736111107</c:v>
                </c:pt>
                <c:pt idx="1830">
                  <c:v>42011.23741898148</c:v>
                </c:pt>
                <c:pt idx="1831">
                  <c:v>42010.859293981484</c:v>
                </c:pt>
                <c:pt idx="1832">
                  <c:v>42010.412280092598</c:v>
                </c:pt>
                <c:pt idx="1833">
                  <c:v>42010.411736111113</c:v>
                </c:pt>
                <c:pt idx="1834">
                  <c:v>42009.982349537036</c:v>
                </c:pt>
                <c:pt idx="1835">
                  <c:v>42009.973287037035</c:v>
                </c:pt>
                <c:pt idx="1836">
                  <c:v>42009.894293981481</c:v>
                </c:pt>
                <c:pt idx="1837">
                  <c:v>42009.821250000001</c:v>
                </c:pt>
                <c:pt idx="1838">
                  <c:v>42009.817939814813</c:v>
                </c:pt>
                <c:pt idx="1839">
                  <c:v>42009.412511574075</c:v>
                </c:pt>
                <c:pt idx="1840">
                  <c:v>42007.726180555561</c:v>
                </c:pt>
                <c:pt idx="1841">
                  <c:v>42006.354166666672</c:v>
                </c:pt>
                <c:pt idx="1842">
                  <c:v>42005.400081018517</c:v>
                </c:pt>
                <c:pt idx="1843">
                  <c:v>42004.975254629629</c:v>
                </c:pt>
                <c:pt idx="1844">
                  <c:v>42004.157442129625</c:v>
                </c:pt>
                <c:pt idx="1845">
                  <c:v>42004.075902777782</c:v>
                </c:pt>
                <c:pt idx="1846">
                  <c:v>42004.066805555558</c:v>
                </c:pt>
                <c:pt idx="1847">
                  <c:v>42004.054444444446</c:v>
                </c:pt>
                <c:pt idx="1848">
                  <c:v>42003.837222222224</c:v>
                </c:pt>
                <c:pt idx="1849">
                  <c:v>42003.477708333332</c:v>
                </c:pt>
                <c:pt idx="1850">
                  <c:v>42003.133379629631</c:v>
                </c:pt>
                <c:pt idx="1851">
                  <c:v>42003.00273148148</c:v>
                </c:pt>
                <c:pt idx="1852">
                  <c:v>42002.804432870369</c:v>
                </c:pt>
                <c:pt idx="1853">
                  <c:v>42002.794421296298</c:v>
                </c:pt>
                <c:pt idx="1854">
                  <c:v>42002.150254629625</c:v>
                </c:pt>
                <c:pt idx="1855">
                  <c:v>42002.117928240739</c:v>
                </c:pt>
                <c:pt idx="1856">
                  <c:v>42002.109918981485</c:v>
                </c:pt>
                <c:pt idx="1857">
                  <c:v>42002.08084490741</c:v>
                </c:pt>
                <c:pt idx="1858">
                  <c:v>42002.07576388889</c:v>
                </c:pt>
                <c:pt idx="1859">
                  <c:v>42002.06521990741</c:v>
                </c:pt>
                <c:pt idx="1860">
                  <c:v>42001.079606481479</c:v>
                </c:pt>
                <c:pt idx="1861">
                  <c:v>42000.659201388888</c:v>
                </c:pt>
                <c:pt idx="1862">
                  <c:v>41996.005567129629</c:v>
                </c:pt>
                <c:pt idx="1863">
                  <c:v>41995.916249999995</c:v>
                </c:pt>
                <c:pt idx="1864">
                  <c:v>41995.913611111115</c:v>
                </c:pt>
                <c:pt idx="1865">
                  <c:v>41995.878020833334</c:v>
                </c:pt>
                <c:pt idx="1866">
                  <c:v>41995.803414351853</c:v>
                </c:pt>
                <c:pt idx="1867">
                  <c:v>41995.741631944446</c:v>
                </c:pt>
                <c:pt idx="1868">
                  <c:v>41995.702361111107</c:v>
                </c:pt>
                <c:pt idx="1869">
                  <c:v>41993.010393518518</c:v>
                </c:pt>
                <c:pt idx="1870">
                  <c:v>41992.062326388885</c:v>
                </c:pt>
                <c:pt idx="1871">
                  <c:v>41992.03533564815</c:v>
                </c:pt>
                <c:pt idx="1872">
                  <c:v>41991.208854166667</c:v>
                </c:pt>
                <c:pt idx="1873">
                  <c:v>41990.84202546296</c:v>
                </c:pt>
                <c:pt idx="1874">
                  <c:v>41990.643125000002</c:v>
                </c:pt>
                <c:pt idx="1875">
                  <c:v>41990.532916666663</c:v>
                </c:pt>
                <c:pt idx="1876">
                  <c:v>41989.85125</c:v>
                </c:pt>
                <c:pt idx="1877">
                  <c:v>41989.820775462962</c:v>
                </c:pt>
                <c:pt idx="1878">
                  <c:v>41989.250775462962</c:v>
                </c:pt>
                <c:pt idx="1879">
                  <c:v>41989.182928240742</c:v>
                </c:pt>
                <c:pt idx="1880">
                  <c:v>41989.010231481487</c:v>
                </c:pt>
                <c:pt idx="1881">
                  <c:v>41988.790821759263</c:v>
                </c:pt>
                <c:pt idx="1882">
                  <c:v>41988.741226851853</c:v>
                </c:pt>
                <c:pt idx="1883">
                  <c:v>41988.697453703702</c:v>
                </c:pt>
                <c:pt idx="1884">
                  <c:v>41988.334467592591</c:v>
                </c:pt>
                <c:pt idx="1885">
                  <c:v>41988.260243055556</c:v>
                </c:pt>
                <c:pt idx="1886">
                  <c:v>41988.172754629632</c:v>
                </c:pt>
                <c:pt idx="1887">
                  <c:v>41987.569988425923</c:v>
                </c:pt>
                <c:pt idx="1888">
                  <c:v>41987.120624999996</c:v>
                </c:pt>
                <c:pt idx="1889">
                  <c:v>41985.889282407406</c:v>
                </c:pt>
                <c:pt idx="1890">
                  <c:v>41985.849918981483</c:v>
                </c:pt>
                <c:pt idx="1891">
                  <c:v>41985.66306712963</c:v>
                </c:pt>
                <c:pt idx="1892">
                  <c:v>41985.658506944441</c:v>
                </c:pt>
                <c:pt idx="1893">
                  <c:v>41985.519606481481</c:v>
                </c:pt>
                <c:pt idx="1894">
                  <c:v>41985.454942129625</c:v>
                </c:pt>
                <c:pt idx="1895">
                  <c:v>41985.381469907406</c:v>
                </c:pt>
                <c:pt idx="1896">
                  <c:v>41985.374745370369</c:v>
                </c:pt>
                <c:pt idx="1897">
                  <c:v>41984.882395833338</c:v>
                </c:pt>
                <c:pt idx="1898">
                  <c:v>41983.805983796294</c:v>
                </c:pt>
                <c:pt idx="1899">
                  <c:v>41983.740208333329</c:v>
                </c:pt>
                <c:pt idx="1900">
                  <c:v>41983.663124999999</c:v>
                </c:pt>
                <c:pt idx="1901">
                  <c:v>41982.005046296297</c:v>
                </c:pt>
                <c:pt idx="1902">
                  <c:v>41981.72956018518</c:v>
                </c:pt>
                <c:pt idx="1903">
                  <c:v>41981.616932870369</c:v>
                </c:pt>
                <c:pt idx="1904">
                  <c:v>41981.322731481487</c:v>
                </c:pt>
                <c:pt idx="1905">
                  <c:v>41981.067673611113</c:v>
                </c:pt>
                <c:pt idx="1906">
                  <c:v>41980.605775462958</c:v>
                </c:pt>
                <c:pt idx="1907">
                  <c:v>41980.332997685182</c:v>
                </c:pt>
                <c:pt idx="1908">
                  <c:v>41980.32612268519</c:v>
                </c:pt>
                <c:pt idx="1909">
                  <c:v>41979.998310185183</c:v>
                </c:pt>
                <c:pt idx="1910">
                  <c:v>41979.672291666662</c:v>
                </c:pt>
                <c:pt idx="1911">
                  <c:v>41979.514374999999</c:v>
                </c:pt>
                <c:pt idx="1912">
                  <c:v>41978.839826388888</c:v>
                </c:pt>
                <c:pt idx="1913">
                  <c:v>41978.668912037036</c:v>
                </c:pt>
                <c:pt idx="1914">
                  <c:v>41978.018935185188</c:v>
                </c:pt>
                <c:pt idx="1915">
                  <c:v>41977.95958333333</c:v>
                </c:pt>
                <c:pt idx="1916">
                  <c:v>41977.78019675926</c:v>
                </c:pt>
                <c:pt idx="1917">
                  <c:v>41977.77611111111</c:v>
                </c:pt>
                <c:pt idx="1918">
                  <c:v>41977.775347222225</c:v>
                </c:pt>
                <c:pt idx="1919">
                  <c:v>41977.768321759257</c:v>
                </c:pt>
                <c:pt idx="1920">
                  <c:v>41977.23542824074</c:v>
                </c:pt>
                <c:pt idx="1921">
                  <c:v>41977.007766203707</c:v>
                </c:pt>
                <c:pt idx="1922">
                  <c:v>41976.958622685182</c:v>
                </c:pt>
                <c:pt idx="1923">
                  <c:v>41976.831226851849</c:v>
                </c:pt>
                <c:pt idx="1924">
                  <c:v>41976.666874999995</c:v>
                </c:pt>
                <c:pt idx="1925">
                  <c:v>41976.302615740744</c:v>
                </c:pt>
                <c:pt idx="1926">
                  <c:v>41975.959270833337</c:v>
                </c:pt>
                <c:pt idx="1927">
                  <c:v>41975.830555555556</c:v>
                </c:pt>
                <c:pt idx="1928">
                  <c:v>41975.663726851853</c:v>
                </c:pt>
                <c:pt idx="1929">
                  <c:v>41975.320497685185</c:v>
                </c:pt>
                <c:pt idx="1930">
                  <c:v>41973.941863425927</c:v>
                </c:pt>
                <c:pt idx="1931">
                  <c:v>41973.615474537037</c:v>
                </c:pt>
                <c:pt idx="1932">
                  <c:v>41973.278935185182</c:v>
                </c:pt>
                <c:pt idx="1933">
                  <c:v>41972.530949074076</c:v>
                </c:pt>
                <c:pt idx="1934">
                  <c:v>41971.925451388888</c:v>
                </c:pt>
                <c:pt idx="1935">
                  <c:v>41971.47923611111</c:v>
                </c:pt>
                <c:pt idx="1936">
                  <c:v>41970.422893518524</c:v>
                </c:pt>
                <c:pt idx="1937">
                  <c:v>41970.121550925927</c:v>
                </c:pt>
                <c:pt idx="1938">
                  <c:v>41969.93</c:v>
                </c:pt>
                <c:pt idx="1939">
                  <c:v>41969.917604166665</c:v>
                </c:pt>
                <c:pt idx="1940">
                  <c:v>41969.885706018518</c:v>
                </c:pt>
                <c:pt idx="1941">
                  <c:v>41969.878310185188</c:v>
                </c:pt>
                <c:pt idx="1942">
                  <c:v>41969.479259259257</c:v>
                </c:pt>
                <c:pt idx="1943">
                  <c:v>41968.685648148152</c:v>
                </c:pt>
                <c:pt idx="1944">
                  <c:v>41968.068032407406</c:v>
                </c:pt>
                <c:pt idx="1945">
                  <c:v>41968.008217592593</c:v>
                </c:pt>
                <c:pt idx="1946">
                  <c:v>41967.786932870367</c:v>
                </c:pt>
                <c:pt idx="1947">
                  <c:v>41967.385833333334</c:v>
                </c:pt>
                <c:pt idx="1948">
                  <c:v>41965.495069444441</c:v>
                </c:pt>
                <c:pt idx="1949">
                  <c:v>41963.881307870368</c:v>
                </c:pt>
                <c:pt idx="1950">
                  <c:v>41963.712418981479</c:v>
                </c:pt>
                <c:pt idx="1951">
                  <c:v>41963.431990740741</c:v>
                </c:pt>
                <c:pt idx="1952">
                  <c:v>41963.228229166663</c:v>
                </c:pt>
                <c:pt idx="1953">
                  <c:v>41963.115925925929</c:v>
                </c:pt>
                <c:pt idx="1954">
                  <c:v>41963.026678240742</c:v>
                </c:pt>
                <c:pt idx="1955">
                  <c:v>41962.978865740741</c:v>
                </c:pt>
                <c:pt idx="1956">
                  <c:v>41962.906539351854</c:v>
                </c:pt>
                <c:pt idx="1957">
                  <c:v>41962.339571759258</c:v>
                </c:pt>
                <c:pt idx="1958">
                  <c:v>41961.618344907409</c:v>
                </c:pt>
                <c:pt idx="1959">
                  <c:v>41961.614351851851</c:v>
                </c:pt>
                <c:pt idx="1960">
                  <c:v>41960.943518518514</c:v>
                </c:pt>
                <c:pt idx="1961">
                  <c:v>41960.689074074078</c:v>
                </c:pt>
                <c:pt idx="1962">
                  <c:v>41960.633391203708</c:v>
                </c:pt>
                <c:pt idx="1963">
                  <c:v>41960.630162037036</c:v>
                </c:pt>
                <c:pt idx="1964">
                  <c:v>41959.836655092593</c:v>
                </c:pt>
                <c:pt idx="1965">
                  <c:v>41959.242048611108</c:v>
                </c:pt>
                <c:pt idx="1966">
                  <c:v>41959.186539351853</c:v>
                </c:pt>
                <c:pt idx="1967">
                  <c:v>41959.181458333333</c:v>
                </c:pt>
                <c:pt idx="1968">
                  <c:v>41958.651122685187</c:v>
                </c:pt>
                <c:pt idx="1969">
                  <c:v>41958.107581018514</c:v>
                </c:pt>
                <c:pt idx="1970">
                  <c:v>41957.980185185181</c:v>
                </c:pt>
                <c:pt idx="1971">
                  <c:v>41957.79587962963</c:v>
                </c:pt>
                <c:pt idx="1972">
                  <c:v>41957.594780092593</c:v>
                </c:pt>
                <c:pt idx="1973">
                  <c:v>41957.502743055556</c:v>
                </c:pt>
                <c:pt idx="1974">
                  <c:v>41957.484756944439</c:v>
                </c:pt>
                <c:pt idx="1975">
                  <c:v>41957.353379629625</c:v>
                </c:pt>
                <c:pt idx="1976">
                  <c:v>41957.225671296299</c:v>
                </c:pt>
                <c:pt idx="1977">
                  <c:v>41957.038622685184</c:v>
                </c:pt>
                <c:pt idx="1978">
                  <c:v>41956.869884259257</c:v>
                </c:pt>
                <c:pt idx="1979">
                  <c:v>41956.792766203704</c:v>
                </c:pt>
                <c:pt idx="1980">
                  <c:v>41956.773611111115</c:v>
                </c:pt>
                <c:pt idx="1981">
                  <c:v>41955.982152777782</c:v>
                </c:pt>
                <c:pt idx="1982">
                  <c:v>41955.969872685186</c:v>
                </c:pt>
                <c:pt idx="1983">
                  <c:v>41955.857083333336</c:v>
                </c:pt>
                <c:pt idx="1984">
                  <c:v>41955.767731481479</c:v>
                </c:pt>
                <c:pt idx="1985">
                  <c:v>41955.245428240742</c:v>
                </c:pt>
                <c:pt idx="1986">
                  <c:v>41955.180486111116</c:v>
                </c:pt>
                <c:pt idx="1987">
                  <c:v>41955.16034722222</c:v>
                </c:pt>
                <c:pt idx="1988">
                  <c:v>41955.112962962958</c:v>
                </c:pt>
                <c:pt idx="1989">
                  <c:v>41955.111875000002</c:v>
                </c:pt>
                <c:pt idx="1990">
                  <c:v>41955.110069444447</c:v>
                </c:pt>
                <c:pt idx="1991">
                  <c:v>41955.108217592591</c:v>
                </c:pt>
                <c:pt idx="1992">
                  <c:v>41954.971250000002</c:v>
                </c:pt>
                <c:pt idx="1993">
                  <c:v>41954.953634259262</c:v>
                </c:pt>
                <c:pt idx="1994">
                  <c:v>41954.947592592594</c:v>
                </c:pt>
                <c:pt idx="1995">
                  <c:v>41954.910636574074</c:v>
                </c:pt>
                <c:pt idx="1996">
                  <c:v>41954.377905092595</c:v>
                </c:pt>
                <c:pt idx="1997">
                  <c:v>41953.844189814816</c:v>
                </c:pt>
                <c:pt idx="1998">
                  <c:v>41953.751608796301</c:v>
                </c:pt>
                <c:pt idx="1999">
                  <c:v>41949.874537037038</c:v>
                </c:pt>
                <c:pt idx="2000">
                  <c:v>41949.487013888887</c:v>
                </c:pt>
                <c:pt idx="2001">
                  <c:v>41949.347025462965</c:v>
                </c:pt>
                <c:pt idx="2002">
                  <c:v>41949.183182870373</c:v>
                </c:pt>
                <c:pt idx="2003">
                  <c:v>41949.106932870374</c:v>
                </c:pt>
                <c:pt idx="2004">
                  <c:v>41948.716053240743</c:v>
                </c:pt>
                <c:pt idx="2005">
                  <c:v>41948.691493055558</c:v>
                </c:pt>
                <c:pt idx="2006">
                  <c:v>41948.502083333333</c:v>
                </c:pt>
                <c:pt idx="2007">
                  <c:v>41947.738969907405</c:v>
                </c:pt>
                <c:pt idx="2008">
                  <c:v>41947.08394675926</c:v>
                </c:pt>
                <c:pt idx="2009">
                  <c:v>41947.083761574075</c:v>
                </c:pt>
                <c:pt idx="2010">
                  <c:v>41947.083645833336</c:v>
                </c:pt>
                <c:pt idx="2011">
                  <c:v>41947.083518518521</c:v>
                </c:pt>
                <c:pt idx="2012">
                  <c:v>41947.083402777775</c:v>
                </c:pt>
                <c:pt idx="2013">
                  <c:v>41947.083275462966</c:v>
                </c:pt>
                <c:pt idx="2014">
                  <c:v>41947.083148148144</c:v>
                </c:pt>
                <c:pt idx="2015">
                  <c:v>41947.083032407405</c:v>
                </c:pt>
                <c:pt idx="2016">
                  <c:v>41947.082731481481</c:v>
                </c:pt>
                <c:pt idx="2017">
                  <c:v>41947.081643518519</c:v>
                </c:pt>
                <c:pt idx="2018">
                  <c:v>41947.081412037034</c:v>
                </c:pt>
                <c:pt idx="2019">
                  <c:v>41947.068599537037</c:v>
                </c:pt>
                <c:pt idx="2020">
                  <c:v>41947.044965277775</c:v>
                </c:pt>
                <c:pt idx="2021">
                  <c:v>41946.86074074074</c:v>
                </c:pt>
                <c:pt idx="2022">
                  <c:v>41946.762048611112</c:v>
                </c:pt>
                <c:pt idx="2023">
                  <c:v>41946.748252314814</c:v>
                </c:pt>
                <c:pt idx="2024">
                  <c:v>41946.679062499999</c:v>
                </c:pt>
                <c:pt idx="2025">
                  <c:v>41946.600810185184</c:v>
                </c:pt>
                <c:pt idx="2026">
                  <c:v>41946.532465277778</c:v>
                </c:pt>
                <c:pt idx="2027">
                  <c:v>41946.134259259255</c:v>
                </c:pt>
                <c:pt idx="2028">
                  <c:v>41944.990856481483</c:v>
                </c:pt>
                <c:pt idx="2029">
                  <c:v>41944.419571759259</c:v>
                </c:pt>
                <c:pt idx="2030">
                  <c:v>41943.994456018518</c:v>
                </c:pt>
                <c:pt idx="2031">
                  <c:v>41943.992812500001</c:v>
                </c:pt>
                <c:pt idx="2032">
                  <c:v>41943.982881944445</c:v>
                </c:pt>
                <c:pt idx="2033">
                  <c:v>41943.964490740742</c:v>
                </c:pt>
                <c:pt idx="2034">
                  <c:v>41943.374143518522</c:v>
                </c:pt>
                <c:pt idx="2035">
                  <c:v>41943.008298611108</c:v>
                </c:pt>
                <c:pt idx="2036">
                  <c:v>41942.893067129626</c:v>
                </c:pt>
                <c:pt idx="2037">
                  <c:v>41942.733541666668</c:v>
                </c:pt>
                <c:pt idx="2038">
                  <c:v>41942.672592592593</c:v>
                </c:pt>
                <c:pt idx="2039">
                  <c:v>41942.641643518517</c:v>
                </c:pt>
                <c:pt idx="2040">
                  <c:v>41942.609618055554</c:v>
                </c:pt>
                <c:pt idx="2041">
                  <c:v>41942.393333333333</c:v>
                </c:pt>
                <c:pt idx="2042">
                  <c:v>41942.298298611109</c:v>
                </c:pt>
                <c:pt idx="2043">
                  <c:v>41942.222974537035</c:v>
                </c:pt>
                <c:pt idx="2044">
                  <c:v>41942.07435185185</c:v>
                </c:pt>
                <c:pt idx="2045">
                  <c:v>41942.001875000002</c:v>
                </c:pt>
                <c:pt idx="2046">
                  <c:v>41941.972777777773</c:v>
                </c:pt>
                <c:pt idx="2047">
                  <c:v>41941.801099537035</c:v>
                </c:pt>
                <c:pt idx="2048">
                  <c:v>41941.223553240743</c:v>
                </c:pt>
                <c:pt idx="2049">
                  <c:v>41941.160694444443</c:v>
                </c:pt>
                <c:pt idx="2050">
                  <c:v>41941.160474537035</c:v>
                </c:pt>
                <c:pt idx="2051">
                  <c:v>41941.142731481479</c:v>
                </c:pt>
                <c:pt idx="2052">
                  <c:v>41940.996840277774</c:v>
                </c:pt>
                <c:pt idx="2053">
                  <c:v>41940.987905092596</c:v>
                </c:pt>
                <c:pt idx="2054">
                  <c:v>41940.921064814815</c:v>
                </c:pt>
                <c:pt idx="2055">
                  <c:v>41940.518518518518</c:v>
                </c:pt>
                <c:pt idx="2056">
                  <c:v>41940.115474537037</c:v>
                </c:pt>
                <c:pt idx="2057">
                  <c:v>41940.112870370373</c:v>
                </c:pt>
                <c:pt idx="2058">
                  <c:v>41939.894097222219</c:v>
                </c:pt>
                <c:pt idx="2059">
                  <c:v>41939.877824074072</c:v>
                </c:pt>
                <c:pt idx="2060">
                  <c:v>41939.696805555555</c:v>
                </c:pt>
                <c:pt idx="2061">
                  <c:v>41939.195208333331</c:v>
                </c:pt>
                <c:pt idx="2062">
                  <c:v>41938.544965277775</c:v>
                </c:pt>
                <c:pt idx="2063">
                  <c:v>41938.543946759259</c:v>
                </c:pt>
                <c:pt idx="2064">
                  <c:v>41938.478252314817</c:v>
                </c:pt>
                <c:pt idx="2065">
                  <c:v>41938.408275462964</c:v>
                </c:pt>
                <c:pt idx="2066">
                  <c:v>41938.276388888888</c:v>
                </c:pt>
                <c:pt idx="2067">
                  <c:v>41938.178981481484</c:v>
                </c:pt>
                <c:pt idx="2068">
                  <c:v>41937.910509259258</c:v>
                </c:pt>
                <c:pt idx="2069">
                  <c:v>41936.868703703702</c:v>
                </c:pt>
                <c:pt idx="2070">
                  <c:v>41936.835081018522</c:v>
                </c:pt>
                <c:pt idx="2071">
                  <c:v>41936.780960648146</c:v>
                </c:pt>
                <c:pt idx="2072">
                  <c:v>41936.333009259259</c:v>
                </c:pt>
                <c:pt idx="2073">
                  <c:v>41935.816412037035</c:v>
                </c:pt>
                <c:pt idx="2074">
                  <c:v>41935.176157407404</c:v>
                </c:pt>
                <c:pt idx="2075">
                  <c:v>41934.985474537039</c:v>
                </c:pt>
                <c:pt idx="2076">
                  <c:v>41934.962013888886</c:v>
                </c:pt>
                <c:pt idx="2077">
                  <c:v>41934.955046296294</c:v>
                </c:pt>
                <c:pt idx="2078">
                  <c:v>41934.703182870369</c:v>
                </c:pt>
                <c:pt idx="2079">
                  <c:v>41934.580740740741</c:v>
                </c:pt>
                <c:pt idx="2080">
                  <c:v>41934.386712962965</c:v>
                </c:pt>
                <c:pt idx="2081">
                  <c:v>41933.99287037037</c:v>
                </c:pt>
                <c:pt idx="2082">
                  <c:v>41933.054594907408</c:v>
                </c:pt>
                <c:pt idx="2083">
                  <c:v>41932.942835648151</c:v>
                </c:pt>
                <c:pt idx="2084">
                  <c:v>41932.739016203705</c:v>
                </c:pt>
                <c:pt idx="2085">
                  <c:v>41932.661643518521</c:v>
                </c:pt>
                <c:pt idx="2086">
                  <c:v>41932.291701388887</c:v>
                </c:pt>
                <c:pt idx="2087">
                  <c:v>41931.912141203706</c:v>
                </c:pt>
                <c:pt idx="2088">
                  <c:v>41930.643252314811</c:v>
                </c:pt>
                <c:pt idx="2089">
                  <c:v>41930.29792824074</c:v>
                </c:pt>
                <c:pt idx="2090">
                  <c:v>41929.515567129631</c:v>
                </c:pt>
                <c:pt idx="2091">
                  <c:v>41929.437615740739</c:v>
                </c:pt>
                <c:pt idx="2092">
                  <c:v>41927.43472222222</c:v>
                </c:pt>
                <c:pt idx="2093">
                  <c:v>41926.81622685185</c:v>
                </c:pt>
                <c:pt idx="2094">
                  <c:v>41925.274456018517</c:v>
                </c:pt>
                <c:pt idx="2095">
                  <c:v>41924.784768518519</c:v>
                </c:pt>
                <c:pt idx="2096">
                  <c:v>41924.708483796298</c:v>
                </c:pt>
                <c:pt idx="2097">
                  <c:v>41924.434236111112</c:v>
                </c:pt>
                <c:pt idx="2098">
                  <c:v>41923.324525462966</c:v>
                </c:pt>
                <c:pt idx="2099">
                  <c:v>41923.054513888885</c:v>
                </c:pt>
                <c:pt idx="2100">
                  <c:v>41923.041643518518</c:v>
                </c:pt>
                <c:pt idx="2101">
                  <c:v>41922.536157407405</c:v>
                </c:pt>
                <c:pt idx="2102">
                  <c:v>41922.188958333332</c:v>
                </c:pt>
                <c:pt idx="2103">
                  <c:v>41921.699780092589</c:v>
                </c:pt>
                <c:pt idx="2104">
                  <c:v>41921.635347222225</c:v>
                </c:pt>
                <c:pt idx="2105">
                  <c:v>41921.453958333332</c:v>
                </c:pt>
                <c:pt idx="2106">
                  <c:v>41919.597256944442</c:v>
                </c:pt>
                <c:pt idx="2107">
                  <c:v>41919.548784722225</c:v>
                </c:pt>
                <c:pt idx="2108">
                  <c:v>41919.452106481483</c:v>
                </c:pt>
                <c:pt idx="2109">
                  <c:v>41919.447048611109</c:v>
                </c:pt>
                <c:pt idx="2110">
                  <c:v>41919.27275462963</c:v>
                </c:pt>
                <c:pt idx="2111">
                  <c:v>41919.018263888887</c:v>
                </c:pt>
                <c:pt idx="2112">
                  <c:v>41917.543761574074</c:v>
                </c:pt>
                <c:pt idx="2113">
                  <c:v>41915.845682870371</c:v>
                </c:pt>
                <c:pt idx="2114">
                  <c:v>41915.498842592591</c:v>
                </c:pt>
                <c:pt idx="2115">
                  <c:v>41915.155601851853</c:v>
                </c:pt>
                <c:pt idx="2116">
                  <c:v>41915.120763888888</c:v>
                </c:pt>
                <c:pt idx="2117">
                  <c:v>41915.072141203702</c:v>
                </c:pt>
                <c:pt idx="2118">
                  <c:v>41914.108460648145</c:v>
                </c:pt>
                <c:pt idx="2119">
                  <c:v>41913.962708333333</c:v>
                </c:pt>
                <c:pt idx="2120">
                  <c:v>41912.922812500001</c:v>
                </c:pt>
                <c:pt idx="2121">
                  <c:v>41908.562430555554</c:v>
                </c:pt>
                <c:pt idx="2122">
                  <c:v>41908.395995370374</c:v>
                </c:pt>
                <c:pt idx="2123">
                  <c:v>41907.794710648144</c:v>
                </c:pt>
                <c:pt idx="2124">
                  <c:v>41907.070787037039</c:v>
                </c:pt>
                <c:pt idx="2125">
                  <c:v>41905.974699074075</c:v>
                </c:pt>
                <c:pt idx="2126">
                  <c:v>41905.964166666665</c:v>
                </c:pt>
                <c:pt idx="2127">
                  <c:v>41905.927291666667</c:v>
                </c:pt>
                <c:pt idx="2128">
                  <c:v>41905.912511574075</c:v>
                </c:pt>
                <c:pt idx="2129">
                  <c:v>41905.772152777776</c:v>
                </c:pt>
                <c:pt idx="2130">
                  <c:v>41905.305312500001</c:v>
                </c:pt>
                <c:pt idx="2131">
                  <c:v>41905.156423611115</c:v>
                </c:pt>
                <c:pt idx="2132">
                  <c:v>41904.789918981478</c:v>
                </c:pt>
                <c:pt idx="2133">
                  <c:v>41904.784675925926</c:v>
                </c:pt>
                <c:pt idx="2134">
                  <c:v>41904.468009259261</c:v>
                </c:pt>
                <c:pt idx="2135">
                  <c:v>41901.698055555556</c:v>
                </c:pt>
                <c:pt idx="2136">
                  <c:v>41899.981666666667</c:v>
                </c:pt>
                <c:pt idx="2137">
                  <c:v>41899.952418981484</c:v>
                </c:pt>
                <c:pt idx="2138">
                  <c:v>41899.773333333331</c:v>
                </c:pt>
                <c:pt idx="2139">
                  <c:v>41898.37195601852</c:v>
                </c:pt>
                <c:pt idx="2140">
                  <c:v>41898.369062500002</c:v>
                </c:pt>
                <c:pt idx="2141">
                  <c:v>41898.085243055553</c:v>
                </c:pt>
                <c:pt idx="2142">
                  <c:v>41898.044050925928</c:v>
                </c:pt>
                <c:pt idx="2143">
                  <c:v>41897.860520833332</c:v>
                </c:pt>
                <c:pt idx="2144">
                  <c:v>41897.825543981482</c:v>
                </c:pt>
                <c:pt idx="2145">
                  <c:v>41895.818842592591</c:v>
                </c:pt>
                <c:pt idx="2146">
                  <c:v>41895.235810185186</c:v>
                </c:pt>
                <c:pt idx="2147">
                  <c:v>41894.835787037038</c:v>
                </c:pt>
                <c:pt idx="2148">
                  <c:v>41894.278645833336</c:v>
                </c:pt>
                <c:pt idx="2149">
                  <c:v>41894.249872685185</c:v>
                </c:pt>
                <c:pt idx="2150">
                  <c:v>41894.162511574075</c:v>
                </c:pt>
                <c:pt idx="2151">
                  <c:v>41893.822708333333</c:v>
                </c:pt>
                <c:pt idx="2152">
                  <c:v>41892.788726851853</c:v>
                </c:pt>
                <c:pt idx="2153">
                  <c:v>41891.485856481479</c:v>
                </c:pt>
                <c:pt idx="2154">
                  <c:v>41891.465694444443</c:v>
                </c:pt>
                <c:pt idx="2155">
                  <c:v>41891.196527777778</c:v>
                </c:pt>
                <c:pt idx="2156">
                  <c:v>41891.196296296301</c:v>
                </c:pt>
                <c:pt idx="2157">
                  <c:v>41891.06621527778</c:v>
                </c:pt>
                <c:pt idx="2158">
                  <c:v>41891.060902777775</c:v>
                </c:pt>
                <c:pt idx="2159">
                  <c:v>41890.960729166669</c:v>
                </c:pt>
                <c:pt idx="2160">
                  <c:v>41890.853865740741</c:v>
                </c:pt>
                <c:pt idx="2161">
                  <c:v>41890.845648148148</c:v>
                </c:pt>
                <c:pt idx="2162">
                  <c:v>41890.840694444443</c:v>
                </c:pt>
                <c:pt idx="2163">
                  <c:v>41890.833449074074</c:v>
                </c:pt>
                <c:pt idx="2164">
                  <c:v>41890.759432870371</c:v>
                </c:pt>
                <c:pt idx="2165">
                  <c:v>41890.671412037038</c:v>
                </c:pt>
                <c:pt idx="2166">
                  <c:v>41890.671342592592</c:v>
                </c:pt>
                <c:pt idx="2167">
                  <c:v>41890.665682870371</c:v>
                </c:pt>
                <c:pt idx="2168">
                  <c:v>41890.646087962959</c:v>
                </c:pt>
                <c:pt idx="2169">
                  <c:v>41890.094317129631</c:v>
                </c:pt>
                <c:pt idx="2170">
                  <c:v>41889.782824074078</c:v>
                </c:pt>
                <c:pt idx="2171">
                  <c:v>41889.592881944445</c:v>
                </c:pt>
                <c:pt idx="2172">
                  <c:v>41888.883668981478</c:v>
                </c:pt>
                <c:pt idx="2173">
                  <c:v>41887.884918981479</c:v>
                </c:pt>
                <c:pt idx="2174">
                  <c:v>41887.794247685189</c:v>
                </c:pt>
                <c:pt idx="2175">
                  <c:v>41887.73542824074</c:v>
                </c:pt>
                <c:pt idx="2176">
                  <c:v>41887.712395833332</c:v>
                </c:pt>
                <c:pt idx="2177">
                  <c:v>41887.66574074074</c:v>
                </c:pt>
                <c:pt idx="2178">
                  <c:v>41887.472337962965</c:v>
                </c:pt>
                <c:pt idx="2179">
                  <c:v>41887.462395833332</c:v>
                </c:pt>
                <c:pt idx="2180">
                  <c:v>41887.455428240741</c:v>
                </c:pt>
                <c:pt idx="2181">
                  <c:v>41887.133101851854</c:v>
                </c:pt>
                <c:pt idx="2182">
                  <c:v>41886.952407407407</c:v>
                </c:pt>
                <c:pt idx="2183">
                  <c:v>41886.730775462966</c:v>
                </c:pt>
                <c:pt idx="2184">
                  <c:v>41885.912488425922</c:v>
                </c:pt>
                <c:pt idx="2185">
                  <c:v>41885.468912037039</c:v>
                </c:pt>
                <c:pt idx="2186">
                  <c:v>41885.426793981482</c:v>
                </c:pt>
                <c:pt idx="2187">
                  <c:v>41884.850891203707</c:v>
                </c:pt>
                <c:pt idx="2188">
                  <c:v>41883.493043981478</c:v>
                </c:pt>
                <c:pt idx="2189">
                  <c:v>41883.335844907408</c:v>
                </c:pt>
                <c:pt idx="2190">
                  <c:v>41883.267824074072</c:v>
                </c:pt>
                <c:pt idx="2191">
                  <c:v>41881.758912037039</c:v>
                </c:pt>
                <c:pt idx="2192">
                  <c:v>41880.608171296299</c:v>
                </c:pt>
                <c:pt idx="2193">
                  <c:v>41880.039953703701</c:v>
                </c:pt>
                <c:pt idx="2194">
                  <c:v>41879.078831018516</c:v>
                </c:pt>
                <c:pt idx="2195">
                  <c:v>41878.932766203703</c:v>
                </c:pt>
                <c:pt idx="2196">
                  <c:v>41878.78025462963</c:v>
                </c:pt>
                <c:pt idx="2197">
                  <c:v>41878.554849537039</c:v>
                </c:pt>
                <c:pt idx="2198">
                  <c:v>41877.815775462965</c:v>
                </c:pt>
                <c:pt idx="2199">
                  <c:v>41877.370046296295</c:v>
                </c:pt>
                <c:pt idx="2200">
                  <c:v>41876.9605787037</c:v>
                </c:pt>
                <c:pt idx="2201">
                  <c:v>41875.480706018519</c:v>
                </c:pt>
                <c:pt idx="2202">
                  <c:v>41874.726851851854</c:v>
                </c:pt>
                <c:pt idx="2203">
                  <c:v>41872.423368055555</c:v>
                </c:pt>
                <c:pt idx="2204">
                  <c:v>41872.374745370369</c:v>
                </c:pt>
                <c:pt idx="2205">
                  <c:v>41872.176157407404</c:v>
                </c:pt>
                <c:pt idx="2206">
                  <c:v>41870.900509259256</c:v>
                </c:pt>
                <c:pt idx="2207">
                  <c:v>41870.040983796294</c:v>
                </c:pt>
                <c:pt idx="2208">
                  <c:v>41869.358229166668</c:v>
                </c:pt>
                <c:pt idx="2209">
                  <c:v>41867.557858796295</c:v>
                </c:pt>
                <c:pt idx="2210">
                  <c:v>41866.965613425928</c:v>
                </c:pt>
                <c:pt idx="2211">
                  <c:v>41866.693761574075</c:v>
                </c:pt>
                <c:pt idx="2212">
                  <c:v>41866.629548611112</c:v>
                </c:pt>
                <c:pt idx="2213">
                  <c:v>41865.962025462963</c:v>
                </c:pt>
                <c:pt idx="2214">
                  <c:v>41865.699143518519</c:v>
                </c:pt>
                <c:pt idx="2215">
                  <c:v>41865.594189814816</c:v>
                </c:pt>
                <c:pt idx="2216">
                  <c:v>41865.535405092596</c:v>
                </c:pt>
                <c:pt idx="2217">
                  <c:v>41863.763819444444</c:v>
                </c:pt>
                <c:pt idx="2218">
                  <c:v>41863.536400462966</c:v>
                </c:pt>
                <c:pt idx="2219">
                  <c:v>41861.48951388889</c:v>
                </c:pt>
                <c:pt idx="2220">
                  <c:v>41860.64199074074</c:v>
                </c:pt>
                <c:pt idx="2221">
                  <c:v>41860.200474537036</c:v>
                </c:pt>
                <c:pt idx="2222">
                  <c:v>41859.651898148149</c:v>
                </c:pt>
                <c:pt idx="2223">
                  <c:v>41859.262824074074</c:v>
                </c:pt>
                <c:pt idx="2224">
                  <c:v>41858.912233796298</c:v>
                </c:pt>
                <c:pt idx="2225">
                  <c:v>41858.619942129633</c:v>
                </c:pt>
                <c:pt idx="2226">
                  <c:v>41857.456331018519</c:v>
                </c:pt>
                <c:pt idx="2227">
                  <c:v>41857.016550925924</c:v>
                </c:pt>
                <c:pt idx="2228">
                  <c:v>41856.986493055556</c:v>
                </c:pt>
                <c:pt idx="2229">
                  <c:v>41856.968124999999</c:v>
                </c:pt>
                <c:pt idx="2230">
                  <c:v>41856.917025462964</c:v>
                </c:pt>
                <c:pt idx="2231">
                  <c:v>41856.910856481481</c:v>
                </c:pt>
                <c:pt idx="2232">
                  <c:v>41856.373229166667</c:v>
                </c:pt>
                <c:pt idx="2233">
                  <c:v>41855.649722222224</c:v>
                </c:pt>
                <c:pt idx="2234">
                  <c:v>41855.55908564815</c:v>
                </c:pt>
                <c:pt idx="2235">
                  <c:v>41855.233599537038</c:v>
                </c:pt>
                <c:pt idx="2236">
                  <c:v>41855.09746527778</c:v>
                </c:pt>
                <c:pt idx="2237">
                  <c:v>41854.062696759262</c:v>
                </c:pt>
                <c:pt idx="2238">
                  <c:v>41851.886956018519</c:v>
                </c:pt>
                <c:pt idx="2239">
                  <c:v>41851.803263888891</c:v>
                </c:pt>
                <c:pt idx="2240">
                  <c:v>41851.723541666666</c:v>
                </c:pt>
                <c:pt idx="2241">
                  <c:v>41851.015636574077</c:v>
                </c:pt>
                <c:pt idx="2242">
                  <c:v>41850.830069444448</c:v>
                </c:pt>
                <c:pt idx="2243">
                  <c:v>41850.786168981482</c:v>
                </c:pt>
                <c:pt idx="2244">
                  <c:v>41849.605868055558</c:v>
                </c:pt>
                <c:pt idx="2245">
                  <c:v>41848.525439814817</c:v>
                </c:pt>
                <c:pt idx="2246">
                  <c:v>41848.460439814815</c:v>
                </c:pt>
                <c:pt idx="2247">
                  <c:v>41848.263854166667</c:v>
                </c:pt>
                <c:pt idx="2248">
                  <c:v>41848.201469907406</c:v>
                </c:pt>
                <c:pt idx="2249">
                  <c:v>41847.919814814813</c:v>
                </c:pt>
                <c:pt idx="2250">
                  <c:v>41847.911574074074</c:v>
                </c:pt>
                <c:pt idx="2251">
                  <c:v>41847.895729166667</c:v>
                </c:pt>
                <c:pt idx="2252">
                  <c:v>41846.833773148144</c:v>
                </c:pt>
                <c:pt idx="2253">
                  <c:v>41845.637962962966</c:v>
                </c:pt>
                <c:pt idx="2254">
                  <c:v>41845.606990740736</c:v>
                </c:pt>
                <c:pt idx="2255">
                  <c:v>41845.378657407404</c:v>
                </c:pt>
                <c:pt idx="2256">
                  <c:v>41844.817245370374</c:v>
                </c:pt>
                <c:pt idx="2257">
                  <c:v>41844.790902777779</c:v>
                </c:pt>
                <c:pt idx="2258">
                  <c:v>41844.725451388891</c:v>
                </c:pt>
                <c:pt idx="2259">
                  <c:v>41844.572164351848</c:v>
                </c:pt>
                <c:pt idx="2260">
                  <c:v>41843.976979166662</c:v>
                </c:pt>
                <c:pt idx="2261">
                  <c:v>41843.642569444448</c:v>
                </c:pt>
                <c:pt idx="2262">
                  <c:v>41843.258067129631</c:v>
                </c:pt>
                <c:pt idx="2263">
                  <c:v>41842.1565625</c:v>
                </c:pt>
                <c:pt idx="2264">
                  <c:v>41842.151990740742</c:v>
                </c:pt>
                <c:pt idx="2265">
                  <c:v>41841.955127314817</c:v>
                </c:pt>
                <c:pt idx="2266">
                  <c:v>41840.052743055552</c:v>
                </c:pt>
                <c:pt idx="2267">
                  <c:v>41838.810787037037</c:v>
                </c:pt>
                <c:pt idx="2268">
                  <c:v>41838.794837962967</c:v>
                </c:pt>
                <c:pt idx="2269">
                  <c:v>41838.778136574074</c:v>
                </c:pt>
                <c:pt idx="2270">
                  <c:v>41838.702175925922</c:v>
                </c:pt>
                <c:pt idx="2271">
                  <c:v>41838.702118055553</c:v>
                </c:pt>
                <c:pt idx="2272">
                  <c:v>41838.434444444443</c:v>
                </c:pt>
                <c:pt idx="2273">
                  <c:v>41837.683807870373</c:v>
                </c:pt>
                <c:pt idx="2274">
                  <c:v>41837.519016203703</c:v>
                </c:pt>
                <c:pt idx="2275">
                  <c:v>41837.426412037035</c:v>
                </c:pt>
                <c:pt idx="2276">
                  <c:v>41837.009421296294</c:v>
                </c:pt>
                <c:pt idx="2277">
                  <c:v>41836.198148148149</c:v>
                </c:pt>
                <c:pt idx="2278">
                  <c:v>41835.94159722222</c:v>
                </c:pt>
                <c:pt idx="2279">
                  <c:v>41835.785740740743</c:v>
                </c:pt>
                <c:pt idx="2280">
                  <c:v>41835.666215277779</c:v>
                </c:pt>
                <c:pt idx="2281">
                  <c:v>41835.531122685185</c:v>
                </c:pt>
                <c:pt idx="2282">
                  <c:v>41835.361550925925</c:v>
                </c:pt>
                <c:pt idx="2283">
                  <c:v>41834.929618055554</c:v>
                </c:pt>
                <c:pt idx="2284">
                  <c:v>41834.327905092592</c:v>
                </c:pt>
                <c:pt idx="2285">
                  <c:v>41833.843796296293</c:v>
                </c:pt>
                <c:pt idx="2286">
                  <c:v>41833.059583333335</c:v>
                </c:pt>
                <c:pt idx="2287">
                  <c:v>41831.567210648151</c:v>
                </c:pt>
                <c:pt idx="2288">
                  <c:v>41831.217060185183</c:v>
                </c:pt>
                <c:pt idx="2289">
                  <c:v>41830.908333333333</c:v>
                </c:pt>
                <c:pt idx="2290">
                  <c:v>41830.660821759258</c:v>
                </c:pt>
                <c:pt idx="2291">
                  <c:v>41830.647488425922</c:v>
                </c:pt>
                <c:pt idx="2292">
                  <c:v>41830.639999999999</c:v>
                </c:pt>
                <c:pt idx="2293">
                  <c:v>41830.6324537037</c:v>
                </c:pt>
                <c:pt idx="2294">
                  <c:v>41829.902083333334</c:v>
                </c:pt>
                <c:pt idx="2295">
                  <c:v>41829.804872685185</c:v>
                </c:pt>
                <c:pt idx="2296">
                  <c:v>41829.359675925924</c:v>
                </c:pt>
                <c:pt idx="2297">
                  <c:v>41828.952615740738</c:v>
                </c:pt>
                <c:pt idx="2298">
                  <c:v>41828.949583333335</c:v>
                </c:pt>
                <c:pt idx="2299">
                  <c:v>41828.828043981484</c:v>
                </c:pt>
                <c:pt idx="2300">
                  <c:v>41828.820162037038</c:v>
                </c:pt>
                <c:pt idx="2301">
                  <c:v>41828.763912037037</c:v>
                </c:pt>
                <c:pt idx="2302">
                  <c:v>41828.742303240739</c:v>
                </c:pt>
                <c:pt idx="2303">
                  <c:v>41828.737210648149</c:v>
                </c:pt>
                <c:pt idx="2304">
                  <c:v>41828.732847222222</c:v>
                </c:pt>
                <c:pt idx="2305">
                  <c:v>41828.716874999998</c:v>
                </c:pt>
                <c:pt idx="2306">
                  <c:v>41828.709236111114</c:v>
                </c:pt>
                <c:pt idx="2307">
                  <c:v>41828.662719907406</c:v>
                </c:pt>
                <c:pt idx="2308">
                  <c:v>41828.657812500001</c:v>
                </c:pt>
                <c:pt idx="2309">
                  <c:v>41828.049780092595</c:v>
                </c:pt>
                <c:pt idx="2310">
                  <c:v>41828.0394212963</c:v>
                </c:pt>
                <c:pt idx="2311">
                  <c:v>41828.017384259263</c:v>
                </c:pt>
                <c:pt idx="2312">
                  <c:v>41828.008136574077</c:v>
                </c:pt>
                <c:pt idx="2313">
                  <c:v>41827.670844907407</c:v>
                </c:pt>
                <c:pt idx="2314">
                  <c:v>41827.585138888891</c:v>
                </c:pt>
                <c:pt idx="2315">
                  <c:v>41827.378437499996</c:v>
                </c:pt>
                <c:pt idx="2316">
                  <c:v>41827.260555555556</c:v>
                </c:pt>
                <c:pt idx="2317">
                  <c:v>41827.248217592591</c:v>
                </c:pt>
                <c:pt idx="2318">
                  <c:v>41827.224560185183</c:v>
                </c:pt>
                <c:pt idx="2319">
                  <c:v>41827.134120370371</c:v>
                </c:pt>
                <c:pt idx="2320">
                  <c:v>41826.097719907411</c:v>
                </c:pt>
                <c:pt idx="2321">
                  <c:v>41825.577303240745</c:v>
                </c:pt>
                <c:pt idx="2322">
                  <c:v>41825.453032407408</c:v>
                </c:pt>
                <c:pt idx="2323">
                  <c:v>41825.211064814815</c:v>
                </c:pt>
                <c:pt idx="2324">
                  <c:v>41825.208541666667</c:v>
                </c:pt>
                <c:pt idx="2325">
                  <c:v>41823.931226851855</c:v>
                </c:pt>
                <c:pt idx="2326">
                  <c:v>41823.870798611111</c:v>
                </c:pt>
                <c:pt idx="2327">
                  <c:v>41823.748067129629</c:v>
                </c:pt>
                <c:pt idx="2328">
                  <c:v>41823.3902662037</c:v>
                </c:pt>
                <c:pt idx="2329">
                  <c:v>41823.384571759263</c:v>
                </c:pt>
                <c:pt idx="2330">
                  <c:v>41822.877557870372</c:v>
                </c:pt>
                <c:pt idx="2331">
                  <c:v>41822.785543981481</c:v>
                </c:pt>
                <c:pt idx="2332">
                  <c:v>41822.632881944446</c:v>
                </c:pt>
                <c:pt idx="2333">
                  <c:v>41822.553877314815</c:v>
                </c:pt>
                <c:pt idx="2334">
                  <c:v>41821.554525462961</c:v>
                </c:pt>
                <c:pt idx="2335">
                  <c:v>41821.282164351855</c:v>
                </c:pt>
                <c:pt idx="2336">
                  <c:v>41821.111400462964</c:v>
                </c:pt>
                <c:pt idx="2337">
                  <c:v>41821.07739583333</c:v>
                </c:pt>
                <c:pt idx="2338">
                  <c:v>41821.040081018517</c:v>
                </c:pt>
                <c:pt idx="2339">
                  <c:v>41821.010127314818</c:v>
                </c:pt>
                <c:pt idx="2340">
                  <c:v>41820.674583333333</c:v>
                </c:pt>
                <c:pt idx="2341">
                  <c:v>41820.644872685181</c:v>
                </c:pt>
                <c:pt idx="2342">
                  <c:v>41820.431493055556</c:v>
                </c:pt>
                <c:pt idx="2343">
                  <c:v>41820.096261574072</c:v>
                </c:pt>
                <c:pt idx="2344">
                  <c:v>41820.089953703704</c:v>
                </c:pt>
                <c:pt idx="2345">
                  <c:v>41820.040196759262</c:v>
                </c:pt>
                <c:pt idx="2346">
                  <c:v>41819.803506944445</c:v>
                </c:pt>
                <c:pt idx="2347">
                  <c:v>41817.784687499996</c:v>
                </c:pt>
                <c:pt idx="2348">
                  <c:v>41817.109375</c:v>
                </c:pt>
                <c:pt idx="2349">
                  <c:v>41816.923668981479</c:v>
                </c:pt>
                <c:pt idx="2350">
                  <c:v>41816.721342592595</c:v>
                </c:pt>
                <c:pt idx="2351">
                  <c:v>41816.716122685189</c:v>
                </c:pt>
                <c:pt idx="2352">
                  <c:v>41816.671967592592</c:v>
                </c:pt>
                <c:pt idx="2353">
                  <c:v>41816.663310185184</c:v>
                </c:pt>
                <c:pt idx="2354">
                  <c:v>41816.52784722222</c:v>
                </c:pt>
                <c:pt idx="2355">
                  <c:v>41816.494409722218</c:v>
                </c:pt>
                <c:pt idx="2356">
                  <c:v>41816.267824074072</c:v>
                </c:pt>
                <c:pt idx="2357">
                  <c:v>41816.266458333332</c:v>
                </c:pt>
                <c:pt idx="2358">
                  <c:v>41815.507141203707</c:v>
                </c:pt>
                <c:pt idx="2359">
                  <c:v>41815.107187499998</c:v>
                </c:pt>
                <c:pt idx="2360">
                  <c:v>41814.721817129626</c:v>
                </c:pt>
                <c:pt idx="2361">
                  <c:v>41814.605787037035</c:v>
                </c:pt>
                <c:pt idx="2362">
                  <c:v>41814.583460648151</c:v>
                </c:pt>
                <c:pt idx="2363">
                  <c:v>41814.547789351855</c:v>
                </c:pt>
                <c:pt idx="2364">
                  <c:v>41814.197187500002</c:v>
                </c:pt>
                <c:pt idx="2365">
                  <c:v>41813.785300925927</c:v>
                </c:pt>
                <c:pt idx="2366">
                  <c:v>41813.682511574072</c:v>
                </c:pt>
                <c:pt idx="2367">
                  <c:v>41813.601134259261</c:v>
                </c:pt>
                <c:pt idx="2368">
                  <c:v>41813.582465277781</c:v>
                </c:pt>
                <c:pt idx="2369">
                  <c:v>41813.502372685187</c:v>
                </c:pt>
                <c:pt idx="2370">
                  <c:v>41813.45653935185</c:v>
                </c:pt>
                <c:pt idx="2371">
                  <c:v>41811.184618055559</c:v>
                </c:pt>
                <c:pt idx="2372">
                  <c:v>41810.315208333333</c:v>
                </c:pt>
                <c:pt idx="2373">
                  <c:v>41809.694918981484</c:v>
                </c:pt>
                <c:pt idx="2374">
                  <c:v>41809.531851851854</c:v>
                </c:pt>
                <c:pt idx="2375">
                  <c:v>41809.463125000002</c:v>
                </c:pt>
                <c:pt idx="2376">
                  <c:v>41809.458067129628</c:v>
                </c:pt>
                <c:pt idx="2377">
                  <c:v>41809.320833333331</c:v>
                </c:pt>
                <c:pt idx="2378">
                  <c:v>41809.316157407404</c:v>
                </c:pt>
                <c:pt idx="2379">
                  <c:v>41809.300659722227</c:v>
                </c:pt>
                <c:pt idx="2380">
                  <c:v>41809.125034722223</c:v>
                </c:pt>
                <c:pt idx="2381">
                  <c:v>41809.120324074072</c:v>
                </c:pt>
                <c:pt idx="2382">
                  <c:v>41809.102465277778</c:v>
                </c:pt>
                <c:pt idx="2383">
                  <c:v>41809.049664351856</c:v>
                </c:pt>
                <c:pt idx="2384">
                  <c:v>41808.991875</c:v>
                </c:pt>
                <c:pt idx="2385">
                  <c:v>41808.972939814819</c:v>
                </c:pt>
                <c:pt idx="2386">
                  <c:v>41808.869143518517</c:v>
                </c:pt>
                <c:pt idx="2387">
                  <c:v>41808.820937500001</c:v>
                </c:pt>
                <c:pt idx="2388">
                  <c:v>41808.736458333333</c:v>
                </c:pt>
                <c:pt idx="2389">
                  <c:v>41808.631018518521</c:v>
                </c:pt>
                <c:pt idx="2390">
                  <c:v>41807.737847222219</c:v>
                </c:pt>
                <c:pt idx="2391">
                  <c:v>41807.573993055557</c:v>
                </c:pt>
                <c:pt idx="2392">
                  <c:v>41807.400023148148</c:v>
                </c:pt>
                <c:pt idx="2393">
                  <c:v>41807.105833333335</c:v>
                </c:pt>
                <c:pt idx="2394">
                  <c:v>41806.793067129627</c:v>
                </c:pt>
                <c:pt idx="2395">
                  <c:v>41806.42628472222</c:v>
                </c:pt>
                <c:pt idx="2396">
                  <c:v>41805.915127314816</c:v>
                </c:pt>
                <c:pt idx="2397">
                  <c:v>41805.542303240742</c:v>
                </c:pt>
                <c:pt idx="2398">
                  <c:v>41805.495497685188</c:v>
                </c:pt>
                <c:pt idx="2399">
                  <c:v>41805.439953703702</c:v>
                </c:pt>
                <c:pt idx="2400">
                  <c:v>41805.17050925926</c:v>
                </c:pt>
                <c:pt idx="2401">
                  <c:v>41803.76703703704</c:v>
                </c:pt>
                <c:pt idx="2402">
                  <c:v>41803.709537037037</c:v>
                </c:pt>
                <c:pt idx="2403">
                  <c:v>41803.423333333332</c:v>
                </c:pt>
                <c:pt idx="2404">
                  <c:v>41803.002696759257</c:v>
                </c:pt>
                <c:pt idx="2405">
                  <c:v>41802.100104166668</c:v>
                </c:pt>
                <c:pt idx="2406">
                  <c:v>41802.090486111112</c:v>
                </c:pt>
                <c:pt idx="2407">
                  <c:v>41802.046574074076</c:v>
                </c:pt>
                <c:pt idx="2408">
                  <c:v>41801.784548611111</c:v>
                </c:pt>
                <c:pt idx="2409">
                  <c:v>41801.646192129629</c:v>
                </c:pt>
                <c:pt idx="2410">
                  <c:v>41801.645949074074</c:v>
                </c:pt>
                <c:pt idx="2411">
                  <c:v>41801.627708333333</c:v>
                </c:pt>
                <c:pt idx="2412">
                  <c:v>41801.600694444445</c:v>
                </c:pt>
                <c:pt idx="2413">
                  <c:v>41801.57240740741</c:v>
                </c:pt>
                <c:pt idx="2414">
                  <c:v>41801.34039351852</c:v>
                </c:pt>
                <c:pt idx="2415">
                  <c:v>41801.191157407404</c:v>
                </c:pt>
                <c:pt idx="2416">
                  <c:v>41801.109085648146</c:v>
                </c:pt>
                <c:pt idx="2417">
                  <c:v>41801.059687499997</c:v>
                </c:pt>
                <c:pt idx="2418">
                  <c:v>41801.040717592594</c:v>
                </c:pt>
                <c:pt idx="2419">
                  <c:v>41801.00545138889</c:v>
                </c:pt>
                <c:pt idx="2420">
                  <c:v>41800.944027777776</c:v>
                </c:pt>
                <c:pt idx="2421">
                  <c:v>41800.819490740745</c:v>
                </c:pt>
                <c:pt idx="2422">
                  <c:v>41800.729942129634</c:v>
                </c:pt>
                <c:pt idx="2423">
                  <c:v>41800.700370370367</c:v>
                </c:pt>
                <c:pt idx="2424">
                  <c:v>41800.535069444442</c:v>
                </c:pt>
                <c:pt idx="2425">
                  <c:v>41800.140868055554</c:v>
                </c:pt>
                <c:pt idx="2426">
                  <c:v>41800.136597222227</c:v>
                </c:pt>
                <c:pt idx="2427">
                  <c:v>41800.125138888892</c:v>
                </c:pt>
                <c:pt idx="2428">
                  <c:v>41800.083865740744</c:v>
                </c:pt>
                <c:pt idx="2429">
                  <c:v>41799.917824074073</c:v>
                </c:pt>
                <c:pt idx="2430">
                  <c:v>41799.171898148146</c:v>
                </c:pt>
                <c:pt idx="2431">
                  <c:v>41799.17087962963</c:v>
                </c:pt>
                <c:pt idx="2432">
                  <c:v>41798.821493055555</c:v>
                </c:pt>
                <c:pt idx="2433">
                  <c:v>41798.010868055557</c:v>
                </c:pt>
                <c:pt idx="2434">
                  <c:v>41796.943344907406</c:v>
                </c:pt>
                <c:pt idx="2435">
                  <c:v>41796.863240740742</c:v>
                </c:pt>
                <c:pt idx="2436">
                  <c:v>41795.773587962962</c:v>
                </c:pt>
                <c:pt idx="2437">
                  <c:v>41795.71234953704</c:v>
                </c:pt>
                <c:pt idx="2438">
                  <c:v>41795.695983796293</c:v>
                </c:pt>
                <c:pt idx="2439">
                  <c:v>41795.405358796299</c:v>
                </c:pt>
                <c:pt idx="2440">
                  <c:v>41795.38082175926</c:v>
                </c:pt>
                <c:pt idx="2441">
                  <c:v>41794.856932870374</c:v>
                </c:pt>
                <c:pt idx="2442">
                  <c:v>41794.737708333334</c:v>
                </c:pt>
                <c:pt idx="2443">
                  <c:v>41794.720266203702</c:v>
                </c:pt>
                <c:pt idx="2444">
                  <c:v>41793.821736111109</c:v>
                </c:pt>
                <c:pt idx="2445">
                  <c:v>41793.552037037036</c:v>
                </c:pt>
                <c:pt idx="2446">
                  <c:v>41792.740972222222</c:v>
                </c:pt>
                <c:pt idx="2447">
                  <c:v>41789.744189814817</c:v>
                </c:pt>
                <c:pt idx="2448">
                  <c:v>41788.760324074072</c:v>
                </c:pt>
                <c:pt idx="2449">
                  <c:v>41788.337442129632</c:v>
                </c:pt>
                <c:pt idx="2450">
                  <c:v>41787.929733796293</c:v>
                </c:pt>
                <c:pt idx="2451">
                  <c:v>41787.08630787037</c:v>
                </c:pt>
                <c:pt idx="2452">
                  <c:v>41786.376041666663</c:v>
                </c:pt>
                <c:pt idx="2453">
                  <c:v>41783.485347222224</c:v>
                </c:pt>
                <c:pt idx="2454">
                  <c:v>41783.080405092594</c:v>
                </c:pt>
                <c:pt idx="2455">
                  <c:v>41782.747094907405</c:v>
                </c:pt>
                <c:pt idx="2456">
                  <c:v>41782.738599537035</c:v>
                </c:pt>
                <c:pt idx="2457">
                  <c:v>41781.848761574074</c:v>
                </c:pt>
                <c:pt idx="2458">
                  <c:v>41781.814965277779</c:v>
                </c:pt>
                <c:pt idx="2459">
                  <c:v>41781.789375</c:v>
                </c:pt>
                <c:pt idx="2460">
                  <c:v>41781.584027777775</c:v>
                </c:pt>
                <c:pt idx="2461">
                  <c:v>41781.425185185188</c:v>
                </c:pt>
                <c:pt idx="2462">
                  <c:v>41780.909768518519</c:v>
                </c:pt>
                <c:pt idx="2463">
                  <c:v>41780.907569444447</c:v>
                </c:pt>
                <c:pt idx="2464">
                  <c:v>41780.814386574071</c:v>
                </c:pt>
                <c:pt idx="2465">
                  <c:v>41780.361342592594</c:v>
                </c:pt>
                <c:pt idx="2466">
                  <c:v>41779.447708333333</c:v>
                </c:pt>
                <c:pt idx="2467">
                  <c:v>41778.307719907403</c:v>
                </c:pt>
                <c:pt idx="2468">
                  <c:v>41778.20894675926</c:v>
                </c:pt>
                <c:pt idx="2469">
                  <c:v>41777.874988425923</c:v>
                </c:pt>
                <c:pt idx="2470">
                  <c:v>41776.332615740743</c:v>
                </c:pt>
                <c:pt idx="2471">
                  <c:v>41776.326331018521</c:v>
                </c:pt>
                <c:pt idx="2472">
                  <c:v>41776.321956018517</c:v>
                </c:pt>
                <c:pt idx="2473">
                  <c:v>41775.924456018518</c:v>
                </c:pt>
                <c:pt idx="2474">
                  <c:v>41775.754317129627</c:v>
                </c:pt>
                <c:pt idx="2475">
                  <c:v>41775.719699074078</c:v>
                </c:pt>
                <c:pt idx="2476">
                  <c:v>41774.451284722221</c:v>
                </c:pt>
                <c:pt idx="2477">
                  <c:v>41774.101331018523</c:v>
                </c:pt>
                <c:pt idx="2478">
                  <c:v>41773.975405092591</c:v>
                </c:pt>
                <c:pt idx="2479">
                  <c:v>41773.864699074074</c:v>
                </c:pt>
                <c:pt idx="2480">
                  <c:v>41773.749953703707</c:v>
                </c:pt>
                <c:pt idx="2481">
                  <c:v>41773.660532407404</c:v>
                </c:pt>
                <c:pt idx="2482">
                  <c:v>41772.915775462963</c:v>
                </c:pt>
                <c:pt idx="2483">
                  <c:v>41772.8597337963</c:v>
                </c:pt>
                <c:pt idx="2484">
                  <c:v>41772.830648148149</c:v>
                </c:pt>
                <c:pt idx="2485">
                  <c:v>41772.727962962963</c:v>
                </c:pt>
                <c:pt idx="2486">
                  <c:v>41772.548055555555</c:v>
                </c:pt>
                <c:pt idx="2487">
                  <c:v>41772.324803240743</c:v>
                </c:pt>
                <c:pt idx="2488">
                  <c:v>41772.185370370367</c:v>
                </c:pt>
                <c:pt idx="2489">
                  <c:v>41772.09447916667</c:v>
                </c:pt>
                <c:pt idx="2490">
                  <c:v>41772.01152777778</c:v>
                </c:pt>
                <c:pt idx="2491">
                  <c:v>41771.750335648147</c:v>
                </c:pt>
                <c:pt idx="2492">
                  <c:v>41771.408530092594</c:v>
                </c:pt>
                <c:pt idx="2493">
                  <c:v>41771.32917824074</c:v>
                </c:pt>
                <c:pt idx="2494">
                  <c:v>41768.863067129627</c:v>
                </c:pt>
                <c:pt idx="2495">
                  <c:v>41768.848379629628</c:v>
                </c:pt>
                <c:pt idx="2496">
                  <c:v>41768.74181712963</c:v>
                </c:pt>
                <c:pt idx="2497">
                  <c:v>41768.600486111114</c:v>
                </c:pt>
                <c:pt idx="2498">
                  <c:v>41767.909826388888</c:v>
                </c:pt>
                <c:pt idx="2499">
                  <c:v>41767.863668981481</c:v>
                </c:pt>
                <c:pt idx="2500">
                  <c:v>41767.852118055554</c:v>
                </c:pt>
                <c:pt idx="2501">
                  <c:v>41767.812465277777</c:v>
                </c:pt>
                <c:pt idx="2502">
                  <c:v>41767.515717592592</c:v>
                </c:pt>
                <c:pt idx="2503">
                  <c:v>41767.027638888889</c:v>
                </c:pt>
                <c:pt idx="2504">
                  <c:v>41766.773009259261</c:v>
                </c:pt>
                <c:pt idx="2505">
                  <c:v>41765.148240740738</c:v>
                </c:pt>
                <c:pt idx="2506">
                  <c:v>41764.731053240743</c:v>
                </c:pt>
                <c:pt idx="2507">
                  <c:v>41764.703738425924</c:v>
                </c:pt>
                <c:pt idx="2508">
                  <c:v>41764.342175925922</c:v>
                </c:pt>
                <c:pt idx="2509">
                  <c:v>41764.340821759259</c:v>
                </c:pt>
                <c:pt idx="2510">
                  <c:v>41763.846192129626</c:v>
                </c:pt>
                <c:pt idx="2511">
                  <c:v>41763.586539351854</c:v>
                </c:pt>
                <c:pt idx="2512">
                  <c:v>41763.30972222222</c:v>
                </c:pt>
                <c:pt idx="2513">
                  <c:v>41763.309618055559</c:v>
                </c:pt>
                <c:pt idx="2514">
                  <c:v>41763.281793981485</c:v>
                </c:pt>
                <c:pt idx="2515">
                  <c:v>41763.183564814812</c:v>
                </c:pt>
                <c:pt idx="2516">
                  <c:v>41763.045289351852</c:v>
                </c:pt>
                <c:pt idx="2517">
                  <c:v>41760.280624999999</c:v>
                </c:pt>
                <c:pt idx="2518">
                  <c:v>41760.274293981478</c:v>
                </c:pt>
                <c:pt idx="2519">
                  <c:v>41760.04005787037</c:v>
                </c:pt>
                <c:pt idx="2520">
                  <c:v>41760.015405092592</c:v>
                </c:pt>
                <c:pt idx="2521">
                  <c:v>41758.918055555558</c:v>
                </c:pt>
                <c:pt idx="2522">
                  <c:v>41758.88208333333</c:v>
                </c:pt>
                <c:pt idx="2523">
                  <c:v>41758.745219907403</c:v>
                </c:pt>
                <c:pt idx="2524">
                  <c:v>41758.604780092595</c:v>
                </c:pt>
                <c:pt idx="2525">
                  <c:v>41758.156967592593</c:v>
                </c:pt>
                <c:pt idx="2526">
                  <c:v>41757.718449074076</c:v>
                </c:pt>
                <c:pt idx="2527">
                  <c:v>41756.738645833335</c:v>
                </c:pt>
                <c:pt idx="2528">
                  <c:v>41756.242129629631</c:v>
                </c:pt>
                <c:pt idx="2529">
                  <c:v>41755.747361111113</c:v>
                </c:pt>
                <c:pt idx="2530">
                  <c:v>41755.190578703703</c:v>
                </c:pt>
                <c:pt idx="2531">
                  <c:v>41755.11577546296</c:v>
                </c:pt>
                <c:pt idx="2532">
                  <c:v>41754.713391203702</c:v>
                </c:pt>
                <c:pt idx="2533">
                  <c:v>41754.694826388892</c:v>
                </c:pt>
                <c:pt idx="2534">
                  <c:v>41754.591226851851</c:v>
                </c:pt>
                <c:pt idx="2535">
                  <c:v>41754.505104166667</c:v>
                </c:pt>
                <c:pt idx="2536">
                  <c:v>41754.244641203702</c:v>
                </c:pt>
                <c:pt idx="2537">
                  <c:v>41754.200694444444</c:v>
                </c:pt>
                <c:pt idx="2538">
                  <c:v>41753.963865740741</c:v>
                </c:pt>
                <c:pt idx="2539">
                  <c:v>41753.883553240739</c:v>
                </c:pt>
                <c:pt idx="2540">
                  <c:v>41753.643657407403</c:v>
                </c:pt>
                <c:pt idx="2541">
                  <c:v>41752.912141203706</c:v>
                </c:pt>
                <c:pt idx="2542">
                  <c:v>41752.801793981482</c:v>
                </c:pt>
                <c:pt idx="2543">
                  <c:v>41752.619201388887</c:v>
                </c:pt>
                <c:pt idx="2544">
                  <c:v>41752.508344907408</c:v>
                </c:pt>
                <c:pt idx="2545">
                  <c:v>41752.23673611111</c:v>
                </c:pt>
                <c:pt idx="2546">
                  <c:v>41751.971631944441</c:v>
                </c:pt>
                <c:pt idx="2547">
                  <c:v>41750.771481481483</c:v>
                </c:pt>
                <c:pt idx="2548">
                  <c:v>41749.882557870369</c:v>
                </c:pt>
                <c:pt idx="2549">
                  <c:v>41749.868078703701</c:v>
                </c:pt>
                <c:pt idx="2550">
                  <c:v>41749.820474537039</c:v>
                </c:pt>
                <c:pt idx="2551">
                  <c:v>41749.740231481483</c:v>
                </c:pt>
                <c:pt idx="2552">
                  <c:v>41748.978113425925</c:v>
                </c:pt>
                <c:pt idx="2553">
                  <c:v>41747.026458333334</c:v>
                </c:pt>
                <c:pt idx="2554">
                  <c:v>41746.529710648145</c:v>
                </c:pt>
                <c:pt idx="2555">
                  <c:v>41745.563344907408</c:v>
                </c:pt>
                <c:pt idx="2556">
                  <c:v>41745.109907407408</c:v>
                </c:pt>
                <c:pt idx="2557">
                  <c:v>41745.04478009259</c:v>
                </c:pt>
                <c:pt idx="2558">
                  <c:v>41744.814004629632</c:v>
                </c:pt>
                <c:pt idx="2559">
                  <c:v>41744.242835648147</c:v>
                </c:pt>
                <c:pt idx="2560">
                  <c:v>41742.053437499999</c:v>
                </c:pt>
                <c:pt idx="2561">
                  <c:v>41741.73951388889</c:v>
                </c:pt>
                <c:pt idx="2562">
                  <c:v>41740.829386574071</c:v>
                </c:pt>
                <c:pt idx="2563">
                  <c:v>41738.581967592589</c:v>
                </c:pt>
                <c:pt idx="2564">
                  <c:v>41738.526782407411</c:v>
                </c:pt>
                <c:pt idx="2565">
                  <c:v>41738.52071759259</c:v>
                </c:pt>
                <c:pt idx="2566">
                  <c:v>41738.136122685188</c:v>
                </c:pt>
                <c:pt idx="2567">
                  <c:v>41737.328738425924</c:v>
                </c:pt>
                <c:pt idx="2568">
                  <c:v>41736.239606481482</c:v>
                </c:pt>
                <c:pt idx="2569">
                  <c:v>41735.608784722222</c:v>
                </c:pt>
                <c:pt idx="2570">
                  <c:v>41735.427557870367</c:v>
                </c:pt>
                <c:pt idx="2571">
                  <c:v>41734.858668981484</c:v>
                </c:pt>
                <c:pt idx="2572">
                  <c:v>41734.825567129628</c:v>
                </c:pt>
                <c:pt idx="2573">
                  <c:v>41733.330983796295</c:v>
                </c:pt>
                <c:pt idx="2574">
                  <c:v>41732.954583333332</c:v>
                </c:pt>
                <c:pt idx="2575">
                  <c:v>41732.764328703706</c:v>
                </c:pt>
                <c:pt idx="2576">
                  <c:v>41732.092442129629</c:v>
                </c:pt>
                <c:pt idx="2577">
                  <c:v>41732.045370370368</c:v>
                </c:pt>
                <c:pt idx="2578">
                  <c:v>41730.865671296298</c:v>
                </c:pt>
                <c:pt idx="2579">
                  <c:v>41729.965833333335</c:v>
                </c:pt>
                <c:pt idx="2580">
                  <c:v>41729.279293981483</c:v>
                </c:pt>
                <c:pt idx="2581">
                  <c:v>41729.26798611111</c:v>
                </c:pt>
                <c:pt idx="2582">
                  <c:v>41729.210659722223</c:v>
                </c:pt>
                <c:pt idx="2583">
                  <c:v>41728.255613425928</c:v>
                </c:pt>
                <c:pt idx="2584">
                  <c:v>41727.963958333334</c:v>
                </c:pt>
                <c:pt idx="2585">
                  <c:v>41727.905833333338</c:v>
                </c:pt>
                <c:pt idx="2586">
                  <c:v>41727.711006944446</c:v>
                </c:pt>
                <c:pt idx="2587">
                  <c:v>41726.955416666664</c:v>
                </c:pt>
                <c:pt idx="2588">
                  <c:v>41726.948599537034</c:v>
                </c:pt>
                <c:pt idx="2589">
                  <c:v>41726.7496875</c:v>
                </c:pt>
                <c:pt idx="2590">
                  <c:v>41726.41810185185</c:v>
                </c:pt>
                <c:pt idx="2591">
                  <c:v>41726.184756944444</c:v>
                </c:pt>
                <c:pt idx="2592">
                  <c:v>41725.838379629626</c:v>
                </c:pt>
                <c:pt idx="2593">
                  <c:v>41725.614664351851</c:v>
                </c:pt>
                <c:pt idx="2594">
                  <c:v>41725.371493055558</c:v>
                </c:pt>
                <c:pt idx="2595">
                  <c:v>41725.211469907408</c:v>
                </c:pt>
                <c:pt idx="2596">
                  <c:v>41724.967002314814</c:v>
                </c:pt>
                <c:pt idx="2597">
                  <c:v>41724.78496527778</c:v>
                </c:pt>
                <c:pt idx="2598">
                  <c:v>41724.696921296294</c:v>
                </c:pt>
                <c:pt idx="2599">
                  <c:v>41724.527685185181</c:v>
                </c:pt>
                <c:pt idx="2600">
                  <c:v>41724.099444444444</c:v>
                </c:pt>
                <c:pt idx="2601">
                  <c:v>41724.05128472222</c:v>
                </c:pt>
                <c:pt idx="2602">
                  <c:v>41723.94458333333</c:v>
                </c:pt>
                <c:pt idx="2603">
                  <c:v>41723.938020833331</c:v>
                </c:pt>
                <c:pt idx="2604">
                  <c:v>41723.542094907403</c:v>
                </c:pt>
                <c:pt idx="2605">
                  <c:v>41723.290509259255</c:v>
                </c:pt>
                <c:pt idx="2606">
                  <c:v>41723.13548611111</c:v>
                </c:pt>
                <c:pt idx="2607">
                  <c:v>41723.054722222223</c:v>
                </c:pt>
                <c:pt idx="2608">
                  <c:v>41722.974710648152</c:v>
                </c:pt>
                <c:pt idx="2609">
                  <c:v>41722.832361111112</c:v>
                </c:pt>
                <c:pt idx="2610">
                  <c:v>41722.825520833336</c:v>
                </c:pt>
                <c:pt idx="2611">
                  <c:v>41722.818819444445</c:v>
                </c:pt>
                <c:pt idx="2612">
                  <c:v>41722.661273148144</c:v>
                </c:pt>
                <c:pt idx="2613">
                  <c:v>41722.622488425928</c:v>
                </c:pt>
                <c:pt idx="2614">
                  <c:v>41722.20008101852</c:v>
                </c:pt>
                <c:pt idx="2615">
                  <c:v>41721.283854166664</c:v>
                </c:pt>
                <c:pt idx="2616">
                  <c:v>41719.824247685188</c:v>
                </c:pt>
                <c:pt idx="2617">
                  <c:v>41719.810254629629</c:v>
                </c:pt>
                <c:pt idx="2618">
                  <c:v>41719.805254629631</c:v>
                </c:pt>
                <c:pt idx="2619">
                  <c:v>41719.174884259257</c:v>
                </c:pt>
                <c:pt idx="2620">
                  <c:v>41718.829444444447</c:v>
                </c:pt>
                <c:pt idx="2621">
                  <c:v>41718.800798611112</c:v>
                </c:pt>
                <c:pt idx="2622">
                  <c:v>41718.578634259262</c:v>
                </c:pt>
                <c:pt idx="2623">
                  <c:v>41718.535983796297</c:v>
                </c:pt>
                <c:pt idx="2624">
                  <c:v>41718.333773148144</c:v>
                </c:pt>
                <c:pt idx="2625">
                  <c:v>41716.802314814813</c:v>
                </c:pt>
                <c:pt idx="2626">
                  <c:v>41716.43414351852</c:v>
                </c:pt>
                <c:pt idx="2627">
                  <c:v>41716.366736111115</c:v>
                </c:pt>
                <c:pt idx="2628">
                  <c:v>41715.972708333335</c:v>
                </c:pt>
                <c:pt idx="2629">
                  <c:v>41715.759571759263</c:v>
                </c:pt>
                <c:pt idx="2630">
                  <c:v>41715.568159722221</c:v>
                </c:pt>
                <c:pt idx="2631">
                  <c:v>41715.432696759257</c:v>
                </c:pt>
                <c:pt idx="2632">
                  <c:v>41715.2184375</c:v>
                </c:pt>
                <c:pt idx="2633">
                  <c:v>41715.0316087963</c:v>
                </c:pt>
                <c:pt idx="2634">
                  <c:v>41713.861840277779</c:v>
                </c:pt>
                <c:pt idx="2635">
                  <c:v>41713.766527777778</c:v>
                </c:pt>
                <c:pt idx="2636">
                  <c:v>41713.672673611109</c:v>
                </c:pt>
                <c:pt idx="2637">
                  <c:v>41713.25708333333</c:v>
                </c:pt>
                <c:pt idx="2638">
                  <c:v>41712.99145833333</c:v>
                </c:pt>
                <c:pt idx="2639">
                  <c:v>41712.635729166665</c:v>
                </c:pt>
                <c:pt idx="2640">
                  <c:v>41712.444432870368</c:v>
                </c:pt>
                <c:pt idx="2641">
                  <c:v>41712.373460648145</c:v>
                </c:pt>
                <c:pt idx="2642">
                  <c:v>41712.360474537039</c:v>
                </c:pt>
                <c:pt idx="2643">
                  <c:v>41711.879641203705</c:v>
                </c:pt>
                <c:pt idx="2644">
                  <c:v>41711.139039351852</c:v>
                </c:pt>
                <c:pt idx="2645">
                  <c:v>41710.959236111114</c:v>
                </c:pt>
                <c:pt idx="2646">
                  <c:v>41710.925208333334</c:v>
                </c:pt>
                <c:pt idx="2647">
                  <c:v>41710.68136574074</c:v>
                </c:pt>
                <c:pt idx="2648">
                  <c:v>41710.071168981478</c:v>
                </c:pt>
                <c:pt idx="2649">
                  <c:v>41709.657731481479</c:v>
                </c:pt>
                <c:pt idx="2650">
                  <c:v>41709.570960648147</c:v>
                </c:pt>
                <c:pt idx="2651">
                  <c:v>41709.35670138889</c:v>
                </c:pt>
                <c:pt idx="2652">
                  <c:v>41709.342210648145</c:v>
                </c:pt>
                <c:pt idx="2653">
                  <c:v>41708.827627314815</c:v>
                </c:pt>
                <c:pt idx="2654">
                  <c:v>41708.276585648149</c:v>
                </c:pt>
                <c:pt idx="2655">
                  <c:v>41708.272245370368</c:v>
                </c:pt>
                <c:pt idx="2656">
                  <c:v>41708.247835648144</c:v>
                </c:pt>
                <c:pt idx="2657">
                  <c:v>41708.230775462966</c:v>
                </c:pt>
                <c:pt idx="2658">
                  <c:v>41707.939143518517</c:v>
                </c:pt>
                <c:pt idx="2659">
                  <c:v>41707.772881944446</c:v>
                </c:pt>
                <c:pt idx="2660">
                  <c:v>41707.462013888886</c:v>
                </c:pt>
                <c:pt idx="2661">
                  <c:v>41707.343333333338</c:v>
                </c:pt>
                <c:pt idx="2662">
                  <c:v>41707.215138888889</c:v>
                </c:pt>
                <c:pt idx="2663">
                  <c:v>41707.158194444448</c:v>
                </c:pt>
                <c:pt idx="2664">
                  <c:v>41707.116435185184</c:v>
                </c:pt>
                <c:pt idx="2665">
                  <c:v>41707.098402777774</c:v>
                </c:pt>
                <c:pt idx="2666">
                  <c:v>41707.030624999999</c:v>
                </c:pt>
                <c:pt idx="2667">
                  <c:v>41706.877581018518</c:v>
                </c:pt>
                <c:pt idx="2668">
                  <c:v>41706.372002314813</c:v>
                </c:pt>
                <c:pt idx="2669">
                  <c:v>41706.368148148147</c:v>
                </c:pt>
                <c:pt idx="2670">
                  <c:v>41706.364317129628</c:v>
                </c:pt>
                <c:pt idx="2671">
                  <c:v>41705.974004629628</c:v>
                </c:pt>
                <c:pt idx="2672">
                  <c:v>41705.883437500001</c:v>
                </c:pt>
                <c:pt idx="2673">
                  <c:v>41705.880393518521</c:v>
                </c:pt>
                <c:pt idx="2674">
                  <c:v>41705.707905092597</c:v>
                </c:pt>
                <c:pt idx="2675">
                  <c:v>41705.700555555552</c:v>
                </c:pt>
                <c:pt idx="2676">
                  <c:v>41705.473993055552</c:v>
                </c:pt>
                <c:pt idx="2677">
                  <c:v>41705.390949074077</c:v>
                </c:pt>
                <c:pt idx="2678">
                  <c:v>41705.376319444447</c:v>
                </c:pt>
                <c:pt idx="2679">
                  <c:v>41705.343263888892</c:v>
                </c:pt>
                <c:pt idx="2680">
                  <c:v>41705.329733796294</c:v>
                </c:pt>
                <c:pt idx="2681">
                  <c:v>41705.310590277775</c:v>
                </c:pt>
                <c:pt idx="2682">
                  <c:v>41705.173125000001</c:v>
                </c:pt>
                <c:pt idx="2683">
                  <c:v>41704.846643518518</c:v>
                </c:pt>
                <c:pt idx="2684">
                  <c:v>41704.782708333332</c:v>
                </c:pt>
                <c:pt idx="2685">
                  <c:v>41704.763553240744</c:v>
                </c:pt>
                <c:pt idx="2686">
                  <c:v>41704.739074074074</c:v>
                </c:pt>
                <c:pt idx="2687">
                  <c:v>41704.340300925927</c:v>
                </c:pt>
                <c:pt idx="2688">
                  <c:v>41704.201817129629</c:v>
                </c:pt>
                <c:pt idx="2689">
                  <c:v>41703.438240740739</c:v>
                </c:pt>
                <c:pt idx="2690">
                  <c:v>41703.313506944447</c:v>
                </c:pt>
                <c:pt idx="2691">
                  <c:v>41703.309756944444</c:v>
                </c:pt>
                <c:pt idx="2692">
                  <c:v>41703.305844907409</c:v>
                </c:pt>
                <c:pt idx="2693">
                  <c:v>41703.244467592594</c:v>
                </c:pt>
                <c:pt idx="2694">
                  <c:v>41702.571446759262</c:v>
                </c:pt>
                <c:pt idx="2695">
                  <c:v>41702.37909722222</c:v>
                </c:pt>
                <c:pt idx="2696">
                  <c:v>41702.28288194444</c:v>
                </c:pt>
                <c:pt idx="2697">
                  <c:v>41702.138981481483</c:v>
                </c:pt>
                <c:pt idx="2698">
                  <c:v>41701.905046296299</c:v>
                </c:pt>
                <c:pt idx="2699">
                  <c:v>41701.891493055555</c:v>
                </c:pt>
                <c:pt idx="2700">
                  <c:v>41700.848101851851</c:v>
                </c:pt>
                <c:pt idx="2701">
                  <c:v>41700.385601851856</c:v>
                </c:pt>
                <c:pt idx="2702">
                  <c:v>41700.088009259256</c:v>
                </c:pt>
                <c:pt idx="2703">
                  <c:v>41699.83865740741</c:v>
                </c:pt>
                <c:pt idx="2704">
                  <c:v>41699.821261574078</c:v>
                </c:pt>
                <c:pt idx="2705">
                  <c:v>41699.810717592591</c:v>
                </c:pt>
                <c:pt idx="2706">
                  <c:v>41699.63082175926</c:v>
                </c:pt>
                <c:pt idx="2707">
                  <c:v>41698.926018518519</c:v>
                </c:pt>
                <c:pt idx="2708">
                  <c:v>41698.757708333331</c:v>
                </c:pt>
                <c:pt idx="2709">
                  <c:v>41698.633622685185</c:v>
                </c:pt>
                <c:pt idx="2710">
                  <c:v>41698.31113425926</c:v>
                </c:pt>
                <c:pt idx="2711">
                  <c:v>41698.283252314817</c:v>
                </c:pt>
                <c:pt idx="2712">
                  <c:v>41697.820879629631</c:v>
                </c:pt>
                <c:pt idx="2713">
                  <c:v>41697.588819444441</c:v>
                </c:pt>
                <c:pt idx="2714">
                  <c:v>41697.346377314811</c:v>
                </c:pt>
                <c:pt idx="2715">
                  <c:v>41697.339386574073</c:v>
                </c:pt>
                <c:pt idx="2716">
                  <c:v>41697.322430555556</c:v>
                </c:pt>
                <c:pt idx="2717">
                  <c:v>41697.301585648151</c:v>
                </c:pt>
                <c:pt idx="2718">
                  <c:v>41696.666446759264</c:v>
                </c:pt>
                <c:pt idx="2719">
                  <c:v>41696.374016203699</c:v>
                </c:pt>
                <c:pt idx="2720">
                  <c:v>41696.005104166667</c:v>
                </c:pt>
                <c:pt idx="2721">
                  <c:v>41695.101956018516</c:v>
                </c:pt>
                <c:pt idx="2722">
                  <c:v>41694.925162037034</c:v>
                </c:pt>
                <c:pt idx="2723">
                  <c:v>41694.873854166668</c:v>
                </c:pt>
                <c:pt idx="2724">
                  <c:v>41694.861273148148</c:v>
                </c:pt>
                <c:pt idx="2725">
                  <c:v>41694.6246412037</c:v>
                </c:pt>
                <c:pt idx="2726">
                  <c:v>41694.33084490741</c:v>
                </c:pt>
                <c:pt idx="2727">
                  <c:v>41693.597974537035</c:v>
                </c:pt>
                <c:pt idx="2728">
                  <c:v>41693.56077546296</c:v>
                </c:pt>
                <c:pt idx="2729">
                  <c:v>41693.395219907405</c:v>
                </c:pt>
                <c:pt idx="2730">
                  <c:v>41692.836828703701</c:v>
                </c:pt>
                <c:pt idx="2731">
                  <c:v>41692.826458333337</c:v>
                </c:pt>
                <c:pt idx="2732">
                  <c:v>41692.819803240738</c:v>
                </c:pt>
                <c:pt idx="2733">
                  <c:v>41692.434108796297</c:v>
                </c:pt>
                <c:pt idx="2734">
                  <c:v>41692.18545138889</c:v>
                </c:pt>
                <c:pt idx="2735">
                  <c:v>41691.865798611107</c:v>
                </c:pt>
                <c:pt idx="2736">
                  <c:v>41691.60597222222</c:v>
                </c:pt>
                <c:pt idx="2737">
                  <c:v>41691.061226851853</c:v>
                </c:pt>
                <c:pt idx="2738">
                  <c:v>41690.858668981484</c:v>
                </c:pt>
                <c:pt idx="2739">
                  <c:v>41690.199340277773</c:v>
                </c:pt>
                <c:pt idx="2740">
                  <c:v>41689.819560185184</c:v>
                </c:pt>
                <c:pt idx="2741">
                  <c:v>41689.768599537041</c:v>
                </c:pt>
                <c:pt idx="2742">
                  <c:v>41689.652094907404</c:v>
                </c:pt>
                <c:pt idx="2743">
                  <c:v>41688.594224537039</c:v>
                </c:pt>
                <c:pt idx="2744">
                  <c:v>41688.549108796295</c:v>
                </c:pt>
                <c:pt idx="2745">
                  <c:v>41688.367222222223</c:v>
                </c:pt>
                <c:pt idx="2746">
                  <c:v>41688.365856481483</c:v>
                </c:pt>
                <c:pt idx="2747">
                  <c:v>41687.827233796299</c:v>
                </c:pt>
                <c:pt idx="2748">
                  <c:v>41687.803171296298</c:v>
                </c:pt>
                <c:pt idx="2749">
                  <c:v>41686.75513888889</c:v>
                </c:pt>
                <c:pt idx="2750">
                  <c:v>41686.749039351853</c:v>
                </c:pt>
                <c:pt idx="2751">
                  <c:v>41686.7425462963</c:v>
                </c:pt>
                <c:pt idx="2752">
                  <c:v>41686.670266203706</c:v>
                </c:pt>
                <c:pt idx="2753">
                  <c:v>41685.013749999998</c:v>
                </c:pt>
                <c:pt idx="2754">
                  <c:v>41684.917581018519</c:v>
                </c:pt>
                <c:pt idx="2755">
                  <c:v>41684.742974537039</c:v>
                </c:pt>
                <c:pt idx="2756">
                  <c:v>41684.736655092594</c:v>
                </c:pt>
                <c:pt idx="2757">
                  <c:v>41684.648634259262</c:v>
                </c:pt>
                <c:pt idx="2758">
                  <c:v>41684.49790509259</c:v>
                </c:pt>
                <c:pt idx="2759">
                  <c:v>41683.922916666663</c:v>
                </c:pt>
                <c:pt idx="2760">
                  <c:v>41683.736666666664</c:v>
                </c:pt>
                <c:pt idx="2761">
                  <c:v>41683.623402777775</c:v>
                </c:pt>
                <c:pt idx="2762">
                  <c:v>41683.304016203707</c:v>
                </c:pt>
                <c:pt idx="2763">
                  <c:v>41683.276435185187</c:v>
                </c:pt>
                <c:pt idx="2764">
                  <c:v>41682.793298611112</c:v>
                </c:pt>
                <c:pt idx="2765">
                  <c:v>41682.789166666669</c:v>
                </c:pt>
                <c:pt idx="2766">
                  <c:v>41682.761423611111</c:v>
                </c:pt>
                <c:pt idx="2767">
                  <c:v>41681.689756944441</c:v>
                </c:pt>
                <c:pt idx="2768">
                  <c:v>41681.647569444445</c:v>
                </c:pt>
                <c:pt idx="2769">
                  <c:v>41681.319305555553</c:v>
                </c:pt>
                <c:pt idx="2770">
                  <c:v>41681.297025462962</c:v>
                </c:pt>
                <c:pt idx="2771">
                  <c:v>41681.192303240743</c:v>
                </c:pt>
                <c:pt idx="2772">
                  <c:v>41681.098449074074</c:v>
                </c:pt>
                <c:pt idx="2773">
                  <c:v>41680.801030092596</c:v>
                </c:pt>
                <c:pt idx="2774">
                  <c:v>41680.741608796292</c:v>
                </c:pt>
                <c:pt idx="2775">
                  <c:v>41680.503078703703</c:v>
                </c:pt>
                <c:pt idx="2776">
                  <c:v>41680.383576388893</c:v>
                </c:pt>
                <c:pt idx="2777">
                  <c:v>41680.377349537041</c:v>
                </c:pt>
                <c:pt idx="2778">
                  <c:v>41679.876168981486</c:v>
                </c:pt>
                <c:pt idx="2779">
                  <c:v>41679.823518518519</c:v>
                </c:pt>
                <c:pt idx="2780">
                  <c:v>41679.793773148151</c:v>
                </c:pt>
                <c:pt idx="2781">
                  <c:v>41679.680532407408</c:v>
                </c:pt>
                <c:pt idx="2782">
                  <c:v>41679.417754629627</c:v>
                </c:pt>
                <c:pt idx="2783">
                  <c:v>41679.218969907408</c:v>
                </c:pt>
                <c:pt idx="2784">
                  <c:v>41678.842569444445</c:v>
                </c:pt>
                <c:pt idx="2785">
                  <c:v>41678.834363425922</c:v>
                </c:pt>
                <c:pt idx="2786">
                  <c:v>41678.63921296296</c:v>
                </c:pt>
                <c:pt idx="2787">
                  <c:v>41677.842731481483</c:v>
                </c:pt>
                <c:pt idx="2788">
                  <c:v>41677.786157407405</c:v>
                </c:pt>
                <c:pt idx="2789">
                  <c:v>41677.73060185185</c:v>
                </c:pt>
                <c:pt idx="2790">
                  <c:v>41677.531400462962</c:v>
                </c:pt>
                <c:pt idx="2791">
                  <c:v>41677.516273148147</c:v>
                </c:pt>
                <c:pt idx="2792">
                  <c:v>41677.512025462966</c:v>
                </c:pt>
                <c:pt idx="2793">
                  <c:v>41677.506469907406</c:v>
                </c:pt>
                <c:pt idx="2794">
                  <c:v>41677.487118055556</c:v>
                </c:pt>
                <c:pt idx="2795">
                  <c:v>41677.48332175926</c:v>
                </c:pt>
                <c:pt idx="2796">
                  <c:v>41677.468449074076</c:v>
                </c:pt>
                <c:pt idx="2797">
                  <c:v>41677.403344907405</c:v>
                </c:pt>
                <c:pt idx="2798">
                  <c:v>41677.3987962963</c:v>
                </c:pt>
                <c:pt idx="2799">
                  <c:v>41677.381562499999</c:v>
                </c:pt>
                <c:pt idx="2800">
                  <c:v>41677.365590277775</c:v>
                </c:pt>
                <c:pt idx="2801">
                  <c:v>41677.011481481481</c:v>
                </c:pt>
                <c:pt idx="2802">
                  <c:v>41676.955462962964</c:v>
                </c:pt>
                <c:pt idx="2803">
                  <c:v>41676.949537037035</c:v>
                </c:pt>
                <c:pt idx="2804">
                  <c:v>41676.843807870369</c:v>
                </c:pt>
                <c:pt idx="2805">
                  <c:v>41676.752141203702</c:v>
                </c:pt>
                <c:pt idx="2806">
                  <c:v>41676.736608796295</c:v>
                </c:pt>
                <c:pt idx="2807">
                  <c:v>41676.401585648149</c:v>
                </c:pt>
                <c:pt idx="2808">
                  <c:v>41676.374675925923</c:v>
                </c:pt>
                <c:pt idx="2809">
                  <c:v>41674.957511574074</c:v>
                </c:pt>
                <c:pt idx="2810">
                  <c:v>41674.862604166665</c:v>
                </c:pt>
                <c:pt idx="2811">
                  <c:v>41674.847488425927</c:v>
                </c:pt>
                <c:pt idx="2812">
                  <c:v>41674.507731481484</c:v>
                </c:pt>
                <c:pt idx="2813">
                  <c:v>41674.448182870372</c:v>
                </c:pt>
                <c:pt idx="2814">
                  <c:v>41674.373807870368</c:v>
                </c:pt>
                <c:pt idx="2815">
                  <c:v>41673.642951388887</c:v>
                </c:pt>
                <c:pt idx="2816">
                  <c:v>41673.634085648147</c:v>
                </c:pt>
                <c:pt idx="2817">
                  <c:v>41673.605347222227</c:v>
                </c:pt>
                <c:pt idx="2818">
                  <c:v>41673.383819444447</c:v>
                </c:pt>
                <c:pt idx="2819">
                  <c:v>41673.378703703704</c:v>
                </c:pt>
                <c:pt idx="2820">
                  <c:v>41673.374027777776</c:v>
                </c:pt>
                <c:pt idx="2821">
                  <c:v>41673.367673611108</c:v>
                </c:pt>
                <c:pt idx="2822">
                  <c:v>41673.024583333332</c:v>
                </c:pt>
                <c:pt idx="2823">
                  <c:v>41672.914212962962</c:v>
                </c:pt>
                <c:pt idx="2824">
                  <c:v>41672.811388888891</c:v>
                </c:pt>
                <c:pt idx="2825">
                  <c:v>41672.775451388887</c:v>
                </c:pt>
                <c:pt idx="2826">
                  <c:v>41672.269942129627</c:v>
                </c:pt>
                <c:pt idx="2827">
                  <c:v>41672.18614583333</c:v>
                </c:pt>
                <c:pt idx="2828">
                  <c:v>41672.165335648147</c:v>
                </c:pt>
                <c:pt idx="2829">
                  <c:v>41671.875127314815</c:v>
                </c:pt>
                <c:pt idx="2830">
                  <c:v>41671.867592592593</c:v>
                </c:pt>
                <c:pt idx="2831">
                  <c:v>41671.755277777775</c:v>
                </c:pt>
                <c:pt idx="2832">
                  <c:v>41671.547291666662</c:v>
                </c:pt>
                <c:pt idx="2833">
                  <c:v>41671.530474537038</c:v>
                </c:pt>
                <c:pt idx="2834">
                  <c:v>41671.526030092595</c:v>
                </c:pt>
                <c:pt idx="2835">
                  <c:v>41671.514444444445</c:v>
                </c:pt>
                <c:pt idx="2836">
                  <c:v>41671.312291666669</c:v>
                </c:pt>
                <c:pt idx="2837">
                  <c:v>41671.301053240742</c:v>
                </c:pt>
                <c:pt idx="2838">
                  <c:v>41670.875937500001</c:v>
                </c:pt>
                <c:pt idx="2839">
                  <c:v>41670.807291666664</c:v>
                </c:pt>
                <c:pt idx="2840">
                  <c:v>41670.804085648146</c:v>
                </c:pt>
                <c:pt idx="2841">
                  <c:v>41670.802754629629</c:v>
                </c:pt>
                <c:pt idx="2842">
                  <c:v>41670.708449074074</c:v>
                </c:pt>
                <c:pt idx="2843">
                  <c:v>41670.70553240741</c:v>
                </c:pt>
                <c:pt idx="2844">
                  <c:v>41670.490659722222</c:v>
                </c:pt>
                <c:pt idx="2845">
                  <c:v>41670.368958333333</c:v>
                </c:pt>
                <c:pt idx="2846">
                  <c:v>41670.273530092592</c:v>
                </c:pt>
                <c:pt idx="2847">
                  <c:v>41670.202048611114</c:v>
                </c:pt>
                <c:pt idx="2848">
                  <c:v>41670.175763888888</c:v>
                </c:pt>
                <c:pt idx="2849">
                  <c:v>41669.887604166666</c:v>
                </c:pt>
                <c:pt idx="2850">
                  <c:v>41669.883553240739</c:v>
                </c:pt>
                <c:pt idx="2851">
                  <c:v>41669.834027777775</c:v>
                </c:pt>
                <c:pt idx="2852">
                  <c:v>41669.833541666667</c:v>
                </c:pt>
                <c:pt idx="2853">
                  <c:v>41669.780381944445</c:v>
                </c:pt>
                <c:pt idx="2854">
                  <c:v>41669.706631944442</c:v>
                </c:pt>
                <c:pt idx="2855">
                  <c:v>41669.563402777778</c:v>
                </c:pt>
                <c:pt idx="2856">
                  <c:v>41669.491747685184</c:v>
                </c:pt>
                <c:pt idx="2857">
                  <c:v>41669.37771990741</c:v>
                </c:pt>
                <c:pt idx="2858">
                  <c:v>41668.785196759258</c:v>
                </c:pt>
                <c:pt idx="2859">
                  <c:v>41668.684571759259</c:v>
                </c:pt>
                <c:pt idx="2860">
                  <c:v>41668.30059027778</c:v>
                </c:pt>
                <c:pt idx="2861">
                  <c:v>41667.866643518515</c:v>
                </c:pt>
                <c:pt idx="2862">
                  <c:v>41667.630289351851</c:v>
                </c:pt>
                <c:pt idx="2863">
                  <c:v>41667.370520833334</c:v>
                </c:pt>
                <c:pt idx="2864">
                  <c:v>41666.799085648148</c:v>
                </c:pt>
                <c:pt idx="2865">
                  <c:v>41666.679756944446</c:v>
                </c:pt>
                <c:pt idx="2866">
                  <c:v>41666.022789351853</c:v>
                </c:pt>
                <c:pt idx="2867">
                  <c:v>41665.809016203704</c:v>
                </c:pt>
                <c:pt idx="2868">
                  <c:v>41665.196064814816</c:v>
                </c:pt>
                <c:pt idx="2869">
                  <c:v>41665.064571759256</c:v>
                </c:pt>
                <c:pt idx="2870">
                  <c:v>41665.003182870372</c:v>
                </c:pt>
                <c:pt idx="2871">
                  <c:v>41664.797372685185</c:v>
                </c:pt>
                <c:pt idx="2872">
                  <c:v>41664.71739583333</c:v>
                </c:pt>
                <c:pt idx="2873">
                  <c:v>41664.710046296299</c:v>
                </c:pt>
                <c:pt idx="2874">
                  <c:v>41664.592777777776</c:v>
                </c:pt>
                <c:pt idx="2875">
                  <c:v>41664.483599537038</c:v>
                </c:pt>
                <c:pt idx="2876">
                  <c:v>41664.429861111115</c:v>
                </c:pt>
                <c:pt idx="2877">
                  <c:v>41664.408391203702</c:v>
                </c:pt>
                <c:pt idx="2878">
                  <c:v>41663.871886574074</c:v>
                </c:pt>
                <c:pt idx="2879">
                  <c:v>41663.806956018518</c:v>
                </c:pt>
                <c:pt idx="2880">
                  <c:v>41663.768275462964</c:v>
                </c:pt>
                <c:pt idx="2881">
                  <c:v>41663.734918981485</c:v>
                </c:pt>
                <c:pt idx="2882">
                  <c:v>41663.560787037037</c:v>
                </c:pt>
                <c:pt idx="2883">
                  <c:v>41663.318425925929</c:v>
                </c:pt>
                <c:pt idx="2884">
                  <c:v>41663.020092592589</c:v>
                </c:pt>
                <c:pt idx="2885">
                  <c:v>41662.881921296299</c:v>
                </c:pt>
                <c:pt idx="2886">
                  <c:v>41662.828541666662</c:v>
                </c:pt>
                <c:pt idx="2887">
                  <c:v>41662.190520833334</c:v>
                </c:pt>
                <c:pt idx="2888">
                  <c:v>41661.953622685185</c:v>
                </c:pt>
                <c:pt idx="2889">
                  <c:v>41661.797835648147</c:v>
                </c:pt>
                <c:pt idx="2890">
                  <c:v>41661.637395833335</c:v>
                </c:pt>
                <c:pt idx="2891">
                  <c:v>41661.513113425928</c:v>
                </c:pt>
                <c:pt idx="2892">
                  <c:v>41661.2112962963</c:v>
                </c:pt>
                <c:pt idx="2893">
                  <c:v>41660.822488425925</c:v>
                </c:pt>
                <c:pt idx="2894">
                  <c:v>41660.73710648148</c:v>
                </c:pt>
                <c:pt idx="2895">
                  <c:v>41660.729826388888</c:v>
                </c:pt>
                <c:pt idx="2896">
                  <c:v>41660.726099537038</c:v>
                </c:pt>
                <c:pt idx="2897">
                  <c:v>41660.358958333338</c:v>
                </c:pt>
                <c:pt idx="2898">
                  <c:v>41660.070393518516</c:v>
                </c:pt>
                <c:pt idx="2899">
                  <c:v>41660.047662037039</c:v>
                </c:pt>
                <c:pt idx="2900">
                  <c:v>41659.960335648146</c:v>
                </c:pt>
                <c:pt idx="2901">
                  <c:v>41659.87809027778</c:v>
                </c:pt>
                <c:pt idx="2902">
                  <c:v>41659.256377314814</c:v>
                </c:pt>
                <c:pt idx="2903">
                  <c:v>41659.24490740741</c:v>
                </c:pt>
                <c:pt idx="2904">
                  <c:v>41659.232129629629</c:v>
                </c:pt>
                <c:pt idx="2905">
                  <c:v>41659.169699074075</c:v>
                </c:pt>
                <c:pt idx="2906">
                  <c:v>41659.062696759262</c:v>
                </c:pt>
                <c:pt idx="2907">
                  <c:v>41658.853807870371</c:v>
                </c:pt>
                <c:pt idx="2908">
                  <c:v>41658.819513888891</c:v>
                </c:pt>
                <c:pt idx="2909">
                  <c:v>41658.765069444446</c:v>
                </c:pt>
                <c:pt idx="2910">
                  <c:v>41658.61310185185</c:v>
                </c:pt>
                <c:pt idx="2911">
                  <c:v>41658.586192129631</c:v>
                </c:pt>
                <c:pt idx="2912">
                  <c:v>41658.545983796299</c:v>
                </c:pt>
                <c:pt idx="2913">
                  <c:v>41658.478506944448</c:v>
                </c:pt>
                <c:pt idx="2914">
                  <c:v>41658.46638888889</c:v>
                </c:pt>
                <c:pt idx="2915">
                  <c:v>41658.07267361111</c:v>
                </c:pt>
                <c:pt idx="2916">
                  <c:v>41657.969050925924</c:v>
                </c:pt>
                <c:pt idx="2917">
                  <c:v>41657.852465277778</c:v>
                </c:pt>
                <c:pt idx="2918">
                  <c:v>41657.220717592594</c:v>
                </c:pt>
                <c:pt idx="2919">
                  <c:v>41657.219791666663</c:v>
                </c:pt>
                <c:pt idx="2920">
                  <c:v>41657.010671296295</c:v>
                </c:pt>
                <c:pt idx="2921">
                  <c:v>41656.883553240739</c:v>
                </c:pt>
                <c:pt idx="2922">
                  <c:v>41656.789756944447</c:v>
                </c:pt>
                <c:pt idx="2923">
                  <c:v>41656.766689814816</c:v>
                </c:pt>
                <c:pt idx="2924">
                  <c:v>41656.482777777775</c:v>
                </c:pt>
                <c:pt idx="2925">
                  <c:v>41656.475289351853</c:v>
                </c:pt>
                <c:pt idx="2926">
                  <c:v>41656.129872685182</c:v>
                </c:pt>
                <c:pt idx="2927">
                  <c:v>41656.052083333336</c:v>
                </c:pt>
                <c:pt idx="2928">
                  <c:v>41655.996469907404</c:v>
                </c:pt>
                <c:pt idx="2929">
                  <c:v>41655.965486111112</c:v>
                </c:pt>
                <c:pt idx="2930">
                  <c:v>41655.944444444445</c:v>
                </c:pt>
                <c:pt idx="2931">
                  <c:v>41655.927557870367</c:v>
                </c:pt>
                <c:pt idx="2932">
                  <c:v>41655.738032407404</c:v>
                </c:pt>
                <c:pt idx="2933">
                  <c:v>41655.691851851851</c:v>
                </c:pt>
                <c:pt idx="2934">
                  <c:v>41655.689953703702</c:v>
                </c:pt>
                <c:pt idx="2935">
                  <c:v>41655.253113425926</c:v>
                </c:pt>
                <c:pt idx="2936">
                  <c:v>41655.100532407407</c:v>
                </c:pt>
                <c:pt idx="2937">
                  <c:v>41655.07980324074</c:v>
                </c:pt>
                <c:pt idx="2938">
                  <c:v>41655.057800925926</c:v>
                </c:pt>
                <c:pt idx="2939">
                  <c:v>41655.049803240741</c:v>
                </c:pt>
                <c:pt idx="2940">
                  <c:v>41655.022881944446</c:v>
                </c:pt>
                <c:pt idx="2941">
                  <c:v>41654.941481481481</c:v>
                </c:pt>
                <c:pt idx="2942">
                  <c:v>41654.920381944445</c:v>
                </c:pt>
                <c:pt idx="2943">
                  <c:v>41654.85565972222</c:v>
                </c:pt>
                <c:pt idx="2944">
                  <c:v>41654.189317129625</c:v>
                </c:pt>
                <c:pt idx="2945">
                  <c:v>41654.172164351854</c:v>
                </c:pt>
                <c:pt idx="2946">
                  <c:v>41654.139351851853</c:v>
                </c:pt>
                <c:pt idx="2947">
                  <c:v>41654.09516203704</c:v>
                </c:pt>
                <c:pt idx="2948">
                  <c:v>41653.852951388893</c:v>
                </c:pt>
                <c:pt idx="2949">
                  <c:v>41653.521006944444</c:v>
                </c:pt>
                <c:pt idx="2950">
                  <c:v>41653.487442129626</c:v>
                </c:pt>
                <c:pt idx="2951">
                  <c:v>41653.423981481479</c:v>
                </c:pt>
                <c:pt idx="2952">
                  <c:v>41653.214039351849</c:v>
                </c:pt>
                <c:pt idx="2953">
                  <c:v>41653.099432870367</c:v>
                </c:pt>
                <c:pt idx="2954">
                  <c:v>41653.072141203702</c:v>
                </c:pt>
                <c:pt idx="2955">
                  <c:v>41652.856365740743</c:v>
                </c:pt>
                <c:pt idx="2956">
                  <c:v>41652.319189814814</c:v>
                </c:pt>
                <c:pt idx="2957">
                  <c:v>41652.310370370367</c:v>
                </c:pt>
                <c:pt idx="2958">
                  <c:v>41651.428738425922</c:v>
                </c:pt>
                <c:pt idx="2959">
                  <c:v>41651.022476851853</c:v>
                </c:pt>
                <c:pt idx="2960">
                  <c:v>41650.928240740745</c:v>
                </c:pt>
                <c:pt idx="2961">
                  <c:v>41650.837974537033</c:v>
                </c:pt>
                <c:pt idx="2962">
                  <c:v>41649.656898148147</c:v>
                </c:pt>
                <c:pt idx="2963">
                  <c:v>41649.077534722222</c:v>
                </c:pt>
                <c:pt idx="2964">
                  <c:v>41648.807337962964</c:v>
                </c:pt>
                <c:pt idx="2965">
                  <c:v>41648.773425925923</c:v>
                </c:pt>
                <c:pt idx="2966">
                  <c:v>41648.735925925925</c:v>
                </c:pt>
                <c:pt idx="2967">
                  <c:v>41648.515636574077</c:v>
                </c:pt>
                <c:pt idx="2968">
                  <c:v>41648.390590277777</c:v>
                </c:pt>
                <c:pt idx="2969">
                  <c:v>41648.38925925926</c:v>
                </c:pt>
                <c:pt idx="2970">
                  <c:v>41648.299618055556</c:v>
                </c:pt>
                <c:pt idx="2971">
                  <c:v>41647.614305555559</c:v>
                </c:pt>
                <c:pt idx="2972">
                  <c:v>41647.308518518519</c:v>
                </c:pt>
                <c:pt idx="2973">
                  <c:v>41647.23373842593</c:v>
                </c:pt>
                <c:pt idx="2974">
                  <c:v>41647.119444444441</c:v>
                </c:pt>
                <c:pt idx="2975">
                  <c:v>41646.86173611111</c:v>
                </c:pt>
                <c:pt idx="2976">
                  <c:v>41646.575636574074</c:v>
                </c:pt>
                <c:pt idx="2977">
                  <c:v>41646.435648148152</c:v>
                </c:pt>
                <c:pt idx="2978">
                  <c:v>41646.290127314816</c:v>
                </c:pt>
                <c:pt idx="2979">
                  <c:v>41646.281990740739</c:v>
                </c:pt>
                <c:pt idx="2980">
                  <c:v>41645.791192129633</c:v>
                </c:pt>
                <c:pt idx="2981">
                  <c:v>41645.542337962965</c:v>
                </c:pt>
                <c:pt idx="2982">
                  <c:v>41645.521273148144</c:v>
                </c:pt>
                <c:pt idx="2983">
                  <c:v>41645.5075</c:v>
                </c:pt>
                <c:pt idx="2984">
                  <c:v>41645.236504629633</c:v>
                </c:pt>
                <c:pt idx="2985">
                  <c:v>41645.188321759255</c:v>
                </c:pt>
                <c:pt idx="2986">
                  <c:v>41645.132569444446</c:v>
                </c:pt>
                <c:pt idx="2987">
                  <c:v>41644.907337962963</c:v>
                </c:pt>
                <c:pt idx="2988">
                  <c:v>41644.866585648146</c:v>
                </c:pt>
                <c:pt idx="2989">
                  <c:v>41644.831979166665</c:v>
                </c:pt>
                <c:pt idx="2990">
                  <c:v>41644.766921296294</c:v>
                </c:pt>
                <c:pt idx="2991">
                  <c:v>41644.75309027778</c:v>
                </c:pt>
                <c:pt idx="2992">
                  <c:v>41644.653067129628</c:v>
                </c:pt>
                <c:pt idx="2993">
                  <c:v>41644.411064814813</c:v>
                </c:pt>
                <c:pt idx="2994">
                  <c:v>41644.402488425927</c:v>
                </c:pt>
                <c:pt idx="2995">
                  <c:v>41644.192511574074</c:v>
                </c:pt>
                <c:pt idx="2996">
                  <c:v>41643.676400462966</c:v>
                </c:pt>
                <c:pt idx="2997">
                  <c:v>41643.616840277777</c:v>
                </c:pt>
                <c:pt idx="2998">
                  <c:v>41643.375752314816</c:v>
                </c:pt>
                <c:pt idx="2999">
                  <c:v>41643.322638888887</c:v>
                </c:pt>
                <c:pt idx="3000">
                  <c:v>41642.933067129634</c:v>
                </c:pt>
                <c:pt idx="3001">
                  <c:v>41642.903136574074</c:v>
                </c:pt>
                <c:pt idx="3002">
                  <c:v>41642.781238425923</c:v>
                </c:pt>
                <c:pt idx="3003">
                  <c:v>41642.748483796298</c:v>
                </c:pt>
                <c:pt idx="3004">
                  <c:v>41642.68068287037</c:v>
                </c:pt>
                <c:pt idx="3005">
                  <c:v>41642.671319444446</c:v>
                </c:pt>
                <c:pt idx="3006">
                  <c:v>41641.573865740742</c:v>
                </c:pt>
                <c:pt idx="3007">
                  <c:v>41640.603750000002</c:v>
                </c:pt>
                <c:pt idx="3008">
                  <c:v>41640.572395833333</c:v>
                </c:pt>
                <c:pt idx="3009">
                  <c:v>41640.568761574075</c:v>
                </c:pt>
                <c:pt idx="3010">
                  <c:v>41640.563263888893</c:v>
                </c:pt>
                <c:pt idx="3011">
                  <c:v>41640.157557870371</c:v>
                </c:pt>
                <c:pt idx="3012">
                  <c:v>41639.80133101852</c:v>
                </c:pt>
                <c:pt idx="3013">
                  <c:v>41639.785532407404</c:v>
                </c:pt>
                <c:pt idx="3014">
                  <c:v>41639.722986111112</c:v>
                </c:pt>
                <c:pt idx="3015">
                  <c:v>41638.262858796297</c:v>
                </c:pt>
                <c:pt idx="3016">
                  <c:v>41638.162326388891</c:v>
                </c:pt>
                <c:pt idx="3017">
                  <c:v>41638.143275462964</c:v>
                </c:pt>
                <c:pt idx="3018">
                  <c:v>41637.797071759262</c:v>
                </c:pt>
                <c:pt idx="3019">
                  <c:v>41637.258240740739</c:v>
                </c:pt>
                <c:pt idx="3020">
                  <c:v>41636.898391203707</c:v>
                </c:pt>
                <c:pt idx="3021">
                  <c:v>41636.756550925929</c:v>
                </c:pt>
                <c:pt idx="3022">
                  <c:v>41635.818483796298</c:v>
                </c:pt>
                <c:pt idx="3023">
                  <c:v>41635.346666666665</c:v>
                </c:pt>
                <c:pt idx="3024">
                  <c:v>41634.872673611113</c:v>
                </c:pt>
                <c:pt idx="3025">
                  <c:v>41634.83525462963</c:v>
                </c:pt>
                <c:pt idx="3026">
                  <c:v>41634.830613425926</c:v>
                </c:pt>
                <c:pt idx="3027">
                  <c:v>41634.707025462965</c:v>
                </c:pt>
                <c:pt idx="3028">
                  <c:v>41634.705300925925</c:v>
                </c:pt>
                <c:pt idx="3029">
                  <c:v>41634.703877314816</c:v>
                </c:pt>
                <c:pt idx="3030">
                  <c:v>41634.498472222222</c:v>
                </c:pt>
                <c:pt idx="3031">
                  <c:v>41633.766226851854</c:v>
                </c:pt>
                <c:pt idx="3032">
                  <c:v>41633.764675925922</c:v>
                </c:pt>
                <c:pt idx="3033">
                  <c:v>41632.558506944442</c:v>
                </c:pt>
                <c:pt idx="3034">
                  <c:v>41632.406238425923</c:v>
                </c:pt>
                <c:pt idx="3035">
                  <c:v>41632.393773148149</c:v>
                </c:pt>
                <c:pt idx="3036">
                  <c:v>41632.247719907406</c:v>
                </c:pt>
                <c:pt idx="3037">
                  <c:v>41632.244305555556</c:v>
                </c:pt>
                <c:pt idx="3038">
                  <c:v>41631.669861111113</c:v>
                </c:pt>
                <c:pt idx="3039">
                  <c:v>41631.636944444443</c:v>
                </c:pt>
                <c:pt idx="3040">
                  <c:v>41630.847997685181</c:v>
                </c:pt>
                <c:pt idx="3041">
                  <c:v>41630.709143518521</c:v>
                </c:pt>
                <c:pt idx="3042">
                  <c:v>41630.601550925923</c:v>
                </c:pt>
                <c:pt idx="3043">
                  <c:v>41630.365405092591</c:v>
                </c:pt>
                <c:pt idx="3044">
                  <c:v>41630.26866898148</c:v>
                </c:pt>
                <c:pt idx="3045">
                  <c:v>41630.256261574075</c:v>
                </c:pt>
                <c:pt idx="3046">
                  <c:v>41630.255011574074</c:v>
                </c:pt>
                <c:pt idx="3047">
                  <c:v>41630.252465277779</c:v>
                </c:pt>
                <c:pt idx="3048">
                  <c:v>41630.161111111112</c:v>
                </c:pt>
                <c:pt idx="3049">
                  <c:v>41629.818043981482</c:v>
                </c:pt>
                <c:pt idx="3050">
                  <c:v>41629.653020833335</c:v>
                </c:pt>
                <c:pt idx="3051">
                  <c:v>41629.258564814816</c:v>
                </c:pt>
                <c:pt idx="3052">
                  <c:v>41628.85527777778</c:v>
                </c:pt>
                <c:pt idx="3053">
                  <c:v>41628.757361111115</c:v>
                </c:pt>
                <c:pt idx="3054">
                  <c:v>41628.749594907407</c:v>
                </c:pt>
                <c:pt idx="3055">
                  <c:v>41628.700497685189</c:v>
                </c:pt>
                <c:pt idx="3056">
                  <c:v>41628.670127314814</c:v>
                </c:pt>
                <c:pt idx="3057">
                  <c:v>41628.633379629631</c:v>
                </c:pt>
                <c:pt idx="3058">
                  <c:v>41628.088148148148</c:v>
                </c:pt>
                <c:pt idx="3059">
                  <c:v>41627.985532407409</c:v>
                </c:pt>
                <c:pt idx="3060">
                  <c:v>41627.671481481484</c:v>
                </c:pt>
                <c:pt idx="3061">
                  <c:v>41627.639189814814</c:v>
                </c:pt>
                <c:pt idx="3062">
                  <c:v>41627.565266203703</c:v>
                </c:pt>
                <c:pt idx="3063">
                  <c:v>41627.56413194444</c:v>
                </c:pt>
                <c:pt idx="3064">
                  <c:v>41627.466585648144</c:v>
                </c:pt>
                <c:pt idx="3065">
                  <c:v>41627.431493055556</c:v>
                </c:pt>
                <c:pt idx="3066">
                  <c:v>41627.345625000002</c:v>
                </c:pt>
                <c:pt idx="3067">
                  <c:v>41627.300150462965</c:v>
                </c:pt>
                <c:pt idx="3068">
                  <c:v>41627.276608796295</c:v>
                </c:pt>
                <c:pt idx="3069">
                  <c:v>41627.195358796293</c:v>
                </c:pt>
                <c:pt idx="3070">
                  <c:v>41627.180983796294</c:v>
                </c:pt>
                <c:pt idx="3071">
                  <c:v>41627.154120370367</c:v>
                </c:pt>
                <c:pt idx="3072">
                  <c:v>41627.136793981481</c:v>
                </c:pt>
                <c:pt idx="3073">
                  <c:v>41627.080740740741</c:v>
                </c:pt>
                <c:pt idx="3074">
                  <c:v>41626.895949074074</c:v>
                </c:pt>
                <c:pt idx="3075">
                  <c:v>41626.88244212963</c:v>
                </c:pt>
                <c:pt idx="3076">
                  <c:v>41626.335034722222</c:v>
                </c:pt>
                <c:pt idx="3077">
                  <c:v>41626.299930555557</c:v>
                </c:pt>
                <c:pt idx="3078">
                  <c:v>41625.785462962966</c:v>
                </c:pt>
                <c:pt idx="3079">
                  <c:v>41625.777962962966</c:v>
                </c:pt>
                <c:pt idx="3080">
                  <c:v>41624.891435185185</c:v>
                </c:pt>
                <c:pt idx="3081">
                  <c:v>41624.315011574072</c:v>
                </c:pt>
                <c:pt idx="3082">
                  <c:v>41624.293182870373</c:v>
                </c:pt>
                <c:pt idx="3083">
                  <c:v>41624.185219907406</c:v>
                </c:pt>
                <c:pt idx="3084">
                  <c:v>41624.152662037035</c:v>
                </c:pt>
                <c:pt idx="3085">
                  <c:v>41624.114224537036</c:v>
                </c:pt>
                <c:pt idx="3086">
                  <c:v>41623.753368055557</c:v>
                </c:pt>
                <c:pt idx="3087">
                  <c:v>41623.408587962964</c:v>
                </c:pt>
                <c:pt idx="3088">
                  <c:v>41622.832557870366</c:v>
                </c:pt>
                <c:pt idx="3089">
                  <c:v>41621.999699074076</c:v>
                </c:pt>
                <c:pt idx="3090">
                  <c:v>41621.885636574072</c:v>
                </c:pt>
                <c:pt idx="3091">
                  <c:v>41621.641388888893</c:v>
                </c:pt>
                <c:pt idx="3092">
                  <c:v>41621.456655092596</c:v>
                </c:pt>
                <c:pt idx="3093">
                  <c:v>41621.455162037033</c:v>
                </c:pt>
                <c:pt idx="3094">
                  <c:v>41621.250509259262</c:v>
                </c:pt>
                <c:pt idx="3095">
                  <c:v>41621.208912037036</c:v>
                </c:pt>
                <c:pt idx="3096">
                  <c:v>41620.784571759257</c:v>
                </c:pt>
                <c:pt idx="3097">
                  <c:v>41620.707349537035</c:v>
                </c:pt>
                <c:pt idx="3098">
                  <c:v>41620.578194444446</c:v>
                </c:pt>
                <c:pt idx="3099">
                  <c:v>41619.999837962961</c:v>
                </c:pt>
                <c:pt idx="3100">
                  <c:v>41619.526620370372</c:v>
                </c:pt>
                <c:pt idx="3101">
                  <c:v>41619.518414351856</c:v>
                </c:pt>
                <c:pt idx="3102">
                  <c:v>41619.41547453704</c:v>
                </c:pt>
                <c:pt idx="3103">
                  <c:v>41619.414629629631</c:v>
                </c:pt>
                <c:pt idx="3104">
                  <c:v>41618.930173611108</c:v>
                </c:pt>
                <c:pt idx="3105">
                  <c:v>41618.880370370374</c:v>
                </c:pt>
                <c:pt idx="3106">
                  <c:v>41618.783263888887</c:v>
                </c:pt>
                <c:pt idx="3107">
                  <c:v>41618.749490740738</c:v>
                </c:pt>
                <c:pt idx="3108">
                  <c:v>41618.737407407403</c:v>
                </c:pt>
                <c:pt idx="3109">
                  <c:v>41618.643726851849</c:v>
                </c:pt>
                <c:pt idx="3110">
                  <c:v>41618.637928240743</c:v>
                </c:pt>
                <c:pt idx="3111">
                  <c:v>41618.629652777774</c:v>
                </c:pt>
                <c:pt idx="3112">
                  <c:v>41618.456388888888</c:v>
                </c:pt>
                <c:pt idx="3113">
                  <c:v>41618.357986111107</c:v>
                </c:pt>
                <c:pt idx="3114">
                  <c:v>41617.987083333333</c:v>
                </c:pt>
                <c:pt idx="3115">
                  <c:v>41617.972187499996</c:v>
                </c:pt>
                <c:pt idx="3116">
                  <c:v>41617.942499999997</c:v>
                </c:pt>
                <c:pt idx="3117">
                  <c:v>41617.896192129629</c:v>
                </c:pt>
                <c:pt idx="3118">
                  <c:v>41617.845023148147</c:v>
                </c:pt>
                <c:pt idx="3119">
                  <c:v>41617.27548611111</c:v>
                </c:pt>
                <c:pt idx="3120">
                  <c:v>41617.092719907407</c:v>
                </c:pt>
                <c:pt idx="3121">
                  <c:v>41616.435057870374</c:v>
                </c:pt>
                <c:pt idx="3122">
                  <c:v>41616.433263888888</c:v>
                </c:pt>
                <c:pt idx="3123">
                  <c:v>41616.42800925926</c:v>
                </c:pt>
                <c:pt idx="3124">
                  <c:v>41616.393750000003</c:v>
                </c:pt>
                <c:pt idx="3125">
                  <c:v>41616.369652777779</c:v>
                </c:pt>
                <c:pt idx="3126">
                  <c:v>41616.268043981479</c:v>
                </c:pt>
                <c:pt idx="3127">
                  <c:v>41615.352731481486</c:v>
                </c:pt>
                <c:pt idx="3128">
                  <c:v>41615.036736111113</c:v>
                </c:pt>
                <c:pt idx="3129">
                  <c:v>41615.021493055552</c:v>
                </c:pt>
                <c:pt idx="3130">
                  <c:v>41614.87336805556</c:v>
                </c:pt>
                <c:pt idx="3131">
                  <c:v>41614.865034722221</c:v>
                </c:pt>
                <c:pt idx="3132">
                  <c:v>41614.857754629629</c:v>
                </c:pt>
                <c:pt idx="3133">
                  <c:v>41614.776620370372</c:v>
                </c:pt>
                <c:pt idx="3134">
                  <c:v>41614.696608796294</c:v>
                </c:pt>
                <c:pt idx="3135">
                  <c:v>41614.551678240743</c:v>
                </c:pt>
                <c:pt idx="3136">
                  <c:v>41614.507106481484</c:v>
                </c:pt>
                <c:pt idx="3137">
                  <c:v>41614.459976851853</c:v>
                </c:pt>
                <c:pt idx="3138">
                  <c:v>41614.41033564815</c:v>
                </c:pt>
                <c:pt idx="3139">
                  <c:v>41614.410127314812</c:v>
                </c:pt>
                <c:pt idx="3140">
                  <c:v>41614.405972222223</c:v>
                </c:pt>
                <c:pt idx="3141">
                  <c:v>41614.400034722225</c:v>
                </c:pt>
                <c:pt idx="3142">
                  <c:v>41614.356631944444</c:v>
                </c:pt>
                <c:pt idx="3143">
                  <c:v>41614.353298611109</c:v>
                </c:pt>
                <c:pt idx="3144">
                  <c:v>41614.352442129632</c:v>
                </c:pt>
                <c:pt idx="3145">
                  <c:v>41613.981956018521</c:v>
                </c:pt>
                <c:pt idx="3146">
                  <c:v>41613.967777777776</c:v>
                </c:pt>
                <c:pt idx="3147">
                  <c:v>41613.657118055555</c:v>
                </c:pt>
                <c:pt idx="3148">
                  <c:v>41613.604050925926</c:v>
                </c:pt>
                <c:pt idx="3149">
                  <c:v>41613.400138888886</c:v>
                </c:pt>
                <c:pt idx="3150">
                  <c:v>41613.37222222222</c:v>
                </c:pt>
                <c:pt idx="3151">
                  <c:v>41613.248969907407</c:v>
                </c:pt>
                <c:pt idx="3152">
                  <c:v>41613.239629629628</c:v>
                </c:pt>
                <c:pt idx="3153">
                  <c:v>41612.386087962965</c:v>
                </c:pt>
                <c:pt idx="3154">
                  <c:v>41612.347002314811</c:v>
                </c:pt>
                <c:pt idx="3155">
                  <c:v>41612.32309027778</c:v>
                </c:pt>
                <c:pt idx="3156">
                  <c:v>41612.298379629632</c:v>
                </c:pt>
                <c:pt idx="3157">
                  <c:v>41612.206932870373</c:v>
                </c:pt>
                <c:pt idx="3158">
                  <c:v>41612.046261574076</c:v>
                </c:pt>
                <c:pt idx="3159">
                  <c:v>41611.884340277778</c:v>
                </c:pt>
                <c:pt idx="3160">
                  <c:v>41611.873715277776</c:v>
                </c:pt>
                <c:pt idx="3161">
                  <c:v>41611.769976851851</c:v>
                </c:pt>
                <c:pt idx="3162">
                  <c:v>41611.543877314813</c:v>
                </c:pt>
                <c:pt idx="3163">
                  <c:v>41611.520381944443</c:v>
                </c:pt>
                <c:pt idx="3164">
                  <c:v>41611.432673611111</c:v>
                </c:pt>
                <c:pt idx="3165">
                  <c:v>41611.41569444444</c:v>
                </c:pt>
                <c:pt idx="3166">
                  <c:v>41611.348483796297</c:v>
                </c:pt>
                <c:pt idx="3167">
                  <c:v>41611.270011574074</c:v>
                </c:pt>
                <c:pt idx="3168">
                  <c:v>41610.831712962965</c:v>
                </c:pt>
                <c:pt idx="3169">
                  <c:v>41610.775937500002</c:v>
                </c:pt>
                <c:pt idx="3170">
                  <c:v>41610.709641203706</c:v>
                </c:pt>
                <c:pt idx="3171">
                  <c:v>41610.684837962966</c:v>
                </c:pt>
                <c:pt idx="3172">
                  <c:v>41610.478425925925</c:v>
                </c:pt>
                <c:pt idx="3173">
                  <c:v>41610.255833333329</c:v>
                </c:pt>
                <c:pt idx="3174">
                  <c:v>41610.198518518519</c:v>
                </c:pt>
                <c:pt idx="3175">
                  <c:v>41610.153148148151</c:v>
                </c:pt>
                <c:pt idx="3176">
                  <c:v>41609.638877314814</c:v>
                </c:pt>
                <c:pt idx="3177">
                  <c:v>41609.307303240741</c:v>
                </c:pt>
                <c:pt idx="3178">
                  <c:v>41608.593692129631</c:v>
                </c:pt>
                <c:pt idx="3179">
                  <c:v>41608.479421296295</c:v>
                </c:pt>
                <c:pt idx="3180">
                  <c:v>41607.420717592591</c:v>
                </c:pt>
                <c:pt idx="3181">
                  <c:v>41607.276805555557</c:v>
                </c:pt>
                <c:pt idx="3182">
                  <c:v>41607.248784722222</c:v>
                </c:pt>
                <c:pt idx="3183">
                  <c:v>41606.67664351852</c:v>
                </c:pt>
                <c:pt idx="3184">
                  <c:v>41606.659918981481</c:v>
                </c:pt>
                <c:pt idx="3185">
                  <c:v>41605.989976851852</c:v>
                </c:pt>
                <c:pt idx="3186">
                  <c:v>41605.392604166671</c:v>
                </c:pt>
                <c:pt idx="3187">
                  <c:v>41604.38554398148</c:v>
                </c:pt>
                <c:pt idx="3188">
                  <c:v>41604.280405092592</c:v>
                </c:pt>
                <c:pt idx="3189">
                  <c:v>41603.966747685183</c:v>
                </c:pt>
                <c:pt idx="3190">
                  <c:v>41603.779166666667</c:v>
                </c:pt>
                <c:pt idx="3191">
                  <c:v>41601.996874999997</c:v>
                </c:pt>
                <c:pt idx="3192">
                  <c:v>41601.774016203708</c:v>
                </c:pt>
                <c:pt idx="3193">
                  <c:v>41601.76703703704</c:v>
                </c:pt>
                <c:pt idx="3194">
                  <c:v>41601.687650462962</c:v>
                </c:pt>
                <c:pt idx="3195">
                  <c:v>41601.654189814813</c:v>
                </c:pt>
                <c:pt idx="3196">
                  <c:v>41600.805196759262</c:v>
                </c:pt>
                <c:pt idx="3197">
                  <c:v>41600.543541666666</c:v>
                </c:pt>
                <c:pt idx="3198">
                  <c:v>41600.481388888889</c:v>
                </c:pt>
                <c:pt idx="3199">
                  <c:v>41599.83997685185</c:v>
                </c:pt>
                <c:pt idx="3200">
                  <c:v>41599.676458333335</c:v>
                </c:pt>
                <c:pt idx="3201">
                  <c:v>41599.655173611114</c:v>
                </c:pt>
                <c:pt idx="3202">
                  <c:v>41599.641550925924</c:v>
                </c:pt>
                <c:pt idx="3203">
                  <c:v>41599.305185185185</c:v>
                </c:pt>
                <c:pt idx="3204">
                  <c:v>41599.213379629626</c:v>
                </c:pt>
                <c:pt idx="3205">
                  <c:v>41598.112060185187</c:v>
                </c:pt>
                <c:pt idx="3206">
                  <c:v>41597.355763888889</c:v>
                </c:pt>
                <c:pt idx="3207">
                  <c:v>41597.353599537033</c:v>
                </c:pt>
                <c:pt idx="3208">
                  <c:v>41597.125300925924</c:v>
                </c:pt>
                <c:pt idx="3209">
                  <c:v>41596.909884259258</c:v>
                </c:pt>
                <c:pt idx="3210">
                  <c:v>41596.871099537035</c:v>
                </c:pt>
                <c:pt idx="3211">
                  <c:v>41596.749525462961</c:v>
                </c:pt>
                <c:pt idx="3212">
                  <c:v>41596.37195601852</c:v>
                </c:pt>
                <c:pt idx="3213">
                  <c:v>41596.167708333334</c:v>
                </c:pt>
                <c:pt idx="3214">
                  <c:v>41595.882037037038</c:v>
                </c:pt>
                <c:pt idx="3215">
                  <c:v>41595.815740740742</c:v>
                </c:pt>
                <c:pt idx="3216">
                  <c:v>41595.802905092591</c:v>
                </c:pt>
                <c:pt idx="3217">
                  <c:v>41595.350717592592</c:v>
                </c:pt>
                <c:pt idx="3218">
                  <c:v>41594.922581018516</c:v>
                </c:pt>
                <c:pt idx="3219">
                  <c:v>41594.618773148148</c:v>
                </c:pt>
                <c:pt idx="3220">
                  <c:v>41594.419641203705</c:v>
                </c:pt>
                <c:pt idx="3221">
                  <c:v>41593.940057870372</c:v>
                </c:pt>
                <c:pt idx="3222">
                  <c:v>41593.658761574072</c:v>
                </c:pt>
                <c:pt idx="3223">
                  <c:v>41593.637685185182</c:v>
                </c:pt>
                <c:pt idx="3224">
                  <c:v>41592.521249999998</c:v>
                </c:pt>
                <c:pt idx="3225">
                  <c:v>41591.990081018521</c:v>
                </c:pt>
                <c:pt idx="3226">
                  <c:v>41591.857337962967</c:v>
                </c:pt>
                <c:pt idx="3227">
                  <c:v>41591.830613425926</c:v>
                </c:pt>
                <c:pt idx="3228">
                  <c:v>41591.208611111113</c:v>
                </c:pt>
                <c:pt idx="3229">
                  <c:v>41590.899942129632</c:v>
                </c:pt>
                <c:pt idx="3230">
                  <c:v>41590.823946759258</c:v>
                </c:pt>
                <c:pt idx="3231">
                  <c:v>41589.699664351851</c:v>
                </c:pt>
                <c:pt idx="3232">
                  <c:v>41589.678888888891</c:v>
                </c:pt>
                <c:pt idx="3233">
                  <c:v>41589.543865740743</c:v>
                </c:pt>
                <c:pt idx="3234">
                  <c:v>41589.32340277778</c:v>
                </c:pt>
                <c:pt idx="3235">
                  <c:v>41588.986875000002</c:v>
                </c:pt>
                <c:pt idx="3236">
                  <c:v>41588.418194444443</c:v>
                </c:pt>
                <c:pt idx="3237">
                  <c:v>41588.367650462962</c:v>
                </c:pt>
                <c:pt idx="3238">
                  <c:v>41587.866331018522</c:v>
                </c:pt>
                <c:pt idx="3239">
                  <c:v>41587.842372685183</c:v>
                </c:pt>
                <c:pt idx="3240">
                  <c:v>41587.717673611114</c:v>
                </c:pt>
                <c:pt idx="3241">
                  <c:v>41586.730706018519</c:v>
                </c:pt>
                <c:pt idx="3242">
                  <c:v>41586.414143518516</c:v>
                </c:pt>
                <c:pt idx="3243">
                  <c:v>41586.356840277775</c:v>
                </c:pt>
                <c:pt idx="3244">
                  <c:v>41586.254560185189</c:v>
                </c:pt>
                <c:pt idx="3245">
                  <c:v>41585.844942129632</c:v>
                </c:pt>
                <c:pt idx="3246">
                  <c:v>41585.835358796292</c:v>
                </c:pt>
                <c:pt idx="3247">
                  <c:v>41585.790960648148</c:v>
                </c:pt>
                <c:pt idx="3248">
                  <c:v>41585.723668981482</c:v>
                </c:pt>
                <c:pt idx="3249">
                  <c:v>41585.681666666671</c:v>
                </c:pt>
                <c:pt idx="3250">
                  <c:v>41585.623958333337</c:v>
                </c:pt>
                <c:pt idx="3251">
                  <c:v>41585.552557870367</c:v>
                </c:pt>
                <c:pt idx="3252">
                  <c:v>41585.298182870371</c:v>
                </c:pt>
                <c:pt idx="3253">
                  <c:v>41584.932916666665</c:v>
                </c:pt>
                <c:pt idx="3254">
                  <c:v>41584.616678240738</c:v>
                </c:pt>
                <c:pt idx="3255">
                  <c:v>41584.225231481483</c:v>
                </c:pt>
                <c:pt idx="3256">
                  <c:v>41583.783796296295</c:v>
                </c:pt>
                <c:pt idx="3257">
                  <c:v>41583.322245370371</c:v>
                </c:pt>
                <c:pt idx="3258">
                  <c:v>41582.807546296295</c:v>
                </c:pt>
                <c:pt idx="3259">
                  <c:v>41582.728171296294</c:v>
                </c:pt>
                <c:pt idx="3260">
                  <c:v>41582.67423611111</c:v>
                </c:pt>
                <c:pt idx="3261">
                  <c:v>41582.398495370369</c:v>
                </c:pt>
                <c:pt idx="3262">
                  <c:v>41582.287465277775</c:v>
                </c:pt>
                <c:pt idx="3263">
                  <c:v>41581.765451388885</c:v>
                </c:pt>
                <c:pt idx="3264">
                  <c:v>41581.76399305556</c:v>
                </c:pt>
                <c:pt idx="3265">
                  <c:v>41581.495694444442</c:v>
                </c:pt>
                <c:pt idx="3266">
                  <c:v>41581.089155092595</c:v>
                </c:pt>
                <c:pt idx="3267">
                  <c:v>41581.070902777778</c:v>
                </c:pt>
                <c:pt idx="3268">
                  <c:v>41580.316886574074</c:v>
                </c:pt>
                <c:pt idx="3269">
                  <c:v>41580.040104166663</c:v>
                </c:pt>
                <c:pt idx="3270">
                  <c:v>41580.018935185188</c:v>
                </c:pt>
                <c:pt idx="3271">
                  <c:v>41580.013437499998</c:v>
                </c:pt>
                <c:pt idx="3272">
                  <c:v>41579.936365740738</c:v>
                </c:pt>
                <c:pt idx="3273">
                  <c:v>41579.870486111111</c:v>
                </c:pt>
                <c:pt idx="3274">
                  <c:v>41579.870162037041</c:v>
                </c:pt>
                <c:pt idx="3275">
                  <c:v>41579.840324074074</c:v>
                </c:pt>
                <c:pt idx="3276">
                  <c:v>41579.811550925922</c:v>
                </c:pt>
                <c:pt idx="3277">
                  <c:v>41579.729571759257</c:v>
                </c:pt>
                <c:pt idx="3278">
                  <c:v>41578.824780092589</c:v>
                </c:pt>
                <c:pt idx="3279">
                  <c:v>41578.799375000002</c:v>
                </c:pt>
                <c:pt idx="3280">
                  <c:v>41578.788715277777</c:v>
                </c:pt>
                <c:pt idx="3281">
                  <c:v>41578.679814814815</c:v>
                </c:pt>
                <c:pt idx="3282">
                  <c:v>41578.489791666667</c:v>
                </c:pt>
                <c:pt idx="3283">
                  <c:v>41578.362685185188</c:v>
                </c:pt>
                <c:pt idx="3284">
                  <c:v>41578.357685185183</c:v>
                </c:pt>
                <c:pt idx="3285">
                  <c:v>41578.09211805556</c:v>
                </c:pt>
                <c:pt idx="3286">
                  <c:v>41578.030590277776</c:v>
                </c:pt>
                <c:pt idx="3287">
                  <c:v>41577.572164351848</c:v>
                </c:pt>
                <c:pt idx="3288">
                  <c:v>41577.508032407408</c:v>
                </c:pt>
                <c:pt idx="3289">
                  <c:v>41577.33421296296</c:v>
                </c:pt>
                <c:pt idx="3290">
                  <c:v>41577.041620370372</c:v>
                </c:pt>
                <c:pt idx="3291">
                  <c:v>41576.75472222222</c:v>
                </c:pt>
                <c:pt idx="3292">
                  <c:v>41576.677986111114</c:v>
                </c:pt>
                <c:pt idx="3293">
                  <c:v>41576.635393518518</c:v>
                </c:pt>
                <c:pt idx="3294">
                  <c:v>41576.596145833333</c:v>
                </c:pt>
                <c:pt idx="3295">
                  <c:v>41576.310532407406</c:v>
                </c:pt>
                <c:pt idx="3296">
                  <c:v>41576.084699074076</c:v>
                </c:pt>
                <c:pt idx="3297">
                  <c:v>41575.715567129628</c:v>
                </c:pt>
                <c:pt idx="3298">
                  <c:v>41575.333379629628</c:v>
                </c:pt>
                <c:pt idx="3299">
                  <c:v>41574.752002314817</c:v>
                </c:pt>
                <c:pt idx="3300">
                  <c:v>41574.539918981478</c:v>
                </c:pt>
                <c:pt idx="3301">
                  <c:v>41574.489062499997</c:v>
                </c:pt>
                <c:pt idx="3302">
                  <c:v>41573.747071759259</c:v>
                </c:pt>
                <c:pt idx="3303">
                  <c:v>41573.73232638889</c:v>
                </c:pt>
                <c:pt idx="3304">
                  <c:v>41573.426342592589</c:v>
                </c:pt>
                <c:pt idx="3305">
                  <c:v>41572.806122685186</c:v>
                </c:pt>
                <c:pt idx="3306">
                  <c:v>41572.573541666665</c:v>
                </c:pt>
                <c:pt idx="3307">
                  <c:v>41572.42695601852</c:v>
                </c:pt>
                <c:pt idx="3308">
                  <c:v>41572.167685185181</c:v>
                </c:pt>
                <c:pt idx="3309">
                  <c:v>41571.845694444448</c:v>
                </c:pt>
                <c:pt idx="3310">
                  <c:v>41571.647743055553</c:v>
                </c:pt>
                <c:pt idx="3311">
                  <c:v>41570.760706018518</c:v>
                </c:pt>
                <c:pt idx="3312">
                  <c:v>41570.551932870367</c:v>
                </c:pt>
                <c:pt idx="3313">
                  <c:v>41570.480671296296</c:v>
                </c:pt>
                <c:pt idx="3314">
                  <c:v>41569.612592592595</c:v>
                </c:pt>
                <c:pt idx="3315">
                  <c:v>41569.607986111107</c:v>
                </c:pt>
                <c:pt idx="3316">
                  <c:v>41569.547916666663</c:v>
                </c:pt>
                <c:pt idx="3317">
                  <c:v>41569.39780092593</c:v>
                </c:pt>
                <c:pt idx="3318">
                  <c:v>41569.119398148148</c:v>
                </c:pt>
                <c:pt idx="3319">
                  <c:v>41568.937824074077</c:v>
                </c:pt>
                <c:pt idx="3320">
                  <c:v>41568.778993055559</c:v>
                </c:pt>
                <c:pt idx="3321">
                  <c:v>41568.777407407411</c:v>
                </c:pt>
                <c:pt idx="3322">
                  <c:v>41568.756076388891</c:v>
                </c:pt>
                <c:pt idx="3323">
                  <c:v>41568.524212962962</c:v>
                </c:pt>
                <c:pt idx="3324">
                  <c:v>41568.449259259258</c:v>
                </c:pt>
                <c:pt idx="3325">
                  <c:v>41568.063726851848</c:v>
                </c:pt>
                <c:pt idx="3326">
                  <c:v>41567.90934027778</c:v>
                </c:pt>
                <c:pt idx="3327">
                  <c:v>41567.618622685186</c:v>
                </c:pt>
                <c:pt idx="3328">
                  <c:v>41567.168136574073</c:v>
                </c:pt>
                <c:pt idx="3329">
                  <c:v>41567.144409722227</c:v>
                </c:pt>
                <c:pt idx="3330">
                  <c:v>41566.291307870371</c:v>
                </c:pt>
                <c:pt idx="3331">
                  <c:v>41566.27380787037</c:v>
                </c:pt>
                <c:pt idx="3332">
                  <c:v>41566.216273148151</c:v>
                </c:pt>
                <c:pt idx="3333">
                  <c:v>41566.100694444445</c:v>
                </c:pt>
                <c:pt idx="3334">
                  <c:v>41566.089502314819</c:v>
                </c:pt>
                <c:pt idx="3335">
                  <c:v>41565.944976851853</c:v>
                </c:pt>
                <c:pt idx="3336">
                  <c:v>41565.790844907409</c:v>
                </c:pt>
                <c:pt idx="3337">
                  <c:v>41565.789224537039</c:v>
                </c:pt>
                <c:pt idx="3338">
                  <c:v>41565.733043981483</c:v>
                </c:pt>
                <c:pt idx="3339">
                  <c:v>41565.471817129626</c:v>
                </c:pt>
                <c:pt idx="3340">
                  <c:v>41565.366446759261</c:v>
                </c:pt>
                <c:pt idx="3341">
                  <c:v>41565.359918981485</c:v>
                </c:pt>
                <c:pt idx="3342">
                  <c:v>41565.302361111113</c:v>
                </c:pt>
                <c:pt idx="3343">
                  <c:v>41565.010914351849</c:v>
                </c:pt>
                <c:pt idx="3344">
                  <c:v>41564.98883101852</c:v>
                </c:pt>
                <c:pt idx="3345">
                  <c:v>41564.725902777776</c:v>
                </c:pt>
                <c:pt idx="3346">
                  <c:v>41564.691412037035</c:v>
                </c:pt>
                <c:pt idx="3347">
                  <c:v>41564.520960648151</c:v>
                </c:pt>
                <c:pt idx="3348">
                  <c:v>41564.427199074074</c:v>
                </c:pt>
                <c:pt idx="3349">
                  <c:v>41564.247870370367</c:v>
                </c:pt>
                <c:pt idx="3350">
                  <c:v>41564.169340277775</c:v>
                </c:pt>
                <c:pt idx="3351">
                  <c:v>41563.870462962965</c:v>
                </c:pt>
                <c:pt idx="3352">
                  <c:v>41563.710821759261</c:v>
                </c:pt>
                <c:pt idx="3353">
                  <c:v>41563.529872685183</c:v>
                </c:pt>
                <c:pt idx="3354">
                  <c:v>41563.518506944441</c:v>
                </c:pt>
                <c:pt idx="3355">
                  <c:v>41563.487453703703</c:v>
                </c:pt>
                <c:pt idx="3356">
                  <c:v>41563.324421296296</c:v>
                </c:pt>
                <c:pt idx="3357">
                  <c:v>41562.919432870374</c:v>
                </c:pt>
                <c:pt idx="3358">
                  <c:v>41562.752384259264</c:v>
                </c:pt>
                <c:pt idx="3359">
                  <c:v>41562.722303240742</c:v>
                </c:pt>
                <c:pt idx="3360">
                  <c:v>41562.702118055553</c:v>
                </c:pt>
                <c:pt idx="3361">
                  <c:v>41562.566342592589</c:v>
                </c:pt>
                <c:pt idx="3362">
                  <c:v>41562.524386574078</c:v>
                </c:pt>
                <c:pt idx="3363">
                  <c:v>41562.521550925929</c:v>
                </c:pt>
                <c:pt idx="3364">
                  <c:v>41562.098460648151</c:v>
                </c:pt>
                <c:pt idx="3365">
                  <c:v>41562.055312500001</c:v>
                </c:pt>
                <c:pt idx="3366">
                  <c:v>41561.962754629625</c:v>
                </c:pt>
                <c:pt idx="3367">
                  <c:v>41561.884687500002</c:v>
                </c:pt>
                <c:pt idx="3368">
                  <c:v>41561.741759259261</c:v>
                </c:pt>
                <c:pt idx="3369">
                  <c:v>41561.666412037041</c:v>
                </c:pt>
                <c:pt idx="3370">
                  <c:v>41561.605694444443</c:v>
                </c:pt>
                <c:pt idx="3371">
                  <c:v>41561.599293981482</c:v>
                </c:pt>
                <c:pt idx="3372">
                  <c:v>41561.46912037037</c:v>
                </c:pt>
                <c:pt idx="3373">
                  <c:v>41561.267094907409</c:v>
                </c:pt>
                <c:pt idx="3374">
                  <c:v>41561.205312500002</c:v>
                </c:pt>
                <c:pt idx="3375">
                  <c:v>41561.202453703707</c:v>
                </c:pt>
                <c:pt idx="3376">
                  <c:v>41561.18414351852</c:v>
                </c:pt>
                <c:pt idx="3377">
                  <c:v>41561.180243055554</c:v>
                </c:pt>
                <c:pt idx="3378">
                  <c:v>41561.165092592593</c:v>
                </c:pt>
                <c:pt idx="3379">
                  <c:v>41560.410717592589</c:v>
                </c:pt>
                <c:pt idx="3380">
                  <c:v>41560.407731481479</c:v>
                </c:pt>
                <c:pt idx="3381">
                  <c:v>41560.406701388885</c:v>
                </c:pt>
                <c:pt idx="3382">
                  <c:v>41560.370798611111</c:v>
                </c:pt>
                <c:pt idx="3383">
                  <c:v>41559.899629629632</c:v>
                </c:pt>
                <c:pt idx="3384">
                  <c:v>41559.888495370367</c:v>
                </c:pt>
                <c:pt idx="3385">
                  <c:v>41559.864374999997</c:v>
                </c:pt>
                <c:pt idx="3386">
                  <c:v>41559.836041666669</c:v>
                </c:pt>
                <c:pt idx="3387">
                  <c:v>41559.81177083333</c:v>
                </c:pt>
                <c:pt idx="3388">
                  <c:v>41559.807893518519</c:v>
                </c:pt>
                <c:pt idx="3389">
                  <c:v>41559.580671296295</c:v>
                </c:pt>
                <c:pt idx="3390">
                  <c:v>41559.128946759258</c:v>
                </c:pt>
                <c:pt idx="3391">
                  <c:v>41558.975266203706</c:v>
                </c:pt>
                <c:pt idx="3392">
                  <c:v>41558.912731481483</c:v>
                </c:pt>
                <c:pt idx="3393">
                  <c:v>41558.202638888892</c:v>
                </c:pt>
                <c:pt idx="3394">
                  <c:v>41557.288043981483</c:v>
                </c:pt>
                <c:pt idx="3395">
                  <c:v>41557.281064814815</c:v>
                </c:pt>
                <c:pt idx="3396">
                  <c:v>41557.021793981483</c:v>
                </c:pt>
                <c:pt idx="3397">
                  <c:v>41556.91679398148</c:v>
                </c:pt>
                <c:pt idx="3398">
                  <c:v>41556.905023148152</c:v>
                </c:pt>
                <c:pt idx="3399">
                  <c:v>41556.239745370374</c:v>
                </c:pt>
                <c:pt idx="3400">
                  <c:v>41556.189664351856</c:v>
                </c:pt>
                <c:pt idx="3401">
                  <c:v>41556.075729166667</c:v>
                </c:pt>
                <c:pt idx="3402">
                  <c:v>41555.539351851854</c:v>
                </c:pt>
                <c:pt idx="3403">
                  <c:v>41555.273125</c:v>
                </c:pt>
                <c:pt idx="3404">
                  <c:v>41554.842662037037</c:v>
                </c:pt>
                <c:pt idx="3405">
                  <c:v>41554.055497685185</c:v>
                </c:pt>
                <c:pt idx="3406">
                  <c:v>41553.776319444441</c:v>
                </c:pt>
                <c:pt idx="3407">
                  <c:v>41552.720775462964</c:v>
                </c:pt>
                <c:pt idx="3408">
                  <c:v>41552.676689814813</c:v>
                </c:pt>
                <c:pt idx="3409">
                  <c:v>41552.432893518519</c:v>
                </c:pt>
                <c:pt idx="3410">
                  <c:v>41552.406747685185</c:v>
                </c:pt>
                <c:pt idx="3411">
                  <c:v>41552.318495370375</c:v>
                </c:pt>
                <c:pt idx="3412">
                  <c:v>41551.989583333336</c:v>
                </c:pt>
                <c:pt idx="3413">
                  <c:v>41551.956921296296</c:v>
                </c:pt>
                <c:pt idx="3414">
                  <c:v>41551.508090277777</c:v>
                </c:pt>
                <c:pt idx="3415">
                  <c:v>41551.503379629634</c:v>
                </c:pt>
                <c:pt idx="3416">
                  <c:v>41550.826458333337</c:v>
                </c:pt>
                <c:pt idx="3417">
                  <c:v>41550.802708333329</c:v>
                </c:pt>
                <c:pt idx="3418">
                  <c:v>41550.795474537037</c:v>
                </c:pt>
                <c:pt idx="3419">
                  <c:v>41550.662280092591</c:v>
                </c:pt>
                <c:pt idx="3420">
                  <c:v>41549.671805555554</c:v>
                </c:pt>
                <c:pt idx="3421">
                  <c:v>41549.538460648146</c:v>
                </c:pt>
                <c:pt idx="3422">
                  <c:v>41549.477372685185</c:v>
                </c:pt>
                <c:pt idx="3423">
                  <c:v>41549.446597222224</c:v>
                </c:pt>
                <c:pt idx="3424">
                  <c:v>41549.440196759257</c:v>
                </c:pt>
                <c:pt idx="3425">
                  <c:v>41548.522349537037</c:v>
                </c:pt>
                <c:pt idx="3426">
                  <c:v>41548.264328703706</c:v>
                </c:pt>
                <c:pt idx="3427">
                  <c:v>41547.771493055552</c:v>
                </c:pt>
                <c:pt idx="3428">
                  <c:v>41547.669594907406</c:v>
                </c:pt>
                <c:pt idx="3429">
                  <c:v>41547.664039351854</c:v>
                </c:pt>
                <c:pt idx="3430">
                  <c:v>41547.647129629629</c:v>
                </c:pt>
                <c:pt idx="3431">
                  <c:v>41547.580104166671</c:v>
                </c:pt>
                <c:pt idx="3432">
                  <c:v>41547.347037037034</c:v>
                </c:pt>
                <c:pt idx="3433">
                  <c:v>41547.310578703706</c:v>
                </c:pt>
                <c:pt idx="3434">
                  <c:v>41547.233634259261</c:v>
                </c:pt>
                <c:pt idx="3435">
                  <c:v>41546.977800925924</c:v>
                </c:pt>
                <c:pt idx="3436">
                  <c:v>41546.846944444442</c:v>
                </c:pt>
                <c:pt idx="3437">
                  <c:v>41546.760069444441</c:v>
                </c:pt>
                <c:pt idx="3438">
                  <c:v>41546.15283564815</c:v>
                </c:pt>
                <c:pt idx="3439">
                  <c:v>41546.037372685183</c:v>
                </c:pt>
                <c:pt idx="3440">
                  <c:v>41545.80841435185</c:v>
                </c:pt>
                <c:pt idx="3441">
                  <c:v>41545.596724537041</c:v>
                </c:pt>
                <c:pt idx="3442">
                  <c:v>41544.668761574074</c:v>
                </c:pt>
                <c:pt idx="3443">
                  <c:v>41544.637291666666</c:v>
                </c:pt>
                <c:pt idx="3444">
                  <c:v>41544.46</c:v>
                </c:pt>
                <c:pt idx="3445">
                  <c:v>41544.439317129625</c:v>
                </c:pt>
                <c:pt idx="3446">
                  <c:v>41544.402407407411</c:v>
                </c:pt>
                <c:pt idx="3447">
                  <c:v>41544.316365740742</c:v>
                </c:pt>
                <c:pt idx="3448">
                  <c:v>41543.828356481477</c:v>
                </c:pt>
                <c:pt idx="3449">
                  <c:v>41543.748969907407</c:v>
                </c:pt>
                <c:pt idx="3450">
                  <c:v>41543.730150462965</c:v>
                </c:pt>
                <c:pt idx="3451">
                  <c:v>41543.626168981486</c:v>
                </c:pt>
                <c:pt idx="3452">
                  <c:v>41543.177361111113</c:v>
                </c:pt>
                <c:pt idx="3453">
                  <c:v>41542.795231481483</c:v>
                </c:pt>
                <c:pt idx="3454">
                  <c:v>41542.69902777778</c:v>
                </c:pt>
                <c:pt idx="3455">
                  <c:v>41542.462083333332</c:v>
                </c:pt>
                <c:pt idx="3456">
                  <c:v>41542.178680555553</c:v>
                </c:pt>
                <c:pt idx="3457">
                  <c:v>41541.993391203701</c:v>
                </c:pt>
                <c:pt idx="3458">
                  <c:v>41541.96130787037</c:v>
                </c:pt>
                <c:pt idx="3459">
                  <c:v>41541.668912037036</c:v>
                </c:pt>
                <c:pt idx="3460">
                  <c:v>41541.62940972222</c:v>
                </c:pt>
                <c:pt idx="3461">
                  <c:v>41541.620405092595</c:v>
                </c:pt>
                <c:pt idx="3462">
                  <c:v>41541.191041666665</c:v>
                </c:pt>
                <c:pt idx="3463">
                  <c:v>41541.165358796294</c:v>
                </c:pt>
                <c:pt idx="3464">
                  <c:v>41540.921990740739</c:v>
                </c:pt>
                <c:pt idx="3465">
                  <c:v>41540.752534722225</c:v>
                </c:pt>
                <c:pt idx="3466">
                  <c:v>41540.741689814815</c:v>
                </c:pt>
                <c:pt idx="3467">
                  <c:v>41540.714317129634</c:v>
                </c:pt>
                <c:pt idx="3468">
                  <c:v>41540.654675925922</c:v>
                </c:pt>
                <c:pt idx="3469">
                  <c:v>41540.494976851856</c:v>
                </c:pt>
                <c:pt idx="3470">
                  <c:v>41540.472951388889</c:v>
                </c:pt>
                <c:pt idx="3471">
                  <c:v>41538.828310185185</c:v>
                </c:pt>
                <c:pt idx="3472">
                  <c:v>41538.694351851853</c:v>
                </c:pt>
                <c:pt idx="3473">
                  <c:v>41538.4300462963</c:v>
                </c:pt>
                <c:pt idx="3474">
                  <c:v>41538.318379629629</c:v>
                </c:pt>
                <c:pt idx="3475">
                  <c:v>41537.656400462962</c:v>
                </c:pt>
                <c:pt idx="3476">
                  <c:v>41537.588101851856</c:v>
                </c:pt>
                <c:pt idx="3477">
                  <c:v>41537.480081018519</c:v>
                </c:pt>
                <c:pt idx="3478">
                  <c:v>41537.477106481485</c:v>
                </c:pt>
                <c:pt idx="3479">
                  <c:v>41537.431527777779</c:v>
                </c:pt>
                <c:pt idx="3480">
                  <c:v>41536.824282407411</c:v>
                </c:pt>
                <c:pt idx="3481">
                  <c:v>41536.700266203705</c:v>
                </c:pt>
                <c:pt idx="3482">
                  <c:v>41536.528634259259</c:v>
                </c:pt>
                <c:pt idx="3483">
                  <c:v>41536.19672453704</c:v>
                </c:pt>
                <c:pt idx="3484">
                  <c:v>41536.150833333333</c:v>
                </c:pt>
                <c:pt idx="3485">
                  <c:v>41535.948842592596</c:v>
                </c:pt>
                <c:pt idx="3486">
                  <c:v>41535.759872685187</c:v>
                </c:pt>
                <c:pt idx="3487">
                  <c:v>41535.637812499997</c:v>
                </c:pt>
                <c:pt idx="3488">
                  <c:v>41535.637118055558</c:v>
                </c:pt>
                <c:pt idx="3489">
                  <c:v>41535.495081018518</c:v>
                </c:pt>
                <c:pt idx="3490">
                  <c:v>41535.411157407405</c:v>
                </c:pt>
                <c:pt idx="3491">
                  <c:v>41535.121099537035</c:v>
                </c:pt>
                <c:pt idx="3492">
                  <c:v>41535.007361111115</c:v>
                </c:pt>
                <c:pt idx="3493">
                  <c:v>41534.60125</c:v>
                </c:pt>
                <c:pt idx="3494">
                  <c:v>41534.587465277778</c:v>
                </c:pt>
                <c:pt idx="3495">
                  <c:v>41534.568437499998</c:v>
                </c:pt>
                <c:pt idx="3496">
                  <c:v>41534.564965277779</c:v>
                </c:pt>
                <c:pt idx="3497">
                  <c:v>41534.421724537038</c:v>
                </c:pt>
                <c:pt idx="3498">
                  <c:v>41534.345486111109</c:v>
                </c:pt>
                <c:pt idx="3499">
                  <c:v>41534.318518518521</c:v>
                </c:pt>
                <c:pt idx="3500">
                  <c:v>41533.821562500001</c:v>
                </c:pt>
                <c:pt idx="3501">
                  <c:v>41533.654953703706</c:v>
                </c:pt>
                <c:pt idx="3502">
                  <c:v>41533.654131944444</c:v>
                </c:pt>
                <c:pt idx="3503">
                  <c:v>41533.563101851854</c:v>
                </c:pt>
                <c:pt idx="3504">
                  <c:v>41533.557141203702</c:v>
                </c:pt>
                <c:pt idx="3505">
                  <c:v>41533.324293981481</c:v>
                </c:pt>
                <c:pt idx="3506">
                  <c:v>41533.047118055554</c:v>
                </c:pt>
                <c:pt idx="3507">
                  <c:v>41531.637708333335</c:v>
                </c:pt>
                <c:pt idx="3508">
                  <c:v>41531.625185185185</c:v>
                </c:pt>
                <c:pt idx="3509">
                  <c:v>41531.270497685182</c:v>
                </c:pt>
                <c:pt idx="3510">
                  <c:v>41530.752615740741</c:v>
                </c:pt>
                <c:pt idx="3511">
                  <c:v>41530.731122685189</c:v>
                </c:pt>
                <c:pt idx="3512">
                  <c:v>41530.699340277773</c:v>
                </c:pt>
                <c:pt idx="3513">
                  <c:v>41530.581967592589</c:v>
                </c:pt>
                <c:pt idx="3514">
                  <c:v>41529.626064814816</c:v>
                </c:pt>
                <c:pt idx="3515">
                  <c:v>41529.407337962963</c:v>
                </c:pt>
                <c:pt idx="3516">
                  <c:v>41529.288935185185</c:v>
                </c:pt>
                <c:pt idx="3517">
                  <c:v>41529.261099537034</c:v>
                </c:pt>
                <c:pt idx="3518">
                  <c:v>41529.24496527778</c:v>
                </c:pt>
                <c:pt idx="3519">
                  <c:v>41529.165891203702</c:v>
                </c:pt>
                <c:pt idx="3520">
                  <c:v>41529.050092592595</c:v>
                </c:pt>
                <c:pt idx="3521">
                  <c:v>41529.037905092591</c:v>
                </c:pt>
                <c:pt idx="3522">
                  <c:v>41528.87159722222</c:v>
                </c:pt>
                <c:pt idx="3523">
                  <c:v>41528.828715277778</c:v>
                </c:pt>
                <c:pt idx="3524">
                  <c:v>41528.72446759259</c:v>
                </c:pt>
                <c:pt idx="3525">
                  <c:v>41528.659918981481</c:v>
                </c:pt>
                <c:pt idx="3526">
                  <c:v>41528.59715277778</c:v>
                </c:pt>
                <c:pt idx="3527">
                  <c:v>41528.495324074072</c:v>
                </c:pt>
                <c:pt idx="3528">
                  <c:v>41528.270636574074</c:v>
                </c:pt>
                <c:pt idx="3529">
                  <c:v>41528.246817129628</c:v>
                </c:pt>
                <c:pt idx="3530">
                  <c:v>41528.191076388888</c:v>
                </c:pt>
                <c:pt idx="3531">
                  <c:v>41528.017557870371</c:v>
                </c:pt>
                <c:pt idx="3532">
                  <c:v>41527.899710648147</c:v>
                </c:pt>
                <c:pt idx="3533">
                  <c:v>41527.810659722221</c:v>
                </c:pt>
                <c:pt idx="3534">
                  <c:v>41527.400555555556</c:v>
                </c:pt>
                <c:pt idx="3535">
                  <c:v>41526.853877314818</c:v>
                </c:pt>
                <c:pt idx="3536">
                  <c:v>41526.75712962963</c:v>
                </c:pt>
                <c:pt idx="3537">
                  <c:v>41526.733182870368</c:v>
                </c:pt>
                <c:pt idx="3538">
                  <c:v>41526.690439814818</c:v>
                </c:pt>
                <c:pt idx="3539">
                  <c:v>41526.497152777782</c:v>
                </c:pt>
                <c:pt idx="3540">
                  <c:v>41526.363518518519</c:v>
                </c:pt>
                <c:pt idx="3541">
                  <c:v>41525.985914351855</c:v>
                </c:pt>
                <c:pt idx="3542">
                  <c:v>41524.994560185187</c:v>
                </c:pt>
                <c:pt idx="3543">
                  <c:v>41524.832500000004</c:v>
                </c:pt>
                <c:pt idx="3544">
                  <c:v>41524.456273148149</c:v>
                </c:pt>
                <c:pt idx="3545">
                  <c:v>41524.191793981481</c:v>
                </c:pt>
                <c:pt idx="3546">
                  <c:v>41524.08662037037</c:v>
                </c:pt>
                <c:pt idx="3547">
                  <c:v>41523.958078703705</c:v>
                </c:pt>
                <c:pt idx="3548">
                  <c:v>41523.447025462963</c:v>
                </c:pt>
                <c:pt idx="3549">
                  <c:v>41522.863900462966</c:v>
                </c:pt>
                <c:pt idx="3550">
                  <c:v>41522.755960648152</c:v>
                </c:pt>
                <c:pt idx="3551">
                  <c:v>41522.733819444446</c:v>
                </c:pt>
                <c:pt idx="3552">
                  <c:v>41522.571759259255</c:v>
                </c:pt>
                <c:pt idx="3553">
                  <c:v>41522.33388888889</c:v>
                </c:pt>
                <c:pt idx="3554">
                  <c:v>41522.284513888888</c:v>
                </c:pt>
                <c:pt idx="3555">
                  <c:v>41522.234502314815</c:v>
                </c:pt>
                <c:pt idx="3556">
                  <c:v>41522.222210648149</c:v>
                </c:pt>
                <c:pt idx="3557">
                  <c:v>41522.213553240741</c:v>
                </c:pt>
                <c:pt idx="3558">
                  <c:v>41522.146597222221</c:v>
                </c:pt>
                <c:pt idx="3559">
                  <c:v>41522.078055555554</c:v>
                </c:pt>
                <c:pt idx="3560">
                  <c:v>41522.04792824074</c:v>
                </c:pt>
                <c:pt idx="3561">
                  <c:v>41522.024594907409</c:v>
                </c:pt>
                <c:pt idx="3562">
                  <c:v>41522.015601851854</c:v>
                </c:pt>
                <c:pt idx="3563">
                  <c:v>41521.880428240736</c:v>
                </c:pt>
                <c:pt idx="3564">
                  <c:v>41521.830266203702</c:v>
                </c:pt>
                <c:pt idx="3565">
                  <c:v>41521.359571759262</c:v>
                </c:pt>
                <c:pt idx="3566">
                  <c:v>41521.29173611111</c:v>
                </c:pt>
                <c:pt idx="3567">
                  <c:v>41521.240717592591</c:v>
                </c:pt>
                <c:pt idx="3568">
                  <c:v>41521.206979166665</c:v>
                </c:pt>
                <c:pt idx="3569">
                  <c:v>41521.099224537036</c:v>
                </c:pt>
                <c:pt idx="3570">
                  <c:v>41521.037662037037</c:v>
                </c:pt>
                <c:pt idx="3571">
                  <c:v>41520.950856481482</c:v>
                </c:pt>
                <c:pt idx="3572">
                  <c:v>41520.941562499997</c:v>
                </c:pt>
                <c:pt idx="3573">
                  <c:v>41520.911076388889</c:v>
                </c:pt>
                <c:pt idx="3574">
                  <c:v>41520.864745370374</c:v>
                </c:pt>
                <c:pt idx="3575">
                  <c:v>41520.731562499997</c:v>
                </c:pt>
                <c:pt idx="3576">
                  <c:v>41520.540682870371</c:v>
                </c:pt>
                <c:pt idx="3577">
                  <c:v>41520.447916666664</c:v>
                </c:pt>
                <c:pt idx="3578">
                  <c:v>41520.051041666666</c:v>
                </c:pt>
                <c:pt idx="3579">
                  <c:v>41520.032766203702</c:v>
                </c:pt>
                <c:pt idx="3580">
                  <c:v>41520.021747685183</c:v>
                </c:pt>
                <c:pt idx="3581">
                  <c:v>41519.920624999999</c:v>
                </c:pt>
                <c:pt idx="3582">
                  <c:v>41519.728414351848</c:v>
                </c:pt>
                <c:pt idx="3583">
                  <c:v>41519.644791666666</c:v>
                </c:pt>
                <c:pt idx="3584">
                  <c:v>41519.442488425928</c:v>
                </c:pt>
                <c:pt idx="3585">
                  <c:v>41519.325983796298</c:v>
                </c:pt>
                <c:pt idx="3586">
                  <c:v>41518.975532407407</c:v>
                </c:pt>
                <c:pt idx="3587">
                  <c:v>41518.747488425928</c:v>
                </c:pt>
                <c:pt idx="3588">
                  <c:v>41518.68886574074</c:v>
                </c:pt>
                <c:pt idx="3589">
                  <c:v>41518.29928240741</c:v>
                </c:pt>
                <c:pt idx="3590">
                  <c:v>41517.698078703703</c:v>
                </c:pt>
                <c:pt idx="3591">
                  <c:v>41517.577546296292</c:v>
                </c:pt>
                <c:pt idx="3592">
                  <c:v>41517.366053240738</c:v>
                </c:pt>
                <c:pt idx="3593">
                  <c:v>41517.177662037036</c:v>
                </c:pt>
                <c:pt idx="3594">
                  <c:v>41517.090497685189</c:v>
                </c:pt>
                <c:pt idx="3595">
                  <c:v>41516.931516203702</c:v>
                </c:pt>
                <c:pt idx="3596">
                  <c:v>41516.740798611107</c:v>
                </c:pt>
                <c:pt idx="3597">
                  <c:v>41516.710625</c:v>
                </c:pt>
                <c:pt idx="3598">
                  <c:v>41516.268703703703</c:v>
                </c:pt>
                <c:pt idx="3599">
                  <c:v>41516.195011574076</c:v>
                </c:pt>
                <c:pt idx="3600">
                  <c:v>41516.157905092594</c:v>
                </c:pt>
                <c:pt idx="3601">
                  <c:v>41516.133981481486</c:v>
                </c:pt>
                <c:pt idx="3602">
                  <c:v>41516.09814814815</c:v>
                </c:pt>
                <c:pt idx="3603">
                  <c:v>41515.507094907407</c:v>
                </c:pt>
                <c:pt idx="3604">
                  <c:v>41515.486851851849</c:v>
                </c:pt>
                <c:pt idx="3605">
                  <c:v>41515.351180555554</c:v>
                </c:pt>
                <c:pt idx="3606">
                  <c:v>41515.3277662037</c:v>
                </c:pt>
                <c:pt idx="3607">
                  <c:v>41514.996898148151</c:v>
                </c:pt>
                <c:pt idx="3608">
                  <c:v>41514.861284722225</c:v>
                </c:pt>
                <c:pt idx="3609">
                  <c:v>41514.820358796293</c:v>
                </c:pt>
                <c:pt idx="3610">
                  <c:v>41514.735833333332</c:v>
                </c:pt>
                <c:pt idx="3611">
                  <c:v>41514.596828703703</c:v>
                </c:pt>
                <c:pt idx="3612">
                  <c:v>41514.575069444443</c:v>
                </c:pt>
                <c:pt idx="3613">
                  <c:v>41514.573622685188</c:v>
                </c:pt>
                <c:pt idx="3614">
                  <c:v>41514.381736111114</c:v>
                </c:pt>
                <c:pt idx="3615">
                  <c:v>41514.309027777781</c:v>
                </c:pt>
                <c:pt idx="3616">
                  <c:v>41514.30809027778</c:v>
                </c:pt>
                <c:pt idx="3617">
                  <c:v>41514.050636574073</c:v>
                </c:pt>
                <c:pt idx="3618">
                  <c:v>41513.926898148144</c:v>
                </c:pt>
                <c:pt idx="3619">
                  <c:v>41513.774942129632</c:v>
                </c:pt>
                <c:pt idx="3620">
                  <c:v>41513.592858796299</c:v>
                </c:pt>
                <c:pt idx="3621">
                  <c:v>41513.521261574075</c:v>
                </c:pt>
                <c:pt idx="3622">
                  <c:v>41513.494699074072</c:v>
                </c:pt>
                <c:pt idx="3623">
                  <c:v>41513.43136574074</c:v>
                </c:pt>
                <c:pt idx="3624">
                  <c:v>41513.392476851848</c:v>
                </c:pt>
                <c:pt idx="3625">
                  <c:v>41513.347442129627</c:v>
                </c:pt>
                <c:pt idx="3626">
                  <c:v>41513.197118055556</c:v>
                </c:pt>
                <c:pt idx="3627">
                  <c:v>41512.846030092594</c:v>
                </c:pt>
                <c:pt idx="3628">
                  <c:v>41512.723287037035</c:v>
                </c:pt>
                <c:pt idx="3629">
                  <c:v>41512.572129629625</c:v>
                </c:pt>
                <c:pt idx="3630">
                  <c:v>41512.272627314815</c:v>
                </c:pt>
                <c:pt idx="3631">
                  <c:v>41512.232928240745</c:v>
                </c:pt>
                <c:pt idx="3632">
                  <c:v>41511.875</c:v>
                </c:pt>
                <c:pt idx="3633">
                  <c:v>41511.832337962966</c:v>
                </c:pt>
                <c:pt idx="3634">
                  <c:v>41511.744849537034</c:v>
                </c:pt>
                <c:pt idx="3635">
                  <c:v>41511.367199074077</c:v>
                </c:pt>
                <c:pt idx="3636">
                  <c:v>41511.277731481481</c:v>
                </c:pt>
                <c:pt idx="3637">
                  <c:v>41511.172581018516</c:v>
                </c:pt>
                <c:pt idx="3638">
                  <c:v>41511.088483796295</c:v>
                </c:pt>
                <c:pt idx="3639">
                  <c:v>41510.84915509259</c:v>
                </c:pt>
                <c:pt idx="3640">
                  <c:v>41510.793287037035</c:v>
                </c:pt>
                <c:pt idx="3641">
                  <c:v>41510.663784722223</c:v>
                </c:pt>
                <c:pt idx="3642">
                  <c:v>41510.649375000001</c:v>
                </c:pt>
                <c:pt idx="3643">
                  <c:v>41510.558067129634</c:v>
                </c:pt>
                <c:pt idx="3644">
                  <c:v>41510.237673611111</c:v>
                </c:pt>
                <c:pt idx="3645">
                  <c:v>41510.133564814816</c:v>
                </c:pt>
                <c:pt idx="3646">
                  <c:v>41510.069826388892</c:v>
                </c:pt>
                <c:pt idx="3647">
                  <c:v>41510.05027777778</c:v>
                </c:pt>
                <c:pt idx="3648">
                  <c:v>41509.845520833333</c:v>
                </c:pt>
                <c:pt idx="3649">
                  <c:v>41509.706585648149</c:v>
                </c:pt>
                <c:pt idx="3650">
                  <c:v>41509.663981481484</c:v>
                </c:pt>
                <c:pt idx="3651">
                  <c:v>41509.592314814814</c:v>
                </c:pt>
                <c:pt idx="3652">
                  <c:v>41509.58353009259</c:v>
                </c:pt>
                <c:pt idx="3653">
                  <c:v>41509.509050925924</c:v>
                </c:pt>
                <c:pt idx="3654">
                  <c:v>41509.271979166668</c:v>
                </c:pt>
                <c:pt idx="3655">
                  <c:v>41509.224525462967</c:v>
                </c:pt>
                <c:pt idx="3656">
                  <c:v>41509.203923611109</c:v>
                </c:pt>
                <c:pt idx="3657">
                  <c:v>41509.154768518521</c:v>
                </c:pt>
                <c:pt idx="3658">
                  <c:v>41509.12295138889</c:v>
                </c:pt>
                <c:pt idx="3659">
                  <c:v>41509.117118055554</c:v>
                </c:pt>
                <c:pt idx="3660">
                  <c:v>41509.052939814814</c:v>
                </c:pt>
                <c:pt idx="3661">
                  <c:v>41508.728379629625</c:v>
                </c:pt>
                <c:pt idx="3662">
                  <c:v>41508.703900462962</c:v>
                </c:pt>
                <c:pt idx="3663">
                  <c:v>41508.603425925925</c:v>
                </c:pt>
                <c:pt idx="3664">
                  <c:v>41508.541493055556</c:v>
                </c:pt>
                <c:pt idx="3665">
                  <c:v>41508.379594907405</c:v>
                </c:pt>
                <c:pt idx="3666">
                  <c:v>41508.32366898148</c:v>
                </c:pt>
                <c:pt idx="3667">
                  <c:v>41508.322060185186</c:v>
                </c:pt>
                <c:pt idx="3668">
                  <c:v>41508.027407407411</c:v>
                </c:pt>
                <c:pt idx="3669">
                  <c:v>41508.002488425926</c:v>
                </c:pt>
                <c:pt idx="3670">
                  <c:v>41507.878437499996</c:v>
                </c:pt>
                <c:pt idx="3671">
                  <c:v>41507.842685185184</c:v>
                </c:pt>
                <c:pt idx="3672">
                  <c:v>41507.841932870375</c:v>
                </c:pt>
                <c:pt idx="3673">
                  <c:v>41507.785266203704</c:v>
                </c:pt>
                <c:pt idx="3674">
                  <c:v>41507.772523148145</c:v>
                </c:pt>
                <c:pt idx="3675">
                  <c:v>41507.727476851855</c:v>
                </c:pt>
                <c:pt idx="3676">
                  <c:v>41507.623333333337</c:v>
                </c:pt>
                <c:pt idx="3677">
                  <c:v>41507.603402777779</c:v>
                </c:pt>
                <c:pt idx="3678">
                  <c:v>41507.574918981481</c:v>
                </c:pt>
                <c:pt idx="3679">
                  <c:v>41507.533692129626</c:v>
                </c:pt>
                <c:pt idx="3680">
                  <c:v>41507.426400462966</c:v>
                </c:pt>
                <c:pt idx="3681">
                  <c:v>41507.40111111111</c:v>
                </c:pt>
                <c:pt idx="3682">
                  <c:v>41507.351643518516</c:v>
                </c:pt>
                <c:pt idx="3683">
                  <c:v>41507.334363425922</c:v>
                </c:pt>
                <c:pt idx="3684">
                  <c:v>41507.283263888887</c:v>
                </c:pt>
                <c:pt idx="3685">
                  <c:v>41507.229710648149</c:v>
                </c:pt>
                <c:pt idx="3686">
                  <c:v>41507.172314814816</c:v>
                </c:pt>
                <c:pt idx="3687">
                  <c:v>41507.078402777777</c:v>
                </c:pt>
                <c:pt idx="3688">
                  <c:v>41507.03019675926</c:v>
                </c:pt>
                <c:pt idx="3689">
                  <c:v>41506.951631944445</c:v>
                </c:pt>
                <c:pt idx="3690">
                  <c:v>41506.939675925925</c:v>
                </c:pt>
                <c:pt idx="3691">
                  <c:v>41506.936365740738</c:v>
                </c:pt>
                <c:pt idx="3692">
                  <c:v>41506.799212962964</c:v>
                </c:pt>
                <c:pt idx="3693">
                  <c:v>41506.783425925925</c:v>
                </c:pt>
                <c:pt idx="3694">
                  <c:v>41506.734386574077</c:v>
                </c:pt>
                <c:pt idx="3695">
                  <c:v>41506.729479166665</c:v>
                </c:pt>
                <c:pt idx="3696">
                  <c:v>41506.60423611111</c:v>
                </c:pt>
                <c:pt idx="3697">
                  <c:v>41506.464490740742</c:v>
                </c:pt>
                <c:pt idx="3698">
                  <c:v>41506.458460648151</c:v>
                </c:pt>
                <c:pt idx="3699">
                  <c:v>41506.406805555554</c:v>
                </c:pt>
                <c:pt idx="3700">
                  <c:v>41506.349097222221</c:v>
                </c:pt>
                <c:pt idx="3701">
                  <c:v>41506.259895833333</c:v>
                </c:pt>
                <c:pt idx="3702">
                  <c:v>41506.258310185185</c:v>
                </c:pt>
                <c:pt idx="3703">
                  <c:v>41506.149664351848</c:v>
                </c:pt>
                <c:pt idx="3704">
                  <c:v>41506.058495370373</c:v>
                </c:pt>
                <c:pt idx="3705">
                  <c:v>41506.008483796293</c:v>
                </c:pt>
                <c:pt idx="3706">
                  <c:v>41505.782592592594</c:v>
                </c:pt>
                <c:pt idx="3707">
                  <c:v>41505.654236111113</c:v>
                </c:pt>
                <c:pt idx="3708">
                  <c:v>41505.601643518516</c:v>
                </c:pt>
                <c:pt idx="3709">
                  <c:v>41505.600474537037</c:v>
                </c:pt>
                <c:pt idx="3710">
                  <c:v>41505.56490740741</c:v>
                </c:pt>
                <c:pt idx="3711">
                  <c:v>41505.543622685189</c:v>
                </c:pt>
                <c:pt idx="3712">
                  <c:v>41505.507638888885</c:v>
                </c:pt>
                <c:pt idx="3713">
                  <c:v>41505.243310185186</c:v>
                </c:pt>
                <c:pt idx="3714">
                  <c:v>41505.205312500002</c:v>
                </c:pt>
                <c:pt idx="3715">
                  <c:v>41505.202719907407</c:v>
                </c:pt>
                <c:pt idx="3716">
                  <c:v>41505.182696759257</c:v>
                </c:pt>
                <c:pt idx="3717">
                  <c:v>41505.146678240737</c:v>
                </c:pt>
                <c:pt idx="3718">
                  <c:v>41505.102939814817</c:v>
                </c:pt>
                <c:pt idx="3719">
                  <c:v>41505.03842592593</c:v>
                </c:pt>
                <c:pt idx="3720">
                  <c:v>41505.037534722222</c:v>
                </c:pt>
                <c:pt idx="3721">
                  <c:v>41504.874236111107</c:v>
                </c:pt>
                <c:pt idx="3722">
                  <c:v>41504.847951388889</c:v>
                </c:pt>
                <c:pt idx="3723">
                  <c:v>41504.845057870371</c:v>
                </c:pt>
                <c:pt idx="3724">
                  <c:v>41504.838252314818</c:v>
                </c:pt>
                <c:pt idx="3725">
                  <c:v>41504.812152777777</c:v>
                </c:pt>
                <c:pt idx="3726">
                  <c:v>41504.796863425923</c:v>
                </c:pt>
                <c:pt idx="3727">
                  <c:v>41504.778668981482</c:v>
                </c:pt>
                <c:pt idx="3728">
                  <c:v>41504.715497685189</c:v>
                </c:pt>
                <c:pt idx="3729">
                  <c:v>41504.663171296299</c:v>
                </c:pt>
                <c:pt idx="3730">
                  <c:v>41504.662592592591</c:v>
                </c:pt>
                <c:pt idx="3731">
                  <c:v>41504.641932870371</c:v>
                </c:pt>
                <c:pt idx="3732">
                  <c:v>41504.554166666669</c:v>
                </c:pt>
                <c:pt idx="3733">
                  <c:v>41504.467962962961</c:v>
                </c:pt>
                <c:pt idx="3734">
                  <c:v>41504.427604166667</c:v>
                </c:pt>
                <c:pt idx="3735">
                  <c:v>41504.39534722222</c:v>
                </c:pt>
                <c:pt idx="3736">
                  <c:v>41504.357511574075</c:v>
                </c:pt>
                <c:pt idx="3737">
                  <c:v>41504.337534722225</c:v>
                </c:pt>
                <c:pt idx="3738">
                  <c:v>41504.274282407408</c:v>
                </c:pt>
                <c:pt idx="3739">
                  <c:v>41504.23646990741</c:v>
                </c:pt>
                <c:pt idx="3740">
                  <c:v>41504.189884259264</c:v>
                </c:pt>
                <c:pt idx="3741">
                  <c:v>41504.003807870373</c:v>
                </c:pt>
                <c:pt idx="3742">
                  <c:v>41503.875902777778</c:v>
                </c:pt>
                <c:pt idx="3743">
                  <c:v>41503.768090277779</c:v>
                </c:pt>
                <c:pt idx="3744">
                  <c:v>41503.475601851853</c:v>
                </c:pt>
                <c:pt idx="3745">
                  <c:v>41503.211759259255</c:v>
                </c:pt>
                <c:pt idx="3746">
                  <c:v>41502.846817129626</c:v>
                </c:pt>
                <c:pt idx="3747">
                  <c:v>41502.827511574076</c:v>
                </c:pt>
                <c:pt idx="3748">
                  <c:v>41502.65483796296</c:v>
                </c:pt>
                <c:pt idx="3749">
                  <c:v>41502.587581018517</c:v>
                </c:pt>
                <c:pt idx="3750">
                  <c:v>41502.156192129631</c:v>
                </c:pt>
                <c:pt idx="3751">
                  <c:v>41502.108587962961</c:v>
                </c:pt>
                <c:pt idx="3752">
                  <c:v>41502.036157407405</c:v>
                </c:pt>
                <c:pt idx="3753">
                  <c:v>41501.993680555555</c:v>
                </c:pt>
                <c:pt idx="3754">
                  <c:v>41501.987303240741</c:v>
                </c:pt>
                <c:pt idx="3755">
                  <c:v>41501.904270833329</c:v>
                </c:pt>
                <c:pt idx="3756">
                  <c:v>41501.727442129632</c:v>
                </c:pt>
                <c:pt idx="3757">
                  <c:v>41501.469791666663</c:v>
                </c:pt>
                <c:pt idx="3758">
                  <c:v>41501.32068287037</c:v>
                </c:pt>
                <c:pt idx="3759">
                  <c:v>41501.247800925928</c:v>
                </c:pt>
                <c:pt idx="3760">
                  <c:v>41501.238599537035</c:v>
                </c:pt>
                <c:pt idx="3761">
                  <c:v>41500.976770833331</c:v>
                </c:pt>
                <c:pt idx="3762">
                  <c:v>41500.973055555558</c:v>
                </c:pt>
                <c:pt idx="3763">
                  <c:v>41500.881481481483</c:v>
                </c:pt>
                <c:pt idx="3764">
                  <c:v>41500.756851851853</c:v>
                </c:pt>
                <c:pt idx="3765">
                  <c:v>41500.722430555557</c:v>
                </c:pt>
                <c:pt idx="3766">
                  <c:v>41500.662615740745</c:v>
                </c:pt>
                <c:pt idx="3767">
                  <c:v>41500.659467592595</c:v>
                </c:pt>
                <c:pt idx="3768">
                  <c:v>41500.647916666669</c:v>
                </c:pt>
                <c:pt idx="3769">
                  <c:v>41500.644791666666</c:v>
                </c:pt>
                <c:pt idx="3770">
                  <c:v>41500.629502314812</c:v>
                </c:pt>
                <c:pt idx="3771">
                  <c:v>41500.57</c:v>
                </c:pt>
                <c:pt idx="3772">
                  <c:v>41500.548946759256</c:v>
                </c:pt>
                <c:pt idx="3773">
                  <c:v>41500.528715277775</c:v>
                </c:pt>
                <c:pt idx="3774">
                  <c:v>41500.524768518517</c:v>
                </c:pt>
                <c:pt idx="3775">
                  <c:v>41500.508553240739</c:v>
                </c:pt>
                <c:pt idx="3776">
                  <c:v>41500.473067129627</c:v>
                </c:pt>
                <c:pt idx="3777">
                  <c:v>41500.365416666667</c:v>
                </c:pt>
                <c:pt idx="3778">
                  <c:v>41500.296284722222</c:v>
                </c:pt>
                <c:pt idx="3779">
                  <c:v>41500.272962962961</c:v>
                </c:pt>
                <c:pt idx="3780">
                  <c:v>41500.030601851853</c:v>
                </c:pt>
                <c:pt idx="3781">
                  <c:v>41500.021817129629</c:v>
                </c:pt>
                <c:pt idx="3782">
                  <c:v>41499.914340277777</c:v>
                </c:pt>
                <c:pt idx="3783">
                  <c:v>41499.792048611111</c:v>
                </c:pt>
                <c:pt idx="3784">
                  <c:v>41499.685057870374</c:v>
                </c:pt>
                <c:pt idx="3785">
                  <c:v>41499.358912037038</c:v>
                </c:pt>
                <c:pt idx="3786">
                  <c:v>41499.193726851852</c:v>
                </c:pt>
                <c:pt idx="3787">
                  <c:v>41499.114178240743</c:v>
                </c:pt>
                <c:pt idx="3788">
                  <c:v>41498.731990740736</c:v>
                </c:pt>
                <c:pt idx="3789">
                  <c:v>41498.59269675926</c:v>
                </c:pt>
                <c:pt idx="3790">
                  <c:v>41498.584074074075</c:v>
                </c:pt>
                <c:pt idx="3791">
                  <c:v>41498.571585648147</c:v>
                </c:pt>
                <c:pt idx="3792">
                  <c:v>41498.545763888891</c:v>
                </c:pt>
                <c:pt idx="3793">
                  <c:v>41498.431481481479</c:v>
                </c:pt>
                <c:pt idx="3794">
                  <c:v>41498.42732638889</c:v>
                </c:pt>
                <c:pt idx="3795">
                  <c:v>41498.41741898148</c:v>
                </c:pt>
                <c:pt idx="3796">
                  <c:v>41498.396435185183</c:v>
                </c:pt>
                <c:pt idx="3797">
                  <c:v>41498.321157407408</c:v>
                </c:pt>
                <c:pt idx="3798">
                  <c:v>41498.266458333332</c:v>
                </c:pt>
                <c:pt idx="3799">
                  <c:v>41498.070347222223</c:v>
                </c:pt>
                <c:pt idx="3800">
                  <c:v>41498.028553240743</c:v>
                </c:pt>
                <c:pt idx="3801">
                  <c:v>41498.019571759258</c:v>
                </c:pt>
                <c:pt idx="3802">
                  <c:v>41497.991168981483</c:v>
                </c:pt>
                <c:pt idx="3803">
                  <c:v>41497.775231481479</c:v>
                </c:pt>
                <c:pt idx="3804">
                  <c:v>41497.438923611109</c:v>
                </c:pt>
                <c:pt idx="3805">
                  <c:v>41497.42355324074</c:v>
                </c:pt>
                <c:pt idx="3806">
                  <c:v>41497.420439814814</c:v>
                </c:pt>
                <c:pt idx="3807">
                  <c:v>41497.251238425924</c:v>
                </c:pt>
                <c:pt idx="3808">
                  <c:v>41497.189236111109</c:v>
                </c:pt>
                <c:pt idx="3809">
                  <c:v>41497.029756944445</c:v>
                </c:pt>
                <c:pt idx="3810">
                  <c:v>41496.453460648147</c:v>
                </c:pt>
                <c:pt idx="3811">
                  <c:v>41496.316180555557</c:v>
                </c:pt>
                <c:pt idx="3812">
                  <c:v>41496.29954861111</c:v>
                </c:pt>
                <c:pt idx="3813">
                  <c:v>41495.595682870371</c:v>
                </c:pt>
                <c:pt idx="3814">
                  <c:v>41495.420659722222</c:v>
                </c:pt>
                <c:pt idx="3815">
                  <c:v>41495.371886574074</c:v>
                </c:pt>
                <c:pt idx="3816">
                  <c:v>41495.330960648149</c:v>
                </c:pt>
                <c:pt idx="3817">
                  <c:v>41495.284490740742</c:v>
                </c:pt>
                <c:pt idx="3818">
                  <c:v>41495.248703703706</c:v>
                </c:pt>
                <c:pt idx="3819">
                  <c:v>41495.241331018522</c:v>
                </c:pt>
                <c:pt idx="3820">
                  <c:v>41495.226342592592</c:v>
                </c:pt>
                <c:pt idx="3821">
                  <c:v>41495.019155092596</c:v>
                </c:pt>
                <c:pt idx="3822">
                  <c:v>41495.009212962963</c:v>
                </c:pt>
                <c:pt idx="3823">
                  <c:v>41494.900092592594</c:v>
                </c:pt>
                <c:pt idx="3824">
                  <c:v>41494.881863425922</c:v>
                </c:pt>
                <c:pt idx="3825">
                  <c:v>41494.777638888889</c:v>
                </c:pt>
                <c:pt idx="3826">
                  <c:v>41494.674363425926</c:v>
                </c:pt>
                <c:pt idx="3827">
                  <c:v>41494.606770833336</c:v>
                </c:pt>
                <c:pt idx="3828">
                  <c:v>41494.440659722226</c:v>
                </c:pt>
                <c:pt idx="3829">
                  <c:v>41494.352581018517</c:v>
                </c:pt>
                <c:pt idx="3830">
                  <c:v>41494.348912037036</c:v>
                </c:pt>
                <c:pt idx="3831">
                  <c:v>41494.070474537039</c:v>
                </c:pt>
                <c:pt idx="3832">
                  <c:v>41493.955046296294</c:v>
                </c:pt>
                <c:pt idx="3833">
                  <c:v>41493.807002314818</c:v>
                </c:pt>
                <c:pt idx="3834">
                  <c:v>41493.77244212963</c:v>
                </c:pt>
                <c:pt idx="3835">
                  <c:v>41493.720335648148</c:v>
                </c:pt>
                <c:pt idx="3836">
                  <c:v>41493.680972222224</c:v>
                </c:pt>
                <c:pt idx="3837">
                  <c:v>41493.663622685184</c:v>
                </c:pt>
                <c:pt idx="3838">
                  <c:v>41493.471608796295</c:v>
                </c:pt>
                <c:pt idx="3839">
                  <c:v>41493.46</c:v>
                </c:pt>
                <c:pt idx="3840">
                  <c:v>41493.363437499997</c:v>
                </c:pt>
                <c:pt idx="3841">
                  <c:v>41493.296157407407</c:v>
                </c:pt>
                <c:pt idx="3842">
                  <c:v>41493.128229166665</c:v>
                </c:pt>
                <c:pt idx="3843">
                  <c:v>41493.053611111114</c:v>
                </c:pt>
                <c:pt idx="3844">
                  <c:v>41493.036516203705</c:v>
                </c:pt>
                <c:pt idx="3845">
                  <c:v>41492.947523148148</c:v>
                </c:pt>
                <c:pt idx="3846">
                  <c:v>41492.849583333329</c:v>
                </c:pt>
                <c:pt idx="3847">
                  <c:v>41492.796203703707</c:v>
                </c:pt>
                <c:pt idx="3848">
                  <c:v>41492.781689814816</c:v>
                </c:pt>
                <c:pt idx="3849">
                  <c:v>41492.729988425926</c:v>
                </c:pt>
                <c:pt idx="3850">
                  <c:v>41492.466111111113</c:v>
                </c:pt>
                <c:pt idx="3851">
                  <c:v>41492.30978009259</c:v>
                </c:pt>
                <c:pt idx="3852">
                  <c:v>41492.260370370372</c:v>
                </c:pt>
                <c:pt idx="3853">
                  <c:v>41492.248703703706</c:v>
                </c:pt>
                <c:pt idx="3854">
                  <c:v>41492.147974537038</c:v>
                </c:pt>
                <c:pt idx="3855">
                  <c:v>41492.056250000001</c:v>
                </c:pt>
                <c:pt idx="3856">
                  <c:v>41492.049189814818</c:v>
                </c:pt>
                <c:pt idx="3857">
                  <c:v>41492.043506944443</c:v>
                </c:pt>
                <c:pt idx="3858">
                  <c:v>41491.947962962964</c:v>
                </c:pt>
                <c:pt idx="3859">
                  <c:v>41491.87704861111</c:v>
                </c:pt>
                <c:pt idx="3860">
                  <c:v>41491.860081018516</c:v>
                </c:pt>
                <c:pt idx="3861">
                  <c:v>41491.849016203705</c:v>
                </c:pt>
                <c:pt idx="3862">
                  <c:v>41491.843553240738</c:v>
                </c:pt>
                <c:pt idx="3863">
                  <c:v>41491.817847222221</c:v>
                </c:pt>
                <c:pt idx="3864">
                  <c:v>41491.667592592596</c:v>
                </c:pt>
                <c:pt idx="3865">
                  <c:v>41491.65934027778</c:v>
                </c:pt>
                <c:pt idx="3866">
                  <c:v>41491.527384259258</c:v>
                </c:pt>
                <c:pt idx="3867">
                  <c:v>41491.441967592589</c:v>
                </c:pt>
                <c:pt idx="3868">
                  <c:v>41491.349895833337</c:v>
                </c:pt>
                <c:pt idx="3869">
                  <c:v>41491.330416666664</c:v>
                </c:pt>
                <c:pt idx="3870">
                  <c:v>41491.3277662037</c:v>
                </c:pt>
                <c:pt idx="3871">
                  <c:v>41491.325243055559</c:v>
                </c:pt>
                <c:pt idx="3872">
                  <c:v>41491.293645833335</c:v>
                </c:pt>
                <c:pt idx="3873">
                  <c:v>41491.213807870372</c:v>
                </c:pt>
                <c:pt idx="3874">
                  <c:v>41491.182164351849</c:v>
                </c:pt>
                <c:pt idx="3875">
                  <c:v>41491.042210648149</c:v>
                </c:pt>
                <c:pt idx="3876">
                  <c:v>41490.997997685183</c:v>
                </c:pt>
                <c:pt idx="3877">
                  <c:v>41490.99181712963</c:v>
                </c:pt>
                <c:pt idx="3878">
                  <c:v>41490.942916666667</c:v>
                </c:pt>
                <c:pt idx="3879">
                  <c:v>41490.841516203705</c:v>
                </c:pt>
                <c:pt idx="3880">
                  <c:v>41490.696423611109</c:v>
                </c:pt>
                <c:pt idx="3881">
                  <c:v>41490.191446759258</c:v>
                </c:pt>
                <c:pt idx="3882">
                  <c:v>41490.144884259258</c:v>
                </c:pt>
                <c:pt idx="3883">
                  <c:v>41490.133125</c:v>
                </c:pt>
                <c:pt idx="3884">
                  <c:v>41490.03497685185</c:v>
                </c:pt>
                <c:pt idx="3885">
                  <c:v>41489.97865740741</c:v>
                </c:pt>
                <c:pt idx="3886">
                  <c:v>41489.720266203702</c:v>
                </c:pt>
                <c:pt idx="3887">
                  <c:v>41489.674108796295</c:v>
                </c:pt>
                <c:pt idx="3888">
                  <c:v>41489.538344907407</c:v>
                </c:pt>
                <c:pt idx="3889">
                  <c:v>41489.520289351851</c:v>
                </c:pt>
                <c:pt idx="3890">
                  <c:v>41489.502152777779</c:v>
                </c:pt>
                <c:pt idx="3891">
                  <c:v>41489.416134259256</c:v>
                </c:pt>
                <c:pt idx="3892">
                  <c:v>41489.263969907406</c:v>
                </c:pt>
                <c:pt idx="3893">
                  <c:v>41489.251805555556</c:v>
                </c:pt>
                <c:pt idx="3894">
                  <c:v>41489.113750000004</c:v>
                </c:pt>
                <c:pt idx="3895">
                  <c:v>41489.032546296294</c:v>
                </c:pt>
                <c:pt idx="3896">
                  <c:v>41488.887800925928</c:v>
                </c:pt>
                <c:pt idx="3897">
                  <c:v>41488.809490740743</c:v>
                </c:pt>
                <c:pt idx="3898">
                  <c:v>41488.781435185185</c:v>
                </c:pt>
                <c:pt idx="3899">
                  <c:v>41488.591134259259</c:v>
                </c:pt>
                <c:pt idx="3900">
                  <c:v>41487.79965277778</c:v>
                </c:pt>
                <c:pt idx="3901">
                  <c:v>41487.789224537039</c:v>
                </c:pt>
                <c:pt idx="3902">
                  <c:v>41487.698159722218</c:v>
                </c:pt>
                <c:pt idx="3903">
                  <c:v>41487.676238425927</c:v>
                </c:pt>
                <c:pt idx="3904">
                  <c:v>41487.673113425924</c:v>
                </c:pt>
                <c:pt idx="3905">
                  <c:v>41487.645960648151</c:v>
                </c:pt>
                <c:pt idx="3906">
                  <c:v>41487.642523148148</c:v>
                </c:pt>
                <c:pt idx="3907">
                  <c:v>41487.596331018518</c:v>
                </c:pt>
                <c:pt idx="3908">
                  <c:v>41487.503993055558</c:v>
                </c:pt>
                <c:pt idx="3909">
                  <c:v>41487.487534722226</c:v>
                </c:pt>
                <c:pt idx="3910">
                  <c:v>41487.365451388891</c:v>
                </c:pt>
                <c:pt idx="3911">
                  <c:v>41487.249675925923</c:v>
                </c:pt>
                <c:pt idx="3912">
                  <c:v>41487.237199074072</c:v>
                </c:pt>
                <c:pt idx="3913">
                  <c:v>41487.226909722223</c:v>
                </c:pt>
                <c:pt idx="3914">
                  <c:v>41487.061192129629</c:v>
                </c:pt>
                <c:pt idx="3915">
                  <c:v>41487.036365740743</c:v>
                </c:pt>
                <c:pt idx="3916">
                  <c:v>41486.910277777773</c:v>
                </c:pt>
                <c:pt idx="3917">
                  <c:v>41486.813310185185</c:v>
                </c:pt>
                <c:pt idx="3918">
                  <c:v>41486.731712962966</c:v>
                </c:pt>
                <c:pt idx="3919">
                  <c:v>41486.648425925923</c:v>
                </c:pt>
                <c:pt idx="3920">
                  <c:v>41486.598287037035</c:v>
                </c:pt>
                <c:pt idx="3921">
                  <c:v>41486.51054398148</c:v>
                </c:pt>
                <c:pt idx="3922">
                  <c:v>41486.485856481479</c:v>
                </c:pt>
                <c:pt idx="3923">
                  <c:v>41486.483182870368</c:v>
                </c:pt>
                <c:pt idx="3924">
                  <c:v>41486.456423611111</c:v>
                </c:pt>
                <c:pt idx="3925">
                  <c:v>41486.375162037039</c:v>
                </c:pt>
                <c:pt idx="3926">
                  <c:v>41486.341168981482</c:v>
                </c:pt>
                <c:pt idx="3927">
                  <c:v>41486.269247685181</c:v>
                </c:pt>
                <c:pt idx="3928">
                  <c:v>41486.107824074075</c:v>
                </c:pt>
                <c:pt idx="3929">
                  <c:v>41486.025590277779</c:v>
                </c:pt>
                <c:pt idx="3930">
                  <c:v>41485.719942129632</c:v>
                </c:pt>
                <c:pt idx="3931">
                  <c:v>41485.626550925925</c:v>
                </c:pt>
                <c:pt idx="3932">
                  <c:v>41485.576435185183</c:v>
                </c:pt>
                <c:pt idx="3933">
                  <c:v>41485.524837962963</c:v>
                </c:pt>
                <c:pt idx="3934">
                  <c:v>41485.398877314816</c:v>
                </c:pt>
                <c:pt idx="3935">
                  <c:v>41485.264247685183</c:v>
                </c:pt>
                <c:pt idx="3936">
                  <c:v>41485.218587962961</c:v>
                </c:pt>
                <c:pt idx="3937">
                  <c:v>41484.994733796295</c:v>
                </c:pt>
                <c:pt idx="3938">
                  <c:v>41484.981550925928</c:v>
                </c:pt>
                <c:pt idx="3939">
                  <c:v>41484.916898148149</c:v>
                </c:pt>
                <c:pt idx="3940">
                  <c:v>41484.734537037039</c:v>
                </c:pt>
                <c:pt idx="3941">
                  <c:v>41484.726643518516</c:v>
                </c:pt>
                <c:pt idx="3942">
                  <c:v>41484.721585648149</c:v>
                </c:pt>
                <c:pt idx="3943">
                  <c:v>41484.678912037038</c:v>
                </c:pt>
                <c:pt idx="3944">
                  <c:v>41484.435983796298</c:v>
                </c:pt>
                <c:pt idx="3945">
                  <c:v>41484.17591435185</c:v>
                </c:pt>
                <c:pt idx="3946">
                  <c:v>41484.144571759258</c:v>
                </c:pt>
                <c:pt idx="3947">
                  <c:v>41484.138437499998</c:v>
                </c:pt>
                <c:pt idx="3948">
                  <c:v>41484.134710648148</c:v>
                </c:pt>
                <c:pt idx="3949">
                  <c:v>41484.130289351851</c:v>
                </c:pt>
                <c:pt idx="3950">
                  <c:v>41484.019652777773</c:v>
                </c:pt>
                <c:pt idx="3951">
                  <c:v>41483.991851851853</c:v>
                </c:pt>
                <c:pt idx="3952">
                  <c:v>41483.879664351851</c:v>
                </c:pt>
                <c:pt idx="3953">
                  <c:v>41483.658715277779</c:v>
                </c:pt>
                <c:pt idx="3954">
                  <c:v>41483.653553240743</c:v>
                </c:pt>
                <c:pt idx="3955">
                  <c:v>41483.591666666667</c:v>
                </c:pt>
                <c:pt idx="3956">
                  <c:v>41483.542754629627</c:v>
                </c:pt>
                <c:pt idx="3957">
                  <c:v>41483.487708333334</c:v>
                </c:pt>
                <c:pt idx="3958">
                  <c:v>41483.448576388888</c:v>
                </c:pt>
                <c:pt idx="3959">
                  <c:v>41483.301481481481</c:v>
                </c:pt>
                <c:pt idx="3960">
                  <c:v>41483.176145833335</c:v>
                </c:pt>
                <c:pt idx="3961">
                  <c:v>41483.127662037034</c:v>
                </c:pt>
                <c:pt idx="3962">
                  <c:v>41483.113217592589</c:v>
                </c:pt>
                <c:pt idx="3963">
                  <c:v>41483.10837962963</c:v>
                </c:pt>
                <c:pt idx="3964">
                  <c:v>41483.089131944442</c:v>
                </c:pt>
                <c:pt idx="3965">
                  <c:v>41482.966898148152</c:v>
                </c:pt>
                <c:pt idx="3966">
                  <c:v>41482.798067129632</c:v>
                </c:pt>
                <c:pt idx="3967">
                  <c:v>41482.61347222222</c:v>
                </c:pt>
                <c:pt idx="3968">
                  <c:v>41482.563888888893</c:v>
                </c:pt>
                <c:pt idx="3969">
                  <c:v>41482.542245370372</c:v>
                </c:pt>
                <c:pt idx="3970">
                  <c:v>41482.47855324074</c:v>
                </c:pt>
                <c:pt idx="3971">
                  <c:v>41482.439560185187</c:v>
                </c:pt>
                <c:pt idx="3972">
                  <c:v>41482.394120370373</c:v>
                </c:pt>
                <c:pt idx="3973">
                  <c:v>41482.317291666666</c:v>
                </c:pt>
                <c:pt idx="3974">
                  <c:v>41482.178449074076</c:v>
                </c:pt>
                <c:pt idx="3975">
                  <c:v>41482.157187500001</c:v>
                </c:pt>
                <c:pt idx="3976">
                  <c:v>41482.150983796295</c:v>
                </c:pt>
                <c:pt idx="3977">
                  <c:v>41481.927685185183</c:v>
                </c:pt>
                <c:pt idx="3978">
                  <c:v>41481.840196759258</c:v>
                </c:pt>
                <c:pt idx="3979">
                  <c:v>41481.772557870368</c:v>
                </c:pt>
                <c:pt idx="3980">
                  <c:v>41481.585810185185</c:v>
                </c:pt>
                <c:pt idx="3981">
                  <c:v>41481.502245370371</c:v>
                </c:pt>
                <c:pt idx="3982">
                  <c:v>41481.48914351852</c:v>
                </c:pt>
                <c:pt idx="3983">
                  <c:v>41481.467847222222</c:v>
                </c:pt>
                <c:pt idx="3984">
                  <c:v>41481.311527777776</c:v>
                </c:pt>
                <c:pt idx="3985">
                  <c:v>41481.224861111114</c:v>
                </c:pt>
                <c:pt idx="3986">
                  <c:v>41481.135659722218</c:v>
                </c:pt>
                <c:pt idx="3987">
                  <c:v>41481.108564814815</c:v>
                </c:pt>
                <c:pt idx="3988">
                  <c:v>41481.058530092589</c:v>
                </c:pt>
                <c:pt idx="3989">
                  <c:v>41480.962777777779</c:v>
                </c:pt>
                <c:pt idx="3990">
                  <c:v>41480.85292824074</c:v>
                </c:pt>
                <c:pt idx="3991">
                  <c:v>41480.726759259262</c:v>
                </c:pt>
                <c:pt idx="3992">
                  <c:v>41480.548738425925</c:v>
                </c:pt>
                <c:pt idx="3993">
                  <c:v>41480.52851851852</c:v>
                </c:pt>
                <c:pt idx="3994">
                  <c:v>41480.355416666665</c:v>
                </c:pt>
                <c:pt idx="3995">
                  <c:v>41479.302025462966</c:v>
                </c:pt>
                <c:pt idx="3996">
                  <c:v>41479.282847222225</c:v>
                </c:pt>
                <c:pt idx="3997">
                  <c:v>41479.031493055554</c:v>
                </c:pt>
                <c:pt idx="3998">
                  <c:v>41478.750509259262</c:v>
                </c:pt>
                <c:pt idx="3999">
                  <c:v>41478.701747685183</c:v>
                </c:pt>
                <c:pt idx="4000">
                  <c:v>41478.224907407406</c:v>
                </c:pt>
                <c:pt idx="4001">
                  <c:v>41478.152824074074</c:v>
                </c:pt>
                <c:pt idx="4002">
                  <c:v>41478.091157407405</c:v>
                </c:pt>
                <c:pt idx="4003">
                  <c:v>41476.750439814816</c:v>
                </c:pt>
                <c:pt idx="4004">
                  <c:v>41476.43141203704</c:v>
                </c:pt>
                <c:pt idx="4005">
                  <c:v>41476.421273148146</c:v>
                </c:pt>
                <c:pt idx="4006">
                  <c:v>41476.408622685187</c:v>
                </c:pt>
                <c:pt idx="4007">
                  <c:v>41475.843645833331</c:v>
                </c:pt>
                <c:pt idx="4008">
                  <c:v>41475.737291666665</c:v>
                </c:pt>
                <c:pt idx="4009">
                  <c:v>41475.444143518514</c:v>
                </c:pt>
                <c:pt idx="4010">
                  <c:v>41474.98096064815</c:v>
                </c:pt>
                <c:pt idx="4011">
                  <c:v>41474.71030092593</c:v>
                </c:pt>
                <c:pt idx="4012">
                  <c:v>41474.354513888888</c:v>
                </c:pt>
                <c:pt idx="4013">
                  <c:v>41474.173842592594</c:v>
                </c:pt>
                <c:pt idx="4014">
                  <c:v>41474.055081018516</c:v>
                </c:pt>
                <c:pt idx="4015">
                  <c:v>41473.989687499998</c:v>
                </c:pt>
                <c:pt idx="4016">
                  <c:v>41473.969606481478</c:v>
                </c:pt>
                <c:pt idx="4017">
                  <c:v>41473.942025462966</c:v>
                </c:pt>
                <c:pt idx="4018">
                  <c:v>41473.758125</c:v>
                </c:pt>
                <c:pt idx="4019">
                  <c:v>41473.705416666664</c:v>
                </c:pt>
                <c:pt idx="4020">
                  <c:v>41473.080891203703</c:v>
                </c:pt>
                <c:pt idx="4021">
                  <c:v>41472.701192129629</c:v>
                </c:pt>
                <c:pt idx="4022">
                  <c:v>41472.520590277782</c:v>
                </c:pt>
                <c:pt idx="4023">
                  <c:v>41472.363402777773</c:v>
                </c:pt>
                <c:pt idx="4024">
                  <c:v>41472.349456018521</c:v>
                </c:pt>
                <c:pt idx="4025">
                  <c:v>41472.335092592592</c:v>
                </c:pt>
                <c:pt idx="4026">
                  <c:v>41471.659826388888</c:v>
                </c:pt>
                <c:pt idx="4027">
                  <c:v>41471.406111111108</c:v>
                </c:pt>
                <c:pt idx="4028">
                  <c:v>41471.241099537037</c:v>
                </c:pt>
                <c:pt idx="4029">
                  <c:v>41470.480555555558</c:v>
                </c:pt>
                <c:pt idx="4030">
                  <c:v>41470.442557870367</c:v>
                </c:pt>
                <c:pt idx="4031">
                  <c:v>41469.369872685187</c:v>
                </c:pt>
                <c:pt idx="4032">
                  <c:v>41469.327789351853</c:v>
                </c:pt>
                <c:pt idx="4033">
                  <c:v>41468.747164351851</c:v>
                </c:pt>
                <c:pt idx="4034">
                  <c:v>41468.256666666668</c:v>
                </c:pt>
                <c:pt idx="4035">
                  <c:v>41467.747175925928</c:v>
                </c:pt>
                <c:pt idx="4036">
                  <c:v>41467.493136574078</c:v>
                </c:pt>
                <c:pt idx="4037">
                  <c:v>41466.756076388891</c:v>
                </c:pt>
                <c:pt idx="4038">
                  <c:v>41466.725335648152</c:v>
                </c:pt>
                <c:pt idx="4039">
                  <c:v>41466.718217592592</c:v>
                </c:pt>
                <c:pt idx="4040">
                  <c:v>41466.526759259257</c:v>
                </c:pt>
                <c:pt idx="4041">
                  <c:v>41466.473136574074</c:v>
                </c:pt>
                <c:pt idx="4042">
                  <c:v>41466.421006944445</c:v>
                </c:pt>
                <c:pt idx="4043">
                  <c:v>41465.804826388892</c:v>
                </c:pt>
                <c:pt idx="4044">
                  <c:v>41465.803252314814</c:v>
                </c:pt>
                <c:pt idx="4045">
                  <c:v>41465.792314814811</c:v>
                </c:pt>
                <c:pt idx="4046">
                  <c:v>41465.532233796301</c:v>
                </c:pt>
                <c:pt idx="4047">
                  <c:v>41465.341678240744</c:v>
                </c:pt>
                <c:pt idx="4048">
                  <c:v>41465.201331018521</c:v>
                </c:pt>
                <c:pt idx="4049">
                  <c:v>41464.775775462964</c:v>
                </c:pt>
                <c:pt idx="4050">
                  <c:v>41464.482407407406</c:v>
                </c:pt>
                <c:pt idx="4051">
                  <c:v>41464.31753472222</c:v>
                </c:pt>
                <c:pt idx="4052">
                  <c:v>41464.11482638889</c:v>
                </c:pt>
                <c:pt idx="4053">
                  <c:v>41463.977141203708</c:v>
                </c:pt>
                <c:pt idx="4054">
                  <c:v>41461.692326388889</c:v>
                </c:pt>
                <c:pt idx="4055">
                  <c:v>41460.560532407406</c:v>
                </c:pt>
                <c:pt idx="4056">
                  <c:v>41460.523483796293</c:v>
                </c:pt>
                <c:pt idx="4057">
                  <c:v>41460.431203703702</c:v>
                </c:pt>
                <c:pt idx="4058">
                  <c:v>41460.217928240745</c:v>
                </c:pt>
                <c:pt idx="4059">
                  <c:v>41459.460810185185</c:v>
                </c:pt>
                <c:pt idx="4060">
                  <c:v>41458.587002314816</c:v>
                </c:pt>
                <c:pt idx="4061">
                  <c:v>41458.550115740742</c:v>
                </c:pt>
                <c:pt idx="4062">
                  <c:v>41458.450277777782</c:v>
                </c:pt>
                <c:pt idx="4063">
                  <c:v>41457.453923611109</c:v>
                </c:pt>
                <c:pt idx="4064">
                  <c:v>41457.42</c:v>
                </c:pt>
                <c:pt idx="4065">
                  <c:v>41457.021874999999</c:v>
                </c:pt>
                <c:pt idx="4066">
                  <c:v>41456.450370370367</c:v>
                </c:pt>
                <c:pt idx="4067">
                  <c:v>41452.996539351851</c:v>
                </c:pt>
                <c:pt idx="4068">
                  <c:v>41452.74900462963</c:v>
                </c:pt>
                <c:pt idx="4069">
                  <c:v>41451.924375000002</c:v>
                </c:pt>
                <c:pt idx="4070">
                  <c:v>41451.607893518521</c:v>
                </c:pt>
                <c:pt idx="4071">
                  <c:v>41450.879814814813</c:v>
                </c:pt>
                <c:pt idx="4072">
                  <c:v>41450.44290509259</c:v>
                </c:pt>
                <c:pt idx="4073">
                  <c:v>41450.310729166667</c:v>
                </c:pt>
                <c:pt idx="4074">
                  <c:v>41449.100717592592</c:v>
                </c:pt>
                <c:pt idx="4075">
                  <c:v>41449.084224537037</c:v>
                </c:pt>
                <c:pt idx="4076">
                  <c:v>41449.067013888889</c:v>
                </c:pt>
                <c:pt idx="4077">
                  <c:v>41448.805266203708</c:v>
                </c:pt>
                <c:pt idx="4078">
                  <c:v>41448.335729166669</c:v>
                </c:pt>
                <c:pt idx="4079">
                  <c:v>41448.162905092591</c:v>
                </c:pt>
                <c:pt idx="4080">
                  <c:v>41446.912546296298</c:v>
                </c:pt>
                <c:pt idx="4081">
                  <c:v>41446.64435185185</c:v>
                </c:pt>
                <c:pt idx="4082">
                  <c:v>41446.504791666666</c:v>
                </c:pt>
                <c:pt idx="4083">
                  <c:v>41446.187013888892</c:v>
                </c:pt>
                <c:pt idx="4084">
                  <c:v>41445.612314814818</c:v>
                </c:pt>
                <c:pt idx="4085">
                  <c:v>41445.371203703704</c:v>
                </c:pt>
                <c:pt idx="4086">
                  <c:v>41444.889699074076</c:v>
                </c:pt>
                <c:pt idx="4087">
                  <c:v>41444.5309375</c:v>
                </c:pt>
                <c:pt idx="4088">
                  <c:v>41444.525000000001</c:v>
                </c:pt>
                <c:pt idx="4089">
                  <c:v>41444.326840277776</c:v>
                </c:pt>
                <c:pt idx="4090">
                  <c:v>41444.304895833331</c:v>
                </c:pt>
                <c:pt idx="4091">
                  <c:v>41443.699062500003</c:v>
                </c:pt>
                <c:pt idx="4092">
                  <c:v>41443.262060185181</c:v>
                </c:pt>
                <c:pt idx="4093">
                  <c:v>41442.93917824074</c:v>
                </c:pt>
                <c:pt idx="4094">
                  <c:v>41442.627511574072</c:v>
                </c:pt>
                <c:pt idx="4095">
                  <c:v>41438.401990740742</c:v>
                </c:pt>
                <c:pt idx="4096">
                  <c:v>41438.274293981478</c:v>
                </c:pt>
                <c:pt idx="4097">
                  <c:v>41437.921087962961</c:v>
                </c:pt>
                <c:pt idx="4098">
                  <c:v>41437.752187500002</c:v>
                </c:pt>
                <c:pt idx="4099">
                  <c:v>41437.742465277777</c:v>
                </c:pt>
                <c:pt idx="4100">
                  <c:v>41437.708761574075</c:v>
                </c:pt>
                <c:pt idx="4101">
                  <c:v>41435.471863425926</c:v>
                </c:pt>
                <c:pt idx="4102">
                  <c:v>41435.459282407406</c:v>
                </c:pt>
                <c:pt idx="4103">
                  <c:v>41434.646307870367</c:v>
                </c:pt>
                <c:pt idx="4104">
                  <c:v>41434.6403587963</c:v>
                </c:pt>
                <c:pt idx="4105">
                  <c:v>41433.337500000001</c:v>
                </c:pt>
                <c:pt idx="4106">
                  <c:v>41432.583344907405</c:v>
                </c:pt>
                <c:pt idx="4107">
                  <c:v>41432.493368055555</c:v>
                </c:pt>
                <c:pt idx="4108">
                  <c:v>41432.278344907405</c:v>
                </c:pt>
                <c:pt idx="4109">
                  <c:v>41431.134548611109</c:v>
                </c:pt>
                <c:pt idx="4110">
                  <c:v>41430.761412037034</c:v>
                </c:pt>
                <c:pt idx="4111">
                  <c:v>41430.642245370371</c:v>
                </c:pt>
                <c:pt idx="4112">
                  <c:v>41430.374583333338</c:v>
                </c:pt>
                <c:pt idx="4113">
                  <c:v>41429.998391203706</c:v>
                </c:pt>
                <c:pt idx="4114">
                  <c:v>41428.333425925928</c:v>
                </c:pt>
                <c:pt idx="4115">
                  <c:v>41427.645277777774</c:v>
                </c:pt>
                <c:pt idx="4116">
                  <c:v>41427.373622685183</c:v>
                </c:pt>
                <c:pt idx="4117">
                  <c:v>41425.734444444446</c:v>
                </c:pt>
                <c:pt idx="4118">
                  <c:v>41424.949733796297</c:v>
                </c:pt>
                <c:pt idx="4119">
                  <c:v>41423.769884259258</c:v>
                </c:pt>
                <c:pt idx="4120">
                  <c:v>41423.768506944441</c:v>
                </c:pt>
                <c:pt idx="4121">
                  <c:v>41423.767002314817</c:v>
                </c:pt>
                <c:pt idx="4122">
                  <c:v>41423.764814814815</c:v>
                </c:pt>
                <c:pt idx="4123">
                  <c:v>41423.739756944444</c:v>
                </c:pt>
                <c:pt idx="4124">
                  <c:v>41423.420428240745</c:v>
                </c:pt>
                <c:pt idx="4125">
                  <c:v>41422.738067129627</c:v>
                </c:pt>
                <c:pt idx="4126">
                  <c:v>41421.710949074077</c:v>
                </c:pt>
                <c:pt idx="4127">
                  <c:v>41421.305208333331</c:v>
                </c:pt>
                <c:pt idx="4128">
                  <c:v>41420.676018518519</c:v>
                </c:pt>
                <c:pt idx="4129">
                  <c:v>41420.595891203702</c:v>
                </c:pt>
                <c:pt idx="4130">
                  <c:v>41419.886608796296</c:v>
                </c:pt>
                <c:pt idx="4131">
                  <c:v>41419.884652777779</c:v>
                </c:pt>
                <c:pt idx="4132">
                  <c:v>41419.39806712963</c:v>
                </c:pt>
                <c:pt idx="4133">
                  <c:v>41418.025763888887</c:v>
                </c:pt>
                <c:pt idx="4134">
                  <c:v>41417.835879629631</c:v>
                </c:pt>
                <c:pt idx="4135">
                  <c:v>41417.651736111111</c:v>
                </c:pt>
                <c:pt idx="4136">
                  <c:v>41417.319143518514</c:v>
                </c:pt>
                <c:pt idx="4137">
                  <c:v>41416.70008101852</c:v>
                </c:pt>
                <c:pt idx="4138">
                  <c:v>41416.679120370369</c:v>
                </c:pt>
                <c:pt idx="4139">
                  <c:v>41416.672800925924</c:v>
                </c:pt>
                <c:pt idx="4140">
                  <c:v>41416.671215277776</c:v>
                </c:pt>
                <c:pt idx="4141">
                  <c:v>41415.769641203704</c:v>
                </c:pt>
                <c:pt idx="4142">
                  <c:v>41415.045949074076</c:v>
                </c:pt>
                <c:pt idx="4143">
                  <c:v>41414.324317129627</c:v>
                </c:pt>
                <c:pt idx="4144">
                  <c:v>41410.506053240737</c:v>
                </c:pt>
                <c:pt idx="4145">
                  <c:v>41410.477673611109</c:v>
                </c:pt>
                <c:pt idx="4146">
                  <c:v>41410.200231481482</c:v>
                </c:pt>
                <c:pt idx="4147">
                  <c:v>41409.588506944448</c:v>
                </c:pt>
                <c:pt idx="4148">
                  <c:v>41409.518240740741</c:v>
                </c:pt>
                <c:pt idx="4149">
                  <c:v>41409.27280092593</c:v>
                </c:pt>
                <c:pt idx="4150">
                  <c:v>41408.639155092591</c:v>
                </c:pt>
                <c:pt idx="4151">
                  <c:v>41408.224432870367</c:v>
                </c:pt>
                <c:pt idx="4152">
                  <c:v>41407.571145833332</c:v>
                </c:pt>
                <c:pt idx="4153">
                  <c:v>41407.245682870373</c:v>
                </c:pt>
                <c:pt idx="4154">
                  <c:v>41406.708865740744</c:v>
                </c:pt>
                <c:pt idx="4155">
                  <c:v>41406.575879629629</c:v>
                </c:pt>
                <c:pt idx="4156">
                  <c:v>41405.615162037036</c:v>
                </c:pt>
                <c:pt idx="4157">
                  <c:v>41405.500277777777</c:v>
                </c:pt>
                <c:pt idx="4158">
                  <c:v>41405.146087962959</c:v>
                </c:pt>
                <c:pt idx="4159">
                  <c:v>41405.141203703708</c:v>
                </c:pt>
                <c:pt idx="4160">
                  <c:v>41403.904780092591</c:v>
                </c:pt>
                <c:pt idx="4161">
                  <c:v>41403.827615740738</c:v>
                </c:pt>
                <c:pt idx="4162">
                  <c:v>41403.784710648149</c:v>
                </c:pt>
                <c:pt idx="4163">
                  <c:v>41403.760428240741</c:v>
                </c:pt>
                <c:pt idx="4164">
                  <c:v>41403.585821759261</c:v>
                </c:pt>
                <c:pt idx="4165">
                  <c:v>41403.58148148148</c:v>
                </c:pt>
                <c:pt idx="4166">
                  <c:v>41403.5465162037</c:v>
                </c:pt>
                <c:pt idx="4167">
                  <c:v>41403.013773148152</c:v>
                </c:pt>
                <c:pt idx="4168">
                  <c:v>41401.974328703705</c:v>
                </c:pt>
                <c:pt idx="4169">
                  <c:v>41401.431446759263</c:v>
                </c:pt>
                <c:pt idx="4170">
                  <c:v>41400.507604166669</c:v>
                </c:pt>
                <c:pt idx="4171">
                  <c:v>41400.244571759264</c:v>
                </c:pt>
                <c:pt idx="4172">
                  <c:v>41398.878599537034</c:v>
                </c:pt>
                <c:pt idx="4173">
                  <c:v>41398.568530092591</c:v>
                </c:pt>
                <c:pt idx="4174">
                  <c:v>41397.665937500002</c:v>
                </c:pt>
                <c:pt idx="4175">
                  <c:v>41397.066469907411</c:v>
                </c:pt>
                <c:pt idx="4176">
                  <c:v>41397.063356481478</c:v>
                </c:pt>
                <c:pt idx="4177">
                  <c:v>41396.062662037039</c:v>
                </c:pt>
                <c:pt idx="4178">
                  <c:v>41395.828923611109</c:v>
                </c:pt>
                <c:pt idx="4179">
                  <c:v>41395.659050925926</c:v>
                </c:pt>
                <c:pt idx="4180">
                  <c:v>41394.30064814815</c:v>
                </c:pt>
                <c:pt idx="4181">
                  <c:v>41393.84511574074</c:v>
                </c:pt>
                <c:pt idx="4182">
                  <c:v>41393.827997685185</c:v>
                </c:pt>
                <c:pt idx="4183">
                  <c:v>41392.356793981482</c:v>
                </c:pt>
                <c:pt idx="4184">
                  <c:v>41392.247928240744</c:v>
                </c:pt>
                <c:pt idx="4185">
                  <c:v>41391.890393518523</c:v>
                </c:pt>
                <c:pt idx="4186">
                  <c:v>41391.623726851853</c:v>
                </c:pt>
                <c:pt idx="4187">
                  <c:v>41391.215497685189</c:v>
                </c:pt>
                <c:pt idx="4188">
                  <c:v>41391.080185185187</c:v>
                </c:pt>
                <c:pt idx="4189">
                  <c:v>41389.863275462965</c:v>
                </c:pt>
                <c:pt idx="4190">
                  <c:v>41389.506342592591</c:v>
                </c:pt>
                <c:pt idx="4191">
                  <c:v>41387.247430555552</c:v>
                </c:pt>
                <c:pt idx="4192">
                  <c:v>41386.277025462965</c:v>
                </c:pt>
                <c:pt idx="4193">
                  <c:v>41385.817129629628</c:v>
                </c:pt>
                <c:pt idx="4194">
                  <c:v>41385.550243055557</c:v>
                </c:pt>
                <c:pt idx="4195">
                  <c:v>41384.127986111111</c:v>
                </c:pt>
                <c:pt idx="4196">
                  <c:v>41383.762928240743</c:v>
                </c:pt>
                <c:pt idx="4197">
                  <c:v>41383.508472222224</c:v>
                </c:pt>
                <c:pt idx="4198">
                  <c:v>41383.506296296298</c:v>
                </c:pt>
                <c:pt idx="4199">
                  <c:v>41382.547476851854</c:v>
                </c:pt>
                <c:pt idx="4200">
                  <c:v>41381.584004629629</c:v>
                </c:pt>
                <c:pt idx="4201">
                  <c:v>41381.491967592592</c:v>
                </c:pt>
                <c:pt idx="4202">
                  <c:v>41380.96130787037</c:v>
                </c:pt>
                <c:pt idx="4203">
                  <c:v>41380.757094907407</c:v>
                </c:pt>
                <c:pt idx="4204">
                  <c:v>41380.625810185185</c:v>
                </c:pt>
                <c:pt idx="4205">
                  <c:v>41380.482256944444</c:v>
                </c:pt>
                <c:pt idx="4206">
                  <c:v>41378.817060185189</c:v>
                </c:pt>
                <c:pt idx="4207">
                  <c:v>41378.700219907405</c:v>
                </c:pt>
                <c:pt idx="4208">
                  <c:v>41378.083229166667</c:v>
                </c:pt>
                <c:pt idx="4209">
                  <c:v>41375.864317129628</c:v>
                </c:pt>
                <c:pt idx="4210">
                  <c:v>41375.805601851855</c:v>
                </c:pt>
                <c:pt idx="4211">
                  <c:v>41374.480868055558</c:v>
                </c:pt>
                <c:pt idx="4212">
                  <c:v>41373.742974537039</c:v>
                </c:pt>
                <c:pt idx="4213">
                  <c:v>41372.787581018521</c:v>
                </c:pt>
                <c:pt idx="4214">
                  <c:v>41372.500405092593</c:v>
                </c:pt>
                <c:pt idx="4215">
                  <c:v>41372.450729166667</c:v>
                </c:pt>
                <c:pt idx="4216">
                  <c:v>41371.835219907407</c:v>
                </c:pt>
                <c:pt idx="4217">
                  <c:v>41371.518078703702</c:v>
                </c:pt>
                <c:pt idx="4218">
                  <c:v>41371.0856712963</c:v>
                </c:pt>
                <c:pt idx="4219">
                  <c:v>41370.447349537033</c:v>
                </c:pt>
                <c:pt idx="4220">
                  <c:v>41370.136261574073</c:v>
                </c:pt>
                <c:pt idx="4221">
                  <c:v>41369.895798611113</c:v>
                </c:pt>
                <c:pt idx="4222">
                  <c:v>41368.60392361111</c:v>
                </c:pt>
                <c:pt idx="4223">
                  <c:v>41368.588854166665</c:v>
                </c:pt>
                <c:pt idx="4224">
                  <c:v>41368.213958333334</c:v>
                </c:pt>
                <c:pt idx="4225">
                  <c:v>41367.683240740742</c:v>
                </c:pt>
                <c:pt idx="4226">
                  <c:v>41366.629606481481</c:v>
                </c:pt>
                <c:pt idx="4227">
                  <c:v>41362.639965277776</c:v>
                </c:pt>
                <c:pt idx="4228">
                  <c:v>41362.604571759257</c:v>
                </c:pt>
                <c:pt idx="4229">
                  <c:v>41362.280821759261</c:v>
                </c:pt>
                <c:pt idx="4230">
                  <c:v>41361.400833333333</c:v>
                </c:pt>
                <c:pt idx="4231">
                  <c:v>41361.306238425925</c:v>
                </c:pt>
                <c:pt idx="4232">
                  <c:v>41361.282106481478</c:v>
                </c:pt>
                <c:pt idx="4233">
                  <c:v>41359.023923611108</c:v>
                </c:pt>
                <c:pt idx="4234">
                  <c:v>41358.662268518521</c:v>
                </c:pt>
                <c:pt idx="4235">
                  <c:v>41357.797939814816</c:v>
                </c:pt>
                <c:pt idx="4236">
                  <c:v>41356.255162037036</c:v>
                </c:pt>
                <c:pt idx="4237">
                  <c:v>41355.68686342593</c:v>
                </c:pt>
                <c:pt idx="4238">
                  <c:v>41355.378842592589</c:v>
                </c:pt>
                <c:pt idx="4239">
                  <c:v>41355.327673611115</c:v>
                </c:pt>
                <c:pt idx="4240">
                  <c:v>41355.065752314811</c:v>
                </c:pt>
                <c:pt idx="4241">
                  <c:v>41354.583935185183</c:v>
                </c:pt>
                <c:pt idx="4242">
                  <c:v>41354.24255787037</c:v>
                </c:pt>
                <c:pt idx="4243">
                  <c:v>41354.238437499997</c:v>
                </c:pt>
                <c:pt idx="4244">
                  <c:v>41353.730555555558</c:v>
                </c:pt>
                <c:pt idx="4245">
                  <c:v>41353.693182870367</c:v>
                </c:pt>
                <c:pt idx="4246">
                  <c:v>41353.487037037034</c:v>
                </c:pt>
                <c:pt idx="4247">
                  <c:v>41353.30027777778</c:v>
                </c:pt>
                <c:pt idx="4248">
                  <c:v>41352.785995370374</c:v>
                </c:pt>
                <c:pt idx="4249">
                  <c:v>41352.655624999999</c:v>
                </c:pt>
                <c:pt idx="4250">
                  <c:v>41351.236504629633</c:v>
                </c:pt>
                <c:pt idx="4251">
                  <c:v>41351.141099537039</c:v>
                </c:pt>
                <c:pt idx="4252">
                  <c:v>41349.883032407408</c:v>
                </c:pt>
                <c:pt idx="4253">
                  <c:v>41349.631932870368</c:v>
                </c:pt>
                <c:pt idx="4254">
                  <c:v>41349.255312499998</c:v>
                </c:pt>
                <c:pt idx="4255">
                  <c:v>41348.208449074074</c:v>
                </c:pt>
                <c:pt idx="4256">
                  <c:v>41348.180914351848</c:v>
                </c:pt>
                <c:pt idx="4257">
                  <c:v>41348.179942129631</c:v>
                </c:pt>
                <c:pt idx="4258">
                  <c:v>41348.053969907407</c:v>
                </c:pt>
                <c:pt idx="4259">
                  <c:v>41347.43068287037</c:v>
                </c:pt>
                <c:pt idx="4260">
                  <c:v>41347.41715277778</c:v>
                </c:pt>
                <c:pt idx="4261">
                  <c:v>41346.837071759262</c:v>
                </c:pt>
                <c:pt idx="4262">
                  <c:v>41346.830543981479</c:v>
                </c:pt>
                <c:pt idx="4263">
                  <c:v>41345.833298611113</c:v>
                </c:pt>
                <c:pt idx="4264">
                  <c:v>41345.805983796294</c:v>
                </c:pt>
                <c:pt idx="4265">
                  <c:v>41345.662638888891</c:v>
                </c:pt>
                <c:pt idx="4266">
                  <c:v>41344.975231481483</c:v>
                </c:pt>
                <c:pt idx="4267">
                  <c:v>41344.852893518517</c:v>
                </c:pt>
                <c:pt idx="4268">
                  <c:v>41344.840856481482</c:v>
                </c:pt>
                <c:pt idx="4269">
                  <c:v>41344.130601851852</c:v>
                </c:pt>
                <c:pt idx="4270">
                  <c:v>41343.924027777779</c:v>
                </c:pt>
                <c:pt idx="4271">
                  <c:v>41343.605752314819</c:v>
                </c:pt>
                <c:pt idx="4272">
                  <c:v>41341.333645833336</c:v>
                </c:pt>
                <c:pt idx="4273">
                  <c:v>41340.968935185185</c:v>
                </c:pt>
                <c:pt idx="4274">
                  <c:v>41340.917858796296</c:v>
                </c:pt>
                <c:pt idx="4275">
                  <c:v>41340.209398148145</c:v>
                </c:pt>
                <c:pt idx="4276">
                  <c:v>41339.983217592591</c:v>
                </c:pt>
                <c:pt idx="4277">
                  <c:v>41339.859594907408</c:v>
                </c:pt>
                <c:pt idx="4278">
                  <c:v>41339.852129629631</c:v>
                </c:pt>
                <c:pt idx="4279">
                  <c:v>41339.735486111109</c:v>
                </c:pt>
                <c:pt idx="4280">
                  <c:v>41339.657060185185</c:v>
                </c:pt>
                <c:pt idx="4281">
                  <c:v>41339.058437500003</c:v>
                </c:pt>
                <c:pt idx="4282">
                  <c:v>41339.012303240743</c:v>
                </c:pt>
                <c:pt idx="4283">
                  <c:v>41339.000578703708</c:v>
                </c:pt>
                <c:pt idx="4284">
                  <c:v>41338.903240740743</c:v>
                </c:pt>
                <c:pt idx="4285">
                  <c:v>41338.889675925922</c:v>
                </c:pt>
                <c:pt idx="4286">
                  <c:v>41337.477812500001</c:v>
                </c:pt>
                <c:pt idx="4287">
                  <c:v>41337.474826388891</c:v>
                </c:pt>
                <c:pt idx="4288">
                  <c:v>41337.431307870371</c:v>
                </c:pt>
                <c:pt idx="4289">
                  <c:v>41337.295393518521</c:v>
                </c:pt>
                <c:pt idx="4290">
                  <c:v>41337.137233796297</c:v>
                </c:pt>
                <c:pt idx="4291">
                  <c:v>41336.903726851851</c:v>
                </c:pt>
                <c:pt idx="4292">
                  <c:v>41335.708703703705</c:v>
                </c:pt>
                <c:pt idx="4293">
                  <c:v>41335.11215277778</c:v>
                </c:pt>
                <c:pt idx="4294">
                  <c:v>41334.478645833333</c:v>
                </c:pt>
                <c:pt idx="4295">
                  <c:v>41334.399722222224</c:v>
                </c:pt>
                <c:pt idx="4296">
                  <c:v>41334.159803240742</c:v>
                </c:pt>
                <c:pt idx="4297">
                  <c:v>41333.582719907405</c:v>
                </c:pt>
                <c:pt idx="4298">
                  <c:v>41332.645844907405</c:v>
                </c:pt>
                <c:pt idx="4299">
                  <c:v>41332.459224537037</c:v>
                </c:pt>
                <c:pt idx="4300">
                  <c:v>41332.417199074072</c:v>
                </c:pt>
                <c:pt idx="4301">
                  <c:v>41331.776435185187</c:v>
                </c:pt>
                <c:pt idx="4302">
                  <c:v>41331.716273148151</c:v>
                </c:pt>
                <c:pt idx="4303">
                  <c:v>41331.638877314814</c:v>
                </c:pt>
                <c:pt idx="4304">
                  <c:v>41331.423726851848</c:v>
                </c:pt>
                <c:pt idx="4305">
                  <c:v>41331.322905092595</c:v>
                </c:pt>
                <c:pt idx="4306">
                  <c:v>41331.023657407408</c:v>
                </c:pt>
                <c:pt idx="4307">
                  <c:v>41330.742291666669</c:v>
                </c:pt>
                <c:pt idx="4308">
                  <c:v>41330.61582175926</c:v>
                </c:pt>
                <c:pt idx="4309">
                  <c:v>41330.613969907405</c:v>
                </c:pt>
                <c:pt idx="4310">
                  <c:v>41330.592210648145</c:v>
                </c:pt>
                <c:pt idx="4311">
                  <c:v>41328.282835648148</c:v>
                </c:pt>
                <c:pt idx="4312">
                  <c:v>41327.666064814817</c:v>
                </c:pt>
                <c:pt idx="4313">
                  <c:v>41327.539884259255</c:v>
                </c:pt>
                <c:pt idx="4314">
                  <c:v>41327.511828703704</c:v>
                </c:pt>
                <c:pt idx="4315">
                  <c:v>41327.505057870367</c:v>
                </c:pt>
                <c:pt idx="4316">
                  <c:v>41326.746192129627</c:v>
                </c:pt>
                <c:pt idx="4317">
                  <c:v>41326.550810185188</c:v>
                </c:pt>
                <c:pt idx="4318">
                  <c:v>41326.527696759258</c:v>
                </c:pt>
                <c:pt idx="4319">
                  <c:v>41326.351747685185</c:v>
                </c:pt>
                <c:pt idx="4320">
                  <c:v>41326.118229166663</c:v>
                </c:pt>
                <c:pt idx="4321">
                  <c:v>41325.752233796295</c:v>
                </c:pt>
                <c:pt idx="4322">
                  <c:v>41325.696759259255</c:v>
                </c:pt>
                <c:pt idx="4323">
                  <c:v>41325.667337962965</c:v>
                </c:pt>
                <c:pt idx="4324">
                  <c:v>41325.207986111112</c:v>
                </c:pt>
                <c:pt idx="4325">
                  <c:v>41325.027743055558</c:v>
                </c:pt>
                <c:pt idx="4326">
                  <c:v>41324.919317129628</c:v>
                </c:pt>
                <c:pt idx="4327">
                  <c:v>41324.787523148145</c:v>
                </c:pt>
                <c:pt idx="4328">
                  <c:v>41324.665462962963</c:v>
                </c:pt>
                <c:pt idx="4329">
                  <c:v>41324.377951388888</c:v>
                </c:pt>
                <c:pt idx="4330">
                  <c:v>41324.042094907403</c:v>
                </c:pt>
                <c:pt idx="4331">
                  <c:v>41323.083356481482</c:v>
                </c:pt>
                <c:pt idx="4332">
                  <c:v>41323.006030092591</c:v>
                </c:pt>
                <c:pt idx="4333">
                  <c:v>41322.944710648146</c:v>
                </c:pt>
                <c:pt idx="4334">
                  <c:v>41322.741875</c:v>
                </c:pt>
                <c:pt idx="4335">
                  <c:v>41319.990023148144</c:v>
                </c:pt>
                <c:pt idx="4336">
                  <c:v>41319.227881944447</c:v>
                </c:pt>
                <c:pt idx="4337">
                  <c:v>41318.62394675926</c:v>
                </c:pt>
                <c:pt idx="4338">
                  <c:v>41317.82947916667</c:v>
                </c:pt>
                <c:pt idx="4339">
                  <c:v>41317.156481481477</c:v>
                </c:pt>
                <c:pt idx="4340">
                  <c:v>41317.058645833335</c:v>
                </c:pt>
                <c:pt idx="4341">
                  <c:v>41315.785543981481</c:v>
                </c:pt>
                <c:pt idx="4342">
                  <c:v>41314.745740740742</c:v>
                </c:pt>
                <c:pt idx="4343">
                  <c:v>41314.022638888891</c:v>
                </c:pt>
                <c:pt idx="4344">
                  <c:v>41313.997453703705</c:v>
                </c:pt>
                <c:pt idx="4345">
                  <c:v>41313.704699074078</c:v>
                </c:pt>
                <c:pt idx="4346">
                  <c:v>41313.703518518516</c:v>
                </c:pt>
                <c:pt idx="4347">
                  <c:v>41313.629513888889</c:v>
                </c:pt>
                <c:pt idx="4348">
                  <c:v>41313.621516203704</c:v>
                </c:pt>
                <c:pt idx="4349">
                  <c:v>41313.587812500002</c:v>
                </c:pt>
                <c:pt idx="4350">
                  <c:v>41313.460555555554</c:v>
                </c:pt>
                <c:pt idx="4351">
                  <c:v>41313.361354166671</c:v>
                </c:pt>
                <c:pt idx="4352">
                  <c:v>41313.339074074072</c:v>
                </c:pt>
                <c:pt idx="4353">
                  <c:v>41313.079201388886</c:v>
                </c:pt>
                <c:pt idx="4354">
                  <c:v>41312.956597222219</c:v>
                </c:pt>
                <c:pt idx="4355">
                  <c:v>41312.316446759258</c:v>
                </c:pt>
                <c:pt idx="4356">
                  <c:v>41312.229699074072</c:v>
                </c:pt>
                <c:pt idx="4357">
                  <c:v>41312.070266203707</c:v>
                </c:pt>
                <c:pt idx="4358">
                  <c:v>41311.915625000001</c:v>
                </c:pt>
                <c:pt idx="4359">
                  <c:v>41311.914895833332</c:v>
                </c:pt>
                <c:pt idx="4360">
                  <c:v>41311.524305555555</c:v>
                </c:pt>
                <c:pt idx="4361">
                  <c:v>41311.432523148149</c:v>
                </c:pt>
                <c:pt idx="4362">
                  <c:v>41309.972997685181</c:v>
                </c:pt>
                <c:pt idx="4363">
                  <c:v>41309.906412037039</c:v>
                </c:pt>
                <c:pt idx="4364">
                  <c:v>41309.643171296295</c:v>
                </c:pt>
                <c:pt idx="4365">
                  <c:v>41307.965046296296</c:v>
                </c:pt>
                <c:pt idx="4366">
                  <c:v>41307.293414351851</c:v>
                </c:pt>
                <c:pt idx="4367">
                  <c:v>41306.608090277776</c:v>
                </c:pt>
                <c:pt idx="4368">
                  <c:v>41305.772615740745</c:v>
                </c:pt>
                <c:pt idx="4369">
                  <c:v>41305.071655092594</c:v>
                </c:pt>
                <c:pt idx="4370">
                  <c:v>41304.824699074074</c:v>
                </c:pt>
                <c:pt idx="4371">
                  <c:v>41304.537997685184</c:v>
                </c:pt>
                <c:pt idx="4372">
                  <c:v>41303.882997685185</c:v>
                </c:pt>
                <c:pt idx="4373">
                  <c:v>41303.746851851851</c:v>
                </c:pt>
                <c:pt idx="4374">
                  <c:v>41303.025555555556</c:v>
                </c:pt>
                <c:pt idx="4375">
                  <c:v>41302.711064814815</c:v>
                </c:pt>
                <c:pt idx="4376">
                  <c:v>41300.834513888891</c:v>
                </c:pt>
                <c:pt idx="4377">
                  <c:v>41300.173298611109</c:v>
                </c:pt>
                <c:pt idx="4378">
                  <c:v>41300.001736111109</c:v>
                </c:pt>
                <c:pt idx="4379">
                  <c:v>41299.597280092596</c:v>
                </c:pt>
                <c:pt idx="4380">
                  <c:v>41299.563043981485</c:v>
                </c:pt>
                <c:pt idx="4381">
                  <c:v>41299.446250000001</c:v>
                </c:pt>
                <c:pt idx="4382">
                  <c:v>41298.275821759264</c:v>
                </c:pt>
                <c:pt idx="4383">
                  <c:v>41298.275324074071</c:v>
                </c:pt>
                <c:pt idx="4384">
                  <c:v>41298.194236111114</c:v>
                </c:pt>
                <c:pt idx="4385">
                  <c:v>41297.996793981481</c:v>
                </c:pt>
                <c:pt idx="4386">
                  <c:v>41297.652754629627</c:v>
                </c:pt>
                <c:pt idx="4387">
                  <c:v>41297.121550925927</c:v>
                </c:pt>
                <c:pt idx="4388">
                  <c:v>41297.105891203704</c:v>
                </c:pt>
                <c:pt idx="4389">
                  <c:v>41297.007928240739</c:v>
                </c:pt>
                <c:pt idx="4390">
                  <c:v>41296.849178240736</c:v>
                </c:pt>
                <c:pt idx="4391">
                  <c:v>41296.551435185189</c:v>
                </c:pt>
                <c:pt idx="4392">
                  <c:v>41296.453159722223</c:v>
                </c:pt>
                <c:pt idx="4393">
                  <c:v>41295.812453703707</c:v>
                </c:pt>
                <c:pt idx="4394">
                  <c:v>41293.940555555557</c:v>
                </c:pt>
                <c:pt idx="4395">
                  <c:v>41292.860312500001</c:v>
                </c:pt>
                <c:pt idx="4396">
                  <c:v>41292.622870370367</c:v>
                </c:pt>
                <c:pt idx="4397">
                  <c:v>41292.551990740743</c:v>
                </c:pt>
                <c:pt idx="4398">
                  <c:v>41292.344953703701</c:v>
                </c:pt>
                <c:pt idx="4399">
                  <c:v>41291.410763888889</c:v>
                </c:pt>
                <c:pt idx="4400">
                  <c:v>41291.398773148147</c:v>
                </c:pt>
                <c:pt idx="4401">
                  <c:v>41291.391192129631</c:v>
                </c:pt>
                <c:pt idx="4402">
                  <c:v>41291.376215277778</c:v>
                </c:pt>
                <c:pt idx="4403">
                  <c:v>41291.195960648147</c:v>
                </c:pt>
                <c:pt idx="4404">
                  <c:v>41291.190937499996</c:v>
                </c:pt>
                <c:pt idx="4405">
                  <c:v>41291.178738425922</c:v>
                </c:pt>
                <c:pt idx="4406">
                  <c:v>41290.493055555555</c:v>
                </c:pt>
                <c:pt idx="4407">
                  <c:v>41288.567719907405</c:v>
                </c:pt>
                <c:pt idx="4408">
                  <c:v>41287.810474537036</c:v>
                </c:pt>
                <c:pt idx="4409">
                  <c:v>41286.94902777778</c:v>
                </c:pt>
                <c:pt idx="4410">
                  <c:v>41286.262962962966</c:v>
                </c:pt>
                <c:pt idx="4411">
                  <c:v>41286.241354166668</c:v>
                </c:pt>
                <c:pt idx="4412">
                  <c:v>41285.626655092594</c:v>
                </c:pt>
                <c:pt idx="4413">
                  <c:v>41285.474953703706</c:v>
                </c:pt>
                <c:pt idx="4414">
                  <c:v>41285.467511574076</c:v>
                </c:pt>
                <c:pt idx="4415">
                  <c:v>41284.321898148148</c:v>
                </c:pt>
                <c:pt idx="4416">
                  <c:v>41283.923946759256</c:v>
                </c:pt>
                <c:pt idx="4417">
                  <c:v>41283.83866898148</c:v>
                </c:pt>
                <c:pt idx="4418">
                  <c:v>41283.827627314815</c:v>
                </c:pt>
                <c:pt idx="4419">
                  <c:v>41283.446967592594</c:v>
                </c:pt>
                <c:pt idx="4420">
                  <c:v>41283.427268518521</c:v>
                </c:pt>
                <c:pt idx="4421">
                  <c:v>41283.345046296294</c:v>
                </c:pt>
                <c:pt idx="4422">
                  <c:v>41283.31895833333</c:v>
                </c:pt>
                <c:pt idx="4423">
                  <c:v>41282.783078703702</c:v>
                </c:pt>
                <c:pt idx="4424">
                  <c:v>41282.017685185187</c:v>
                </c:pt>
                <c:pt idx="4425">
                  <c:v>41282.009953703702</c:v>
                </c:pt>
                <c:pt idx="4426">
                  <c:v>41281.513333333336</c:v>
                </c:pt>
                <c:pt idx="4427">
                  <c:v>41280.613993055558</c:v>
                </c:pt>
                <c:pt idx="4428">
                  <c:v>41280.468622685185</c:v>
                </c:pt>
                <c:pt idx="4429">
                  <c:v>41278.118506944447</c:v>
                </c:pt>
                <c:pt idx="4430">
                  <c:v>41277.303645833337</c:v>
                </c:pt>
                <c:pt idx="4431">
                  <c:v>41276.917233796295</c:v>
                </c:pt>
                <c:pt idx="4432">
                  <c:v>41276.911469907405</c:v>
                </c:pt>
                <c:pt idx="4433">
                  <c:v>41276.671631944446</c:v>
                </c:pt>
                <c:pt idx="4434">
                  <c:v>41276.647268518514</c:v>
                </c:pt>
                <c:pt idx="4435">
                  <c:v>41276.342835648145</c:v>
                </c:pt>
                <c:pt idx="4436">
                  <c:v>41274.248055555552</c:v>
                </c:pt>
                <c:pt idx="4437">
                  <c:v>41273.365983796299</c:v>
                </c:pt>
                <c:pt idx="4438">
                  <c:v>41271.466817129629</c:v>
                </c:pt>
                <c:pt idx="4439">
                  <c:v>41271.452303240745</c:v>
                </c:pt>
                <c:pt idx="4440">
                  <c:v>41270.886701388888</c:v>
                </c:pt>
                <c:pt idx="4441">
                  <c:v>41270.372696759259</c:v>
                </c:pt>
                <c:pt idx="4442">
                  <c:v>41270.327708333338</c:v>
                </c:pt>
                <c:pt idx="4443">
                  <c:v>41269.810613425929</c:v>
                </c:pt>
                <c:pt idx="4444">
                  <c:v>41269.797037037039</c:v>
                </c:pt>
                <c:pt idx="4445">
                  <c:v>41269.686307870368</c:v>
                </c:pt>
                <c:pt idx="4446">
                  <c:v>41269.509884259256</c:v>
                </c:pt>
                <c:pt idx="4447">
                  <c:v>41268.613981481481</c:v>
                </c:pt>
                <c:pt idx="4448">
                  <c:v>41267.220011574071</c:v>
                </c:pt>
                <c:pt idx="4449">
                  <c:v>41266.604050925926</c:v>
                </c:pt>
                <c:pt idx="4450">
                  <c:v>41266.465648148151</c:v>
                </c:pt>
                <c:pt idx="4451">
                  <c:v>41266.428935185184</c:v>
                </c:pt>
                <c:pt idx="4452">
                  <c:v>41266.3590625</c:v>
                </c:pt>
                <c:pt idx="4453">
                  <c:v>41266.198136574072</c:v>
                </c:pt>
                <c:pt idx="4454">
                  <c:v>41266.170474537037</c:v>
                </c:pt>
                <c:pt idx="4455">
                  <c:v>41264.903831018521</c:v>
                </c:pt>
                <c:pt idx="4456">
                  <c:v>41264.772592592592</c:v>
                </c:pt>
                <c:pt idx="4457">
                  <c:v>41263.362361111111</c:v>
                </c:pt>
                <c:pt idx="4458">
                  <c:v>41263.326145833329</c:v>
                </c:pt>
                <c:pt idx="4459">
                  <c:v>41262.666921296295</c:v>
                </c:pt>
                <c:pt idx="4460">
                  <c:v>41262.181539351848</c:v>
                </c:pt>
                <c:pt idx="4461">
                  <c:v>41262.120011574072</c:v>
                </c:pt>
                <c:pt idx="4462">
                  <c:v>41261.612673611111</c:v>
                </c:pt>
                <c:pt idx="4463">
                  <c:v>41261.125474537039</c:v>
                </c:pt>
                <c:pt idx="4464">
                  <c:v>41260.64298611111</c:v>
                </c:pt>
                <c:pt idx="4465">
                  <c:v>41260.227361111109</c:v>
                </c:pt>
                <c:pt idx="4466">
                  <c:v>41257.872430555552</c:v>
                </c:pt>
                <c:pt idx="4467">
                  <c:v>41257.280243055553</c:v>
                </c:pt>
                <c:pt idx="4468">
                  <c:v>41257.195520833331</c:v>
                </c:pt>
                <c:pt idx="4469">
                  <c:v>41256.637546296297</c:v>
                </c:pt>
                <c:pt idx="4470">
                  <c:v>41255.999039351853</c:v>
                </c:pt>
                <c:pt idx="4471">
                  <c:v>41255.739548611113</c:v>
                </c:pt>
                <c:pt idx="4472">
                  <c:v>41255.680891203701</c:v>
                </c:pt>
                <c:pt idx="4473">
                  <c:v>41255.668773148151</c:v>
                </c:pt>
                <c:pt idx="4474">
                  <c:v>41254.936874999999</c:v>
                </c:pt>
                <c:pt idx="4475">
                  <c:v>41254.66684027778</c:v>
                </c:pt>
                <c:pt idx="4476">
                  <c:v>41254.275833333333</c:v>
                </c:pt>
                <c:pt idx="4477">
                  <c:v>41253.571527777778</c:v>
                </c:pt>
                <c:pt idx="4478">
                  <c:v>41253.239814814813</c:v>
                </c:pt>
                <c:pt idx="4479">
                  <c:v>41253.137129629627</c:v>
                </c:pt>
                <c:pt idx="4480">
                  <c:v>41253.135231481479</c:v>
                </c:pt>
                <c:pt idx="4481">
                  <c:v>41252.328171296293</c:v>
                </c:pt>
                <c:pt idx="4482">
                  <c:v>41252.275300925925</c:v>
                </c:pt>
                <c:pt idx="4483">
                  <c:v>41252.167847222227</c:v>
                </c:pt>
                <c:pt idx="4484">
                  <c:v>41252.128888888888</c:v>
                </c:pt>
                <c:pt idx="4485">
                  <c:v>41252.057870370372</c:v>
                </c:pt>
                <c:pt idx="4486">
                  <c:v>41251.200312499997</c:v>
                </c:pt>
                <c:pt idx="4487">
                  <c:v>41249.408553240741</c:v>
                </c:pt>
                <c:pt idx="4488">
                  <c:v>41247.851226851853</c:v>
                </c:pt>
                <c:pt idx="4489">
                  <c:v>41247.84034722222</c:v>
                </c:pt>
                <c:pt idx="4490">
                  <c:v>41247.062476851854</c:v>
                </c:pt>
                <c:pt idx="4491">
                  <c:v>41246.515150462961</c:v>
                </c:pt>
                <c:pt idx="4492">
                  <c:v>41246.283530092594</c:v>
                </c:pt>
                <c:pt idx="4493">
                  <c:v>41245.45349537037</c:v>
                </c:pt>
                <c:pt idx="4494">
                  <c:v>41245.163923611108</c:v>
                </c:pt>
                <c:pt idx="4495">
                  <c:v>41244.954421296294</c:v>
                </c:pt>
                <c:pt idx="4496">
                  <c:v>41243.961076388892</c:v>
                </c:pt>
                <c:pt idx="4497">
                  <c:v>41243.832685185189</c:v>
                </c:pt>
                <c:pt idx="4498">
                  <c:v>41243.532430555555</c:v>
                </c:pt>
                <c:pt idx="4499">
                  <c:v>41242.903773148151</c:v>
                </c:pt>
                <c:pt idx="4500">
                  <c:v>41242.82975694444</c:v>
                </c:pt>
                <c:pt idx="4501">
                  <c:v>41242.064074074078</c:v>
                </c:pt>
                <c:pt idx="4502">
                  <c:v>41242.061365740738</c:v>
                </c:pt>
                <c:pt idx="4503">
                  <c:v>41242.060613425929</c:v>
                </c:pt>
                <c:pt idx="4504">
                  <c:v>41241.921435185184</c:v>
                </c:pt>
                <c:pt idx="4505">
                  <c:v>41241.835821759261</c:v>
                </c:pt>
                <c:pt idx="4506">
                  <c:v>41241.826053240744</c:v>
                </c:pt>
                <c:pt idx="4507">
                  <c:v>41241.412222222221</c:v>
                </c:pt>
                <c:pt idx="4508">
                  <c:v>41240.986516203702</c:v>
                </c:pt>
                <c:pt idx="4509">
                  <c:v>41240.981608796297</c:v>
                </c:pt>
                <c:pt idx="4510">
                  <c:v>41240.891747685186</c:v>
                </c:pt>
                <c:pt idx="4511">
                  <c:v>41240.135879629626</c:v>
                </c:pt>
                <c:pt idx="4512">
                  <c:v>41239.939027777778</c:v>
                </c:pt>
                <c:pt idx="4513">
                  <c:v>41238.284537037034</c:v>
                </c:pt>
                <c:pt idx="4514">
                  <c:v>41236.68378472222</c:v>
                </c:pt>
                <c:pt idx="4515">
                  <c:v>41235.399004629631</c:v>
                </c:pt>
                <c:pt idx="4516">
                  <c:v>41234.12127314815</c:v>
                </c:pt>
                <c:pt idx="4517">
                  <c:v>41234.006493055553</c:v>
                </c:pt>
                <c:pt idx="4518">
                  <c:v>41233.535231481481</c:v>
                </c:pt>
                <c:pt idx="4519">
                  <c:v>41233.401446759257</c:v>
                </c:pt>
                <c:pt idx="4520">
                  <c:v>41232.868437500001</c:v>
                </c:pt>
                <c:pt idx="4521">
                  <c:v>41231.034872685181</c:v>
                </c:pt>
                <c:pt idx="4522">
                  <c:v>41229.253750000003</c:v>
                </c:pt>
                <c:pt idx="4523">
                  <c:v>41227.506076388891</c:v>
                </c:pt>
                <c:pt idx="4524">
                  <c:v>41226.411400462966</c:v>
                </c:pt>
                <c:pt idx="4525">
                  <c:v>41226.384097222224</c:v>
                </c:pt>
                <c:pt idx="4526">
                  <c:v>41224.318032407406</c:v>
                </c:pt>
                <c:pt idx="4527">
                  <c:v>41224.267627314817</c:v>
                </c:pt>
                <c:pt idx="4528">
                  <c:v>41224.042824074073</c:v>
                </c:pt>
                <c:pt idx="4529">
                  <c:v>41223.84165509259</c:v>
                </c:pt>
                <c:pt idx="4530">
                  <c:v>41222.966643518521</c:v>
                </c:pt>
                <c:pt idx="4531">
                  <c:v>41222.965752314813</c:v>
                </c:pt>
                <c:pt idx="4532">
                  <c:v>41222.954965277779</c:v>
                </c:pt>
                <c:pt idx="4533">
                  <c:v>41222.662858796299</c:v>
                </c:pt>
                <c:pt idx="4534">
                  <c:v>41222.210162037038</c:v>
                </c:pt>
                <c:pt idx="4535">
                  <c:v>41221.520497685182</c:v>
                </c:pt>
                <c:pt idx="4536">
                  <c:v>41221.214270833334</c:v>
                </c:pt>
                <c:pt idx="4537">
                  <c:v>41220.946469907409</c:v>
                </c:pt>
                <c:pt idx="4538">
                  <c:v>41220.613726851851</c:v>
                </c:pt>
                <c:pt idx="4539">
                  <c:v>41220.510717592595</c:v>
                </c:pt>
                <c:pt idx="4540">
                  <c:v>41219.844583333332</c:v>
                </c:pt>
                <c:pt idx="4541">
                  <c:v>41219.305717592593</c:v>
                </c:pt>
                <c:pt idx="4542">
                  <c:v>41218.84615740741</c:v>
                </c:pt>
                <c:pt idx="4543">
                  <c:v>41216.79111111111</c:v>
                </c:pt>
                <c:pt idx="4544">
                  <c:v>41215.945173611108</c:v>
                </c:pt>
                <c:pt idx="4545">
                  <c:v>41215.901400462964</c:v>
                </c:pt>
                <c:pt idx="4546">
                  <c:v>41215.491689814815</c:v>
                </c:pt>
                <c:pt idx="4547">
                  <c:v>41215.307291666664</c:v>
                </c:pt>
                <c:pt idx="4548">
                  <c:v>41212.741469907407</c:v>
                </c:pt>
                <c:pt idx="4549">
                  <c:v>41212.365578703706</c:v>
                </c:pt>
                <c:pt idx="4550">
                  <c:v>41212.162523148145</c:v>
                </c:pt>
                <c:pt idx="4551">
                  <c:v>41211.250162037039</c:v>
                </c:pt>
                <c:pt idx="4552">
                  <c:v>41211.063333333332</c:v>
                </c:pt>
                <c:pt idx="4553">
                  <c:v>41209.999189814815</c:v>
                </c:pt>
                <c:pt idx="4554">
                  <c:v>41208.460532407407</c:v>
                </c:pt>
                <c:pt idx="4555">
                  <c:v>41208.243692129632</c:v>
                </c:pt>
                <c:pt idx="4556">
                  <c:v>41207.457974537036</c:v>
                </c:pt>
                <c:pt idx="4557">
                  <c:v>41204.666192129633</c:v>
                </c:pt>
                <c:pt idx="4558">
                  <c:v>41204.650300925925</c:v>
                </c:pt>
                <c:pt idx="4559">
                  <c:v>41204.542210648149</c:v>
                </c:pt>
                <c:pt idx="4560">
                  <c:v>41204.281331018516</c:v>
                </c:pt>
                <c:pt idx="4561">
                  <c:v>41203.701620370368</c:v>
                </c:pt>
                <c:pt idx="4562">
                  <c:v>41198.60974537037</c:v>
                </c:pt>
                <c:pt idx="4563">
                  <c:v>41197.742731481485</c:v>
                </c:pt>
                <c:pt idx="4564">
                  <c:v>41197.710370370369</c:v>
                </c:pt>
                <c:pt idx="4565">
                  <c:v>41197.556979166664</c:v>
                </c:pt>
                <c:pt idx="4566">
                  <c:v>41197.478055555555</c:v>
                </c:pt>
                <c:pt idx="4567">
                  <c:v>41196.644062499996</c:v>
                </c:pt>
                <c:pt idx="4568">
                  <c:v>41196.534143518518</c:v>
                </c:pt>
                <c:pt idx="4569">
                  <c:v>41195.986226851848</c:v>
                </c:pt>
                <c:pt idx="4570">
                  <c:v>41195.981203703705</c:v>
                </c:pt>
                <c:pt idx="4571">
                  <c:v>41193.937754629631</c:v>
                </c:pt>
                <c:pt idx="4572">
                  <c:v>41193.473773148144</c:v>
                </c:pt>
                <c:pt idx="4573">
                  <c:v>41190.357546296298</c:v>
                </c:pt>
                <c:pt idx="4574">
                  <c:v>41189.463634259257</c:v>
                </c:pt>
                <c:pt idx="4575">
                  <c:v>41188.512638888889</c:v>
                </c:pt>
                <c:pt idx="4576">
                  <c:v>41186.434537037036</c:v>
                </c:pt>
                <c:pt idx="4577">
                  <c:v>41185.769768518519</c:v>
                </c:pt>
                <c:pt idx="4578">
                  <c:v>41184.200219907405</c:v>
                </c:pt>
                <c:pt idx="4579">
                  <c:v>41184.081921296296</c:v>
                </c:pt>
                <c:pt idx="4580">
                  <c:v>41183.740381944444</c:v>
                </c:pt>
                <c:pt idx="4581">
                  <c:v>41183.233877314815</c:v>
                </c:pt>
                <c:pt idx="4582">
                  <c:v>41183.144872685181</c:v>
                </c:pt>
                <c:pt idx="4583">
                  <c:v>41183.100555555553</c:v>
                </c:pt>
                <c:pt idx="4584">
                  <c:v>41180.758668981478</c:v>
                </c:pt>
                <c:pt idx="4585">
                  <c:v>41180.527060185181</c:v>
                </c:pt>
                <c:pt idx="4586">
                  <c:v>41180.105300925927</c:v>
                </c:pt>
                <c:pt idx="4587">
                  <c:v>41180.07712962963</c:v>
                </c:pt>
                <c:pt idx="4588">
                  <c:v>41180.067303240743</c:v>
                </c:pt>
                <c:pt idx="4589">
                  <c:v>41179.75980324074</c:v>
                </c:pt>
                <c:pt idx="4590">
                  <c:v>41179.704652777778</c:v>
                </c:pt>
                <c:pt idx="4591">
                  <c:v>41179.475694444445</c:v>
                </c:pt>
                <c:pt idx="4592">
                  <c:v>41179.330671296295</c:v>
                </c:pt>
                <c:pt idx="4593">
                  <c:v>41179.274398148147</c:v>
                </c:pt>
                <c:pt idx="4594">
                  <c:v>41179.183495370373</c:v>
                </c:pt>
                <c:pt idx="4595">
                  <c:v>41178.934027777781</c:v>
                </c:pt>
                <c:pt idx="4596">
                  <c:v>41178.933368055557</c:v>
                </c:pt>
                <c:pt idx="4597">
                  <c:v>41178.603217592594</c:v>
                </c:pt>
                <c:pt idx="4598">
                  <c:v>41178.414247685185</c:v>
                </c:pt>
                <c:pt idx="4599">
                  <c:v>41177.767048611109</c:v>
                </c:pt>
                <c:pt idx="4600">
                  <c:v>41176.785636574074</c:v>
                </c:pt>
                <c:pt idx="4601">
                  <c:v>41176.424849537041</c:v>
                </c:pt>
                <c:pt idx="4602">
                  <c:v>41175.829861111109</c:v>
                </c:pt>
                <c:pt idx="4603">
                  <c:v>41175.005706018521</c:v>
                </c:pt>
                <c:pt idx="4604">
                  <c:v>41174.83630787037</c:v>
                </c:pt>
                <c:pt idx="4605">
                  <c:v>41173.351655092592</c:v>
                </c:pt>
                <c:pt idx="4606">
                  <c:v>41173.001759259263</c:v>
                </c:pt>
                <c:pt idx="4607">
                  <c:v>41172.755949074075</c:v>
                </c:pt>
                <c:pt idx="4608">
                  <c:v>41172.73300925926</c:v>
                </c:pt>
                <c:pt idx="4609">
                  <c:v>41172.694120370368</c:v>
                </c:pt>
                <c:pt idx="4610">
                  <c:v>41172.513101851851</c:v>
                </c:pt>
                <c:pt idx="4611">
                  <c:v>41172.138310185182</c:v>
                </c:pt>
                <c:pt idx="4612">
                  <c:v>41171.485254629632</c:v>
                </c:pt>
                <c:pt idx="4613">
                  <c:v>41170.931284722225</c:v>
                </c:pt>
                <c:pt idx="4614">
                  <c:v>41170.66133101852</c:v>
                </c:pt>
                <c:pt idx="4615">
                  <c:v>41170.539930555555</c:v>
                </c:pt>
                <c:pt idx="4616">
                  <c:v>41170.494837962964</c:v>
                </c:pt>
                <c:pt idx="4617">
                  <c:v>41170.491261574076</c:v>
                </c:pt>
                <c:pt idx="4618">
                  <c:v>41170.183148148149</c:v>
                </c:pt>
                <c:pt idx="4619">
                  <c:v>41170.181724537033</c:v>
                </c:pt>
                <c:pt idx="4620">
                  <c:v>41170.179062499999</c:v>
                </c:pt>
                <c:pt idx="4621">
                  <c:v>41168.212488425925</c:v>
                </c:pt>
                <c:pt idx="4622">
                  <c:v>41167.450740740736</c:v>
                </c:pt>
                <c:pt idx="4623">
                  <c:v>41166.364351851851</c:v>
                </c:pt>
                <c:pt idx="4624">
                  <c:v>41165.7268287037</c:v>
                </c:pt>
                <c:pt idx="4625">
                  <c:v>41164.77238425926</c:v>
                </c:pt>
                <c:pt idx="4626">
                  <c:v>41164.733206018514</c:v>
                </c:pt>
                <c:pt idx="4627">
                  <c:v>41164.602407407408</c:v>
                </c:pt>
                <c:pt idx="4628">
                  <c:v>41163.628449074073</c:v>
                </c:pt>
                <c:pt idx="4629">
                  <c:v>41163.60392361111</c:v>
                </c:pt>
                <c:pt idx="4630">
                  <c:v>41163.388553240744</c:v>
                </c:pt>
                <c:pt idx="4631">
                  <c:v>41163.190821759257</c:v>
                </c:pt>
                <c:pt idx="4632">
                  <c:v>41162.820520833331</c:v>
                </c:pt>
                <c:pt idx="4633">
                  <c:v>41162.817372685182</c:v>
                </c:pt>
                <c:pt idx="4634">
                  <c:v>41162.811458333337</c:v>
                </c:pt>
                <c:pt idx="4635">
                  <c:v>41162.628310185188</c:v>
                </c:pt>
                <c:pt idx="4636">
                  <c:v>41162.596539351856</c:v>
                </c:pt>
                <c:pt idx="4637">
                  <c:v>41162.39439814815</c:v>
                </c:pt>
                <c:pt idx="4638">
                  <c:v>41160.581921296296</c:v>
                </c:pt>
                <c:pt idx="4639">
                  <c:v>41160.198437500003</c:v>
                </c:pt>
                <c:pt idx="4640">
                  <c:v>41159.651736111111</c:v>
                </c:pt>
                <c:pt idx="4641">
                  <c:v>41159.576435185183</c:v>
                </c:pt>
                <c:pt idx="4642">
                  <c:v>41159.573703703703</c:v>
                </c:pt>
                <c:pt idx="4643">
                  <c:v>41159.261458333334</c:v>
                </c:pt>
                <c:pt idx="4644">
                  <c:v>41158.640092592592</c:v>
                </c:pt>
                <c:pt idx="4645">
                  <c:v>41158.483310185184</c:v>
                </c:pt>
                <c:pt idx="4646">
                  <c:v>41158.477592592593</c:v>
                </c:pt>
                <c:pt idx="4647">
                  <c:v>41158.426215277781</c:v>
                </c:pt>
                <c:pt idx="4648">
                  <c:v>41158.182083333333</c:v>
                </c:pt>
                <c:pt idx="4649">
                  <c:v>41158.009097222224</c:v>
                </c:pt>
                <c:pt idx="4650">
                  <c:v>41157.59642361111</c:v>
                </c:pt>
                <c:pt idx="4651">
                  <c:v>41157.589386574073</c:v>
                </c:pt>
                <c:pt idx="4652">
                  <c:v>41157.51525462963</c:v>
                </c:pt>
                <c:pt idx="4653">
                  <c:v>41157.26803240741</c:v>
                </c:pt>
                <c:pt idx="4654">
                  <c:v>41157.067384259259</c:v>
                </c:pt>
                <c:pt idx="4655">
                  <c:v>41156.75371527778</c:v>
                </c:pt>
                <c:pt idx="4656">
                  <c:v>41156.671319444446</c:v>
                </c:pt>
                <c:pt idx="4657">
                  <c:v>41156.655011574076</c:v>
                </c:pt>
                <c:pt idx="4658">
                  <c:v>41156.185879629629</c:v>
                </c:pt>
                <c:pt idx="4659">
                  <c:v>41153.712881944448</c:v>
                </c:pt>
                <c:pt idx="4660">
                  <c:v>41152.896539351852</c:v>
                </c:pt>
                <c:pt idx="4661">
                  <c:v>41152.269641203704</c:v>
                </c:pt>
                <c:pt idx="4662">
                  <c:v>41152.210613425923</c:v>
                </c:pt>
                <c:pt idx="4663">
                  <c:v>41151.750601851854</c:v>
                </c:pt>
                <c:pt idx="4664">
                  <c:v>41151.635983796295</c:v>
                </c:pt>
                <c:pt idx="4665">
                  <c:v>41151.630057870367</c:v>
                </c:pt>
                <c:pt idx="4666">
                  <c:v>41151.52484953704</c:v>
                </c:pt>
                <c:pt idx="4667">
                  <c:v>41151.494004629625</c:v>
                </c:pt>
                <c:pt idx="4668">
                  <c:v>41151.484884259262</c:v>
                </c:pt>
                <c:pt idx="4669">
                  <c:v>41151.234490740739</c:v>
                </c:pt>
                <c:pt idx="4670">
                  <c:v>41150.773969907408</c:v>
                </c:pt>
                <c:pt idx="4671">
                  <c:v>41150.766134259262</c:v>
                </c:pt>
                <c:pt idx="4672">
                  <c:v>41150.762418981481</c:v>
                </c:pt>
                <c:pt idx="4673">
                  <c:v>41150.760601851856</c:v>
                </c:pt>
                <c:pt idx="4674">
                  <c:v>41150.614965277782</c:v>
                </c:pt>
                <c:pt idx="4675">
                  <c:v>41150.550740740742</c:v>
                </c:pt>
                <c:pt idx="4676">
                  <c:v>41150.540104166663</c:v>
                </c:pt>
                <c:pt idx="4677">
                  <c:v>41150.423310185186</c:v>
                </c:pt>
                <c:pt idx="4678">
                  <c:v>41150.414108796293</c:v>
                </c:pt>
                <c:pt idx="4679">
                  <c:v>41150.176446759258</c:v>
                </c:pt>
                <c:pt idx="4680">
                  <c:v>41150.060937499999</c:v>
                </c:pt>
                <c:pt idx="4681">
                  <c:v>41149.880624999998</c:v>
                </c:pt>
                <c:pt idx="4682">
                  <c:v>41149.742743055554</c:v>
                </c:pt>
                <c:pt idx="4683">
                  <c:v>41149.709004629629</c:v>
                </c:pt>
                <c:pt idx="4684">
                  <c:v>41149.707673611112</c:v>
                </c:pt>
                <c:pt idx="4685">
                  <c:v>41149.599016203705</c:v>
                </c:pt>
                <c:pt idx="4686">
                  <c:v>41149.040937500002</c:v>
                </c:pt>
                <c:pt idx="4687">
                  <c:v>41148.565891203703</c:v>
                </c:pt>
                <c:pt idx="4688">
                  <c:v>41147.383472222224</c:v>
                </c:pt>
                <c:pt idx="4689">
                  <c:v>41146.932372685187</c:v>
                </c:pt>
                <c:pt idx="4690">
                  <c:v>41146.864803240736</c:v>
                </c:pt>
                <c:pt idx="4691">
                  <c:v>41146.33079861111</c:v>
                </c:pt>
                <c:pt idx="4692">
                  <c:v>41145.801504629628</c:v>
                </c:pt>
                <c:pt idx="4693">
                  <c:v>41144.919768518521</c:v>
                </c:pt>
                <c:pt idx="4694">
                  <c:v>41144.617245370369</c:v>
                </c:pt>
                <c:pt idx="4695">
                  <c:v>41144.616990740738</c:v>
                </c:pt>
                <c:pt idx="4696">
                  <c:v>41144.499421296292</c:v>
                </c:pt>
                <c:pt idx="4697">
                  <c:v>41144.338831018518</c:v>
                </c:pt>
                <c:pt idx="4698">
                  <c:v>41144.106678240743</c:v>
                </c:pt>
                <c:pt idx="4699">
                  <c:v>41144.089189814811</c:v>
                </c:pt>
                <c:pt idx="4700">
                  <c:v>41144.06931712963</c:v>
                </c:pt>
                <c:pt idx="4701">
                  <c:v>41143.950624999998</c:v>
                </c:pt>
                <c:pt idx="4702">
                  <c:v>41143.792951388888</c:v>
                </c:pt>
                <c:pt idx="4703">
                  <c:v>41143.705543981479</c:v>
                </c:pt>
                <c:pt idx="4704">
                  <c:v>41143.681689814817</c:v>
                </c:pt>
                <c:pt idx="4705">
                  <c:v>41143.463159722218</c:v>
                </c:pt>
                <c:pt idx="4706">
                  <c:v>41143.312118055554</c:v>
                </c:pt>
                <c:pt idx="4707">
                  <c:v>41142.899259259255</c:v>
                </c:pt>
                <c:pt idx="4708">
                  <c:v>41142.897152777776</c:v>
                </c:pt>
                <c:pt idx="4709">
                  <c:v>41142.801736111112</c:v>
                </c:pt>
                <c:pt idx="4710">
                  <c:v>41142.682870370372</c:v>
                </c:pt>
                <c:pt idx="4711">
                  <c:v>41142.658217592594</c:v>
                </c:pt>
                <c:pt idx="4712">
                  <c:v>41142.625844907408</c:v>
                </c:pt>
                <c:pt idx="4713">
                  <c:v>41142.515532407408</c:v>
                </c:pt>
                <c:pt idx="4714">
                  <c:v>41142.308877314819</c:v>
                </c:pt>
                <c:pt idx="4715">
                  <c:v>41142.298564814817</c:v>
                </c:pt>
                <c:pt idx="4716">
                  <c:v>41142.281689814816</c:v>
                </c:pt>
                <c:pt idx="4717">
                  <c:v>41142.226574074077</c:v>
                </c:pt>
                <c:pt idx="4718">
                  <c:v>41142.135706018518</c:v>
                </c:pt>
                <c:pt idx="4719">
                  <c:v>41141.63380787037</c:v>
                </c:pt>
                <c:pt idx="4720">
                  <c:v>41141.483819444446</c:v>
                </c:pt>
                <c:pt idx="4721">
                  <c:v>41141.272534722222</c:v>
                </c:pt>
                <c:pt idx="4722">
                  <c:v>41140.236226851848</c:v>
                </c:pt>
                <c:pt idx="4723">
                  <c:v>41139.759305555555</c:v>
                </c:pt>
                <c:pt idx="4724">
                  <c:v>41139.75199074074</c:v>
                </c:pt>
                <c:pt idx="4725">
                  <c:v>41138.900127314817</c:v>
                </c:pt>
                <c:pt idx="4726">
                  <c:v>41138.789988425924</c:v>
                </c:pt>
                <c:pt idx="4727">
                  <c:v>41138.286145833335</c:v>
                </c:pt>
                <c:pt idx="4728">
                  <c:v>41137.416377314818</c:v>
                </c:pt>
                <c:pt idx="4729">
                  <c:v>41137.249895833331</c:v>
                </c:pt>
                <c:pt idx="4730">
                  <c:v>41137.241597222222</c:v>
                </c:pt>
                <c:pt idx="4731">
                  <c:v>41136.290532407409</c:v>
                </c:pt>
                <c:pt idx="4732">
                  <c:v>41135.976701388892</c:v>
                </c:pt>
                <c:pt idx="4733">
                  <c:v>41135.846030092594</c:v>
                </c:pt>
                <c:pt idx="4734">
                  <c:v>41135.83730324074</c:v>
                </c:pt>
                <c:pt idx="4735">
                  <c:v>41135.673750000002</c:v>
                </c:pt>
                <c:pt idx="4736">
                  <c:v>41135.652662037035</c:v>
                </c:pt>
                <c:pt idx="4737">
                  <c:v>41135.494444444441</c:v>
                </c:pt>
                <c:pt idx="4738">
                  <c:v>41135.418229166666</c:v>
                </c:pt>
                <c:pt idx="4739">
                  <c:v>41135.250115740739</c:v>
                </c:pt>
                <c:pt idx="4740">
                  <c:v>41135.234907407408</c:v>
                </c:pt>
                <c:pt idx="4741">
                  <c:v>41134.85633101852</c:v>
                </c:pt>
                <c:pt idx="4742">
                  <c:v>41134.683796296296</c:v>
                </c:pt>
                <c:pt idx="4743">
                  <c:v>41134.643842592595</c:v>
                </c:pt>
                <c:pt idx="4744">
                  <c:v>41132.295104166667</c:v>
                </c:pt>
                <c:pt idx="4745">
                  <c:v>41131.981585648144</c:v>
                </c:pt>
                <c:pt idx="4746">
                  <c:v>41130.041018518517</c:v>
                </c:pt>
                <c:pt idx="4747">
                  <c:v>41129.18440972222</c:v>
                </c:pt>
                <c:pt idx="4748">
                  <c:v>41127.964583333334</c:v>
                </c:pt>
                <c:pt idx="4749">
                  <c:v>41127.658333333333</c:v>
                </c:pt>
                <c:pt idx="4750">
                  <c:v>41127.610972222225</c:v>
                </c:pt>
                <c:pt idx="4751">
                  <c:v>41126.538368055553</c:v>
                </c:pt>
                <c:pt idx="4752">
                  <c:v>41125.33222222222</c:v>
                </c:pt>
                <c:pt idx="4753">
                  <c:v>41124.543796296297</c:v>
                </c:pt>
                <c:pt idx="4754">
                  <c:v>41123.926736111112</c:v>
                </c:pt>
                <c:pt idx="4755">
                  <c:v>41123.904687499999</c:v>
                </c:pt>
                <c:pt idx="4756">
                  <c:v>41123.061689814815</c:v>
                </c:pt>
                <c:pt idx="4757">
                  <c:v>41123.059687499997</c:v>
                </c:pt>
                <c:pt idx="4758">
                  <c:v>41123.053124999999</c:v>
                </c:pt>
                <c:pt idx="4759">
                  <c:v>41121.862013888887</c:v>
                </c:pt>
                <c:pt idx="4760">
                  <c:v>41121.756331018521</c:v>
                </c:pt>
                <c:pt idx="4761">
                  <c:v>41121.690625000003</c:v>
                </c:pt>
                <c:pt idx="4762">
                  <c:v>41121.193171296298</c:v>
                </c:pt>
                <c:pt idx="4763">
                  <c:v>41120.680023148147</c:v>
                </c:pt>
                <c:pt idx="4764">
                  <c:v>41120.488495370373</c:v>
                </c:pt>
                <c:pt idx="4765">
                  <c:v>41120.268657407403</c:v>
                </c:pt>
                <c:pt idx="4766">
                  <c:v>41117.573171296295</c:v>
                </c:pt>
                <c:pt idx="4767">
                  <c:v>41117.295914351853</c:v>
                </c:pt>
                <c:pt idx="4768">
                  <c:v>41114.27847222222</c:v>
                </c:pt>
                <c:pt idx="4769">
                  <c:v>41114.110625000001</c:v>
                </c:pt>
                <c:pt idx="4770">
                  <c:v>41113.515798611115</c:v>
                </c:pt>
                <c:pt idx="4771">
                  <c:v>41113.026423611111</c:v>
                </c:pt>
                <c:pt idx="4772">
                  <c:v>41112.96298611111</c:v>
                </c:pt>
                <c:pt idx="4773">
                  <c:v>41112.114756944444</c:v>
                </c:pt>
                <c:pt idx="4774">
                  <c:v>41109.772627314815</c:v>
                </c:pt>
                <c:pt idx="4775">
                  <c:v>41109.541516203702</c:v>
                </c:pt>
                <c:pt idx="4776">
                  <c:v>41108.803402777776</c:v>
                </c:pt>
                <c:pt idx="4777">
                  <c:v>41107.537557870368</c:v>
                </c:pt>
                <c:pt idx="4778">
                  <c:v>41106.877534722225</c:v>
                </c:pt>
                <c:pt idx="4779">
                  <c:v>41106.48296296296</c:v>
                </c:pt>
                <c:pt idx="4780">
                  <c:v>41104.973460648151</c:v>
                </c:pt>
                <c:pt idx="4781">
                  <c:v>41101.666134259256</c:v>
                </c:pt>
                <c:pt idx="4782">
                  <c:v>41100.905266203699</c:v>
                </c:pt>
                <c:pt idx="4783">
                  <c:v>41100.732118055559</c:v>
                </c:pt>
                <c:pt idx="4784">
                  <c:v>41099.595520833333</c:v>
                </c:pt>
                <c:pt idx="4785">
                  <c:v>41098.357511574075</c:v>
                </c:pt>
                <c:pt idx="4786">
                  <c:v>41097.987002314811</c:v>
                </c:pt>
                <c:pt idx="4787">
                  <c:v>41097.578831018516</c:v>
                </c:pt>
                <c:pt idx="4788">
                  <c:v>41097.571493055555</c:v>
                </c:pt>
                <c:pt idx="4789">
                  <c:v>41096.687881944446</c:v>
                </c:pt>
                <c:pt idx="4790">
                  <c:v>41095.550335648149</c:v>
                </c:pt>
                <c:pt idx="4791">
                  <c:v>41094.392835648148</c:v>
                </c:pt>
                <c:pt idx="4792">
                  <c:v>41094.190706018519</c:v>
                </c:pt>
                <c:pt idx="4793">
                  <c:v>41094.181851851856</c:v>
                </c:pt>
                <c:pt idx="4794">
                  <c:v>41094.1644212963</c:v>
                </c:pt>
                <c:pt idx="4795">
                  <c:v>41092.812199074076</c:v>
                </c:pt>
                <c:pt idx="4796">
                  <c:v>41092.248090277775</c:v>
                </c:pt>
                <c:pt idx="4797">
                  <c:v>41090.411493055552</c:v>
                </c:pt>
                <c:pt idx="4798">
                  <c:v>41089.979317129633</c:v>
                </c:pt>
                <c:pt idx="4799">
                  <c:v>41089.311874999999</c:v>
                </c:pt>
                <c:pt idx="4800">
                  <c:v>41088.771979166668</c:v>
                </c:pt>
                <c:pt idx="4801">
                  <c:v>41088.738391203704</c:v>
                </c:pt>
                <c:pt idx="4802">
                  <c:v>41088.738113425927</c:v>
                </c:pt>
                <c:pt idx="4803">
                  <c:v>41087.886886574073</c:v>
                </c:pt>
                <c:pt idx="4804">
                  <c:v>41087.331666666665</c:v>
                </c:pt>
                <c:pt idx="4805">
                  <c:v>41086.613645833335</c:v>
                </c:pt>
                <c:pt idx="4806">
                  <c:v>41086.613298611112</c:v>
                </c:pt>
                <c:pt idx="4807">
                  <c:v>41084.886701388888</c:v>
                </c:pt>
                <c:pt idx="4808">
                  <c:v>41084.795636574076</c:v>
                </c:pt>
                <c:pt idx="4809">
                  <c:v>41084.188692129632</c:v>
                </c:pt>
                <c:pt idx="4810">
                  <c:v>41083.655902777777</c:v>
                </c:pt>
                <c:pt idx="4811">
                  <c:v>41083.396527777775</c:v>
                </c:pt>
                <c:pt idx="4812">
                  <c:v>41082.892245370371</c:v>
                </c:pt>
                <c:pt idx="4813">
                  <c:v>41082.830567129626</c:v>
                </c:pt>
                <c:pt idx="4814">
                  <c:v>41082.825138888889</c:v>
                </c:pt>
                <c:pt idx="4815">
                  <c:v>41081.37091435185</c:v>
                </c:pt>
                <c:pt idx="4816">
                  <c:v>41080.870833333334</c:v>
                </c:pt>
                <c:pt idx="4817">
                  <c:v>41080.520231481481</c:v>
                </c:pt>
                <c:pt idx="4818">
                  <c:v>41079.582939814813</c:v>
                </c:pt>
                <c:pt idx="4819">
                  <c:v>41079.410740740743</c:v>
                </c:pt>
                <c:pt idx="4820">
                  <c:v>41079.037939814814</c:v>
                </c:pt>
                <c:pt idx="4821">
                  <c:v>41078.731157407405</c:v>
                </c:pt>
                <c:pt idx="4822">
                  <c:v>41075.759606481479</c:v>
                </c:pt>
                <c:pt idx="4823">
                  <c:v>41075.650972222225</c:v>
                </c:pt>
                <c:pt idx="4824">
                  <c:v>41075.154976851853</c:v>
                </c:pt>
                <c:pt idx="4825">
                  <c:v>41073.974444444444</c:v>
                </c:pt>
                <c:pt idx="4826">
                  <c:v>41073.922858796301</c:v>
                </c:pt>
                <c:pt idx="4827">
                  <c:v>41073.846064814818</c:v>
                </c:pt>
                <c:pt idx="4828">
                  <c:v>41073.69390046296</c:v>
                </c:pt>
                <c:pt idx="4829">
                  <c:v>41073.485000000001</c:v>
                </c:pt>
                <c:pt idx="4830">
                  <c:v>41073.316886574074</c:v>
                </c:pt>
                <c:pt idx="4831">
                  <c:v>41072.734513888892</c:v>
                </c:pt>
                <c:pt idx="4832">
                  <c:v>41071.256018518521</c:v>
                </c:pt>
                <c:pt idx="4833">
                  <c:v>41069.79184027778</c:v>
                </c:pt>
                <c:pt idx="4834">
                  <c:v>41068.077962962961</c:v>
                </c:pt>
                <c:pt idx="4835">
                  <c:v>41067.986678240741</c:v>
                </c:pt>
                <c:pt idx="4836">
                  <c:v>41067.935763888891</c:v>
                </c:pt>
                <c:pt idx="4837">
                  <c:v>41067.820011574076</c:v>
                </c:pt>
                <c:pt idx="4838">
                  <c:v>41066.781365740739</c:v>
                </c:pt>
                <c:pt idx="4839">
                  <c:v>41066.778124999997</c:v>
                </c:pt>
                <c:pt idx="4840">
                  <c:v>41066.775393518517</c:v>
                </c:pt>
                <c:pt idx="4841">
                  <c:v>41064.845648148148</c:v>
                </c:pt>
                <c:pt idx="4842">
                  <c:v>41063.487175925926</c:v>
                </c:pt>
                <c:pt idx="4843">
                  <c:v>41063.108101851853</c:v>
                </c:pt>
                <c:pt idx="4844">
                  <c:v>41061.070034722223</c:v>
                </c:pt>
                <c:pt idx="4845">
                  <c:v>41060.26630787037</c:v>
                </c:pt>
                <c:pt idx="4846">
                  <c:v>41060.262372685189</c:v>
                </c:pt>
                <c:pt idx="4847">
                  <c:v>41059.645370370374</c:v>
                </c:pt>
                <c:pt idx="4848">
                  <c:v>41059.410393518519</c:v>
                </c:pt>
                <c:pt idx="4849">
                  <c:v>41059.223298611112</c:v>
                </c:pt>
                <c:pt idx="4850">
                  <c:v>41058.922060185185</c:v>
                </c:pt>
                <c:pt idx="4851">
                  <c:v>41056.968333333338</c:v>
                </c:pt>
                <c:pt idx="4852">
                  <c:v>41056.813564814816</c:v>
                </c:pt>
                <c:pt idx="4853">
                  <c:v>41056.138854166667</c:v>
                </c:pt>
                <c:pt idx="4854">
                  <c:v>41056.136516203704</c:v>
                </c:pt>
                <c:pt idx="4855">
                  <c:v>41055.810208333336</c:v>
                </c:pt>
                <c:pt idx="4856">
                  <c:v>41054.087372685186</c:v>
                </c:pt>
                <c:pt idx="4857">
                  <c:v>41053.331562499996</c:v>
                </c:pt>
                <c:pt idx="4858">
                  <c:v>41051.790671296294</c:v>
                </c:pt>
                <c:pt idx="4859">
                  <c:v>41051.777037037034</c:v>
                </c:pt>
                <c:pt idx="4860">
                  <c:v>41050.460462962961</c:v>
                </c:pt>
                <c:pt idx="4861">
                  <c:v>41050.405902777777</c:v>
                </c:pt>
                <c:pt idx="4862">
                  <c:v>41049.959224537037</c:v>
                </c:pt>
                <c:pt idx="4863">
                  <c:v>41049.686840277776</c:v>
                </c:pt>
                <c:pt idx="4864">
                  <c:v>41049.683576388888</c:v>
                </c:pt>
                <c:pt idx="4865">
                  <c:v>41049.670115740737</c:v>
                </c:pt>
                <c:pt idx="4866">
                  <c:v>41049.288472222222</c:v>
                </c:pt>
                <c:pt idx="4867">
                  <c:v>41047.780532407407</c:v>
                </c:pt>
                <c:pt idx="4868">
                  <c:v>41047.651250000003</c:v>
                </c:pt>
                <c:pt idx="4869">
                  <c:v>41046.742488425924</c:v>
                </c:pt>
                <c:pt idx="4870">
                  <c:v>41045.535173611112</c:v>
                </c:pt>
                <c:pt idx="4871">
                  <c:v>41043.422384259262</c:v>
                </c:pt>
                <c:pt idx="4872">
                  <c:v>41043.019050925926</c:v>
                </c:pt>
                <c:pt idx="4873">
                  <c:v>41040.597905092596</c:v>
                </c:pt>
                <c:pt idx="4874">
                  <c:v>41040.326145833329</c:v>
                </c:pt>
                <c:pt idx="4875">
                  <c:v>41039.030011574076</c:v>
                </c:pt>
                <c:pt idx="4876">
                  <c:v>41037.872974537036</c:v>
                </c:pt>
                <c:pt idx="4877">
                  <c:v>41036.783553240741</c:v>
                </c:pt>
                <c:pt idx="4878">
                  <c:v>41036.623113425929</c:v>
                </c:pt>
                <c:pt idx="4879">
                  <c:v>41033.794525462959</c:v>
                </c:pt>
                <c:pt idx="4880">
                  <c:v>41033.768750000003</c:v>
                </c:pt>
                <c:pt idx="4881">
                  <c:v>41032.763194444444</c:v>
                </c:pt>
                <c:pt idx="4882">
                  <c:v>41032.694895833338</c:v>
                </c:pt>
                <c:pt idx="4883">
                  <c:v>41032.50953703704</c:v>
                </c:pt>
                <c:pt idx="4884">
                  <c:v>41031.711817129632</c:v>
                </c:pt>
                <c:pt idx="4885">
                  <c:v>41031.689803240741</c:v>
                </c:pt>
                <c:pt idx="4886">
                  <c:v>41031.116053240738</c:v>
                </c:pt>
                <c:pt idx="4887">
                  <c:v>41030.721747685187</c:v>
                </c:pt>
                <c:pt idx="4888">
                  <c:v>41029.800034722226</c:v>
                </c:pt>
                <c:pt idx="4889">
                  <c:v>41026.855995370366</c:v>
                </c:pt>
                <c:pt idx="4890">
                  <c:v>41026.661261574074</c:v>
                </c:pt>
                <c:pt idx="4891">
                  <c:v>41026.41269675926</c:v>
                </c:pt>
                <c:pt idx="4892">
                  <c:v>41025.91269675926</c:v>
                </c:pt>
                <c:pt idx="4893">
                  <c:v>41025.698680555557</c:v>
                </c:pt>
                <c:pt idx="4894">
                  <c:v>41025.604224537034</c:v>
                </c:pt>
                <c:pt idx="4895">
                  <c:v>41025.528067129628</c:v>
                </c:pt>
                <c:pt idx="4896">
                  <c:v>41025.163194444445</c:v>
                </c:pt>
                <c:pt idx="4897">
                  <c:v>41024.553657407407</c:v>
                </c:pt>
                <c:pt idx="4898">
                  <c:v>41024.551354166666</c:v>
                </c:pt>
                <c:pt idx="4899">
                  <c:v>41022.734375</c:v>
                </c:pt>
                <c:pt idx="4900">
                  <c:v>41019.584178240737</c:v>
                </c:pt>
                <c:pt idx="4901">
                  <c:v>41019.448935185181</c:v>
                </c:pt>
                <c:pt idx="4902">
                  <c:v>41019.121863425928</c:v>
                </c:pt>
                <c:pt idx="4903">
                  <c:v>41018.886273148149</c:v>
                </c:pt>
                <c:pt idx="4904">
                  <c:v>41018.25377314815</c:v>
                </c:pt>
                <c:pt idx="4905">
                  <c:v>41018.069780092592</c:v>
                </c:pt>
                <c:pt idx="4906">
                  <c:v>41015.773020833338</c:v>
                </c:pt>
                <c:pt idx="4907">
                  <c:v>41015.595300925925</c:v>
                </c:pt>
                <c:pt idx="4908">
                  <c:v>41014.430439814816</c:v>
                </c:pt>
                <c:pt idx="4909">
                  <c:v>41014.42769675926</c:v>
                </c:pt>
                <c:pt idx="4910">
                  <c:v>41014.026203703703</c:v>
                </c:pt>
                <c:pt idx="4911">
                  <c:v>41012.585787037038</c:v>
                </c:pt>
                <c:pt idx="4912">
                  <c:v>41012.548750000002</c:v>
                </c:pt>
                <c:pt idx="4913">
                  <c:v>41011.770092592589</c:v>
                </c:pt>
                <c:pt idx="4914">
                  <c:v>41011.670335648145</c:v>
                </c:pt>
                <c:pt idx="4915">
                  <c:v>41011.486678240741</c:v>
                </c:pt>
                <c:pt idx="4916">
                  <c:v>41011.073831018519</c:v>
                </c:pt>
                <c:pt idx="4917">
                  <c:v>41010.892731481479</c:v>
                </c:pt>
                <c:pt idx="4918">
                  <c:v>41010.596006944441</c:v>
                </c:pt>
                <c:pt idx="4919">
                  <c:v>41010.562094907407</c:v>
                </c:pt>
                <c:pt idx="4920">
                  <c:v>41009.92931712963</c:v>
                </c:pt>
                <c:pt idx="4921">
                  <c:v>41009.921388888892</c:v>
                </c:pt>
                <c:pt idx="4922">
                  <c:v>41009.758784722224</c:v>
                </c:pt>
                <c:pt idx="4923">
                  <c:v>41007.969212962962</c:v>
                </c:pt>
                <c:pt idx="4924">
                  <c:v>41007.677986111114</c:v>
                </c:pt>
                <c:pt idx="4925">
                  <c:v>41006.135439814811</c:v>
                </c:pt>
                <c:pt idx="4926">
                  <c:v>41004.873888888891</c:v>
                </c:pt>
                <c:pt idx="4927">
                  <c:v>41004.760659722218</c:v>
                </c:pt>
                <c:pt idx="4928">
                  <c:v>41004.69122685185</c:v>
                </c:pt>
                <c:pt idx="4929">
                  <c:v>41004.519675925927</c:v>
                </c:pt>
                <c:pt idx="4930">
                  <c:v>41003.724432870367</c:v>
                </c:pt>
                <c:pt idx="4931">
                  <c:v>41003.683171296296</c:v>
                </c:pt>
                <c:pt idx="4932">
                  <c:v>41003.502951388888</c:v>
                </c:pt>
                <c:pt idx="4933">
                  <c:v>41003.345486111109</c:v>
                </c:pt>
                <c:pt idx="4934">
                  <c:v>41002.660277777773</c:v>
                </c:pt>
                <c:pt idx="4935">
                  <c:v>41002.344247685185</c:v>
                </c:pt>
                <c:pt idx="4936">
                  <c:v>41001.717847222222</c:v>
                </c:pt>
                <c:pt idx="4937">
                  <c:v>41000.778437499997</c:v>
                </c:pt>
                <c:pt idx="4938">
                  <c:v>41000.745810185181</c:v>
                </c:pt>
                <c:pt idx="4939">
                  <c:v>41000.559733796297</c:v>
                </c:pt>
                <c:pt idx="4940">
                  <c:v>40998.321435185186</c:v>
                </c:pt>
                <c:pt idx="4941">
                  <c:v>40997.662199074075</c:v>
                </c:pt>
                <c:pt idx="4942">
                  <c:v>40997.495324074072</c:v>
                </c:pt>
                <c:pt idx="4943">
                  <c:v>40997.414780092593</c:v>
                </c:pt>
                <c:pt idx="4944">
                  <c:v>40996.475046296298</c:v>
                </c:pt>
                <c:pt idx="4945">
                  <c:v>40995.667361111111</c:v>
                </c:pt>
                <c:pt idx="4946">
                  <c:v>40995.229074074072</c:v>
                </c:pt>
                <c:pt idx="4947">
                  <c:v>40995.195023148146</c:v>
                </c:pt>
                <c:pt idx="4948">
                  <c:v>40993.918229166666</c:v>
                </c:pt>
                <c:pt idx="4949">
                  <c:v>40992.705567129626</c:v>
                </c:pt>
                <c:pt idx="4950">
                  <c:v>40991.782280092593</c:v>
                </c:pt>
                <c:pt idx="4951">
                  <c:v>40991.747488425928</c:v>
                </c:pt>
                <c:pt idx="4952">
                  <c:v>40991.483946759261</c:v>
                </c:pt>
                <c:pt idx="4953">
                  <c:v>40990.338969907403</c:v>
                </c:pt>
                <c:pt idx="4954">
                  <c:v>40989.581643518519</c:v>
                </c:pt>
                <c:pt idx="4955">
                  <c:v>40989.396481481483</c:v>
                </c:pt>
                <c:pt idx="4956">
                  <c:v>40987.707673611112</c:v>
                </c:pt>
                <c:pt idx="4957">
                  <c:v>40987.649085648147</c:v>
                </c:pt>
                <c:pt idx="4958">
                  <c:v>40987.034502314811</c:v>
                </c:pt>
                <c:pt idx="4959">
                  <c:v>40986.747499999998</c:v>
                </c:pt>
                <c:pt idx="4960">
                  <c:v>40986.492372685185</c:v>
                </c:pt>
                <c:pt idx="4961">
                  <c:v>40984.245694444442</c:v>
                </c:pt>
                <c:pt idx="4962">
                  <c:v>40983.585451388892</c:v>
                </c:pt>
                <c:pt idx="4963">
                  <c:v>40983.506724537037</c:v>
                </c:pt>
                <c:pt idx="4964">
                  <c:v>40982.724722222221</c:v>
                </c:pt>
                <c:pt idx="4965">
                  <c:v>40981.766493055555</c:v>
                </c:pt>
                <c:pt idx="4966">
                  <c:v>40981.682800925926</c:v>
                </c:pt>
                <c:pt idx="4967">
                  <c:v>40981.64261574074</c:v>
                </c:pt>
                <c:pt idx="4968">
                  <c:v>40981.097870370373</c:v>
                </c:pt>
                <c:pt idx="4969">
                  <c:v>40980.606365740743</c:v>
                </c:pt>
                <c:pt idx="4970">
                  <c:v>40979.950208333335</c:v>
                </c:pt>
                <c:pt idx="4971">
                  <c:v>40979.850486111114</c:v>
                </c:pt>
                <c:pt idx="4972">
                  <c:v>40979.643611111111</c:v>
                </c:pt>
                <c:pt idx="4973">
                  <c:v>40978.227812500001</c:v>
                </c:pt>
                <c:pt idx="4974">
                  <c:v>40977.206388888888</c:v>
                </c:pt>
                <c:pt idx="4975">
                  <c:v>40976.93922453704</c:v>
                </c:pt>
                <c:pt idx="4976">
                  <c:v>40976.166030092594</c:v>
                </c:pt>
                <c:pt idx="4977">
                  <c:v>40975.570763888885</c:v>
                </c:pt>
                <c:pt idx="4978">
                  <c:v>40975.015960648147</c:v>
                </c:pt>
                <c:pt idx="4979">
                  <c:v>40974.866643518515</c:v>
                </c:pt>
                <c:pt idx="4980">
                  <c:v>40974.749479166669</c:v>
                </c:pt>
                <c:pt idx="4981">
                  <c:v>40974.669409722221</c:v>
                </c:pt>
                <c:pt idx="4982">
                  <c:v>40973.928749999999</c:v>
                </c:pt>
                <c:pt idx="4983">
                  <c:v>40973.927581018521</c:v>
                </c:pt>
                <c:pt idx="4984">
                  <c:v>40973.156388888892</c:v>
                </c:pt>
                <c:pt idx="4985">
                  <c:v>40972.869699074072</c:v>
                </c:pt>
                <c:pt idx="4986">
                  <c:v>40972.828564814816</c:v>
                </c:pt>
                <c:pt idx="4987">
                  <c:v>40972.416678240741</c:v>
                </c:pt>
                <c:pt idx="4988">
                  <c:v>40972.329918981479</c:v>
                </c:pt>
                <c:pt idx="4989">
                  <c:v>40972.058692129627</c:v>
                </c:pt>
                <c:pt idx="4990">
                  <c:v>40971.491990740738</c:v>
                </c:pt>
                <c:pt idx="4991">
                  <c:v>40970.495243055557</c:v>
                </c:pt>
                <c:pt idx="4992">
                  <c:v>40969.940937499996</c:v>
                </c:pt>
                <c:pt idx="4993">
                  <c:v>40969.670497685183</c:v>
                </c:pt>
                <c:pt idx="4994">
                  <c:v>40969.029224537036</c:v>
                </c:pt>
                <c:pt idx="4995">
                  <c:v>40968.613553240742</c:v>
                </c:pt>
                <c:pt idx="4996">
                  <c:v>40968.450509259259</c:v>
                </c:pt>
                <c:pt idx="4997">
                  <c:v>40967.944641203707</c:v>
                </c:pt>
                <c:pt idx="4998">
                  <c:v>40967.382928240739</c:v>
                </c:pt>
                <c:pt idx="4999">
                  <c:v>40967.205393518518</c:v>
                </c:pt>
                <c:pt idx="5000">
                  <c:v>40966.422303240739</c:v>
                </c:pt>
                <c:pt idx="5001">
                  <c:v>40966.300937499997</c:v>
                </c:pt>
                <c:pt idx="5002">
                  <c:v>40965.890092592592</c:v>
                </c:pt>
                <c:pt idx="5003">
                  <c:v>40965.637141203704</c:v>
                </c:pt>
                <c:pt idx="5004">
                  <c:v>40965.116307870368</c:v>
                </c:pt>
                <c:pt idx="5005">
                  <c:v>40965.112766203703</c:v>
                </c:pt>
                <c:pt idx="5006">
                  <c:v>40965.105081018519</c:v>
                </c:pt>
                <c:pt idx="5007">
                  <c:v>40965.046307870369</c:v>
                </c:pt>
                <c:pt idx="5008">
                  <c:v>40964.378576388888</c:v>
                </c:pt>
                <c:pt idx="5009">
                  <c:v>40963.768518518518</c:v>
                </c:pt>
                <c:pt idx="5010">
                  <c:v>40963.632256944446</c:v>
                </c:pt>
                <c:pt idx="5011">
                  <c:v>40963.411377314813</c:v>
                </c:pt>
                <c:pt idx="5012">
                  <c:v>40963.402488425927</c:v>
                </c:pt>
                <c:pt idx="5013">
                  <c:v>40963.233067129629</c:v>
                </c:pt>
                <c:pt idx="5014">
                  <c:v>40962.70244212963</c:v>
                </c:pt>
                <c:pt idx="5015">
                  <c:v>40962.643460648149</c:v>
                </c:pt>
                <c:pt idx="5016">
                  <c:v>40962.251435185186</c:v>
                </c:pt>
                <c:pt idx="5017">
                  <c:v>40962.249571759261</c:v>
                </c:pt>
                <c:pt idx="5018">
                  <c:v>40962.232928240745</c:v>
                </c:pt>
                <c:pt idx="5019">
                  <c:v>40961.789351851854</c:v>
                </c:pt>
                <c:pt idx="5020">
                  <c:v>40961.784768518519</c:v>
                </c:pt>
                <c:pt idx="5021">
                  <c:v>40961.767824074072</c:v>
                </c:pt>
                <c:pt idx="5022">
                  <c:v>40961.52380787037</c:v>
                </c:pt>
                <c:pt idx="5023">
                  <c:v>40960.732870370368</c:v>
                </c:pt>
                <c:pt idx="5024">
                  <c:v>40960.724942129629</c:v>
                </c:pt>
                <c:pt idx="5025">
                  <c:v>40960.719363425924</c:v>
                </c:pt>
                <c:pt idx="5026">
                  <c:v>40960.637314814812</c:v>
                </c:pt>
                <c:pt idx="5027">
                  <c:v>40960.609050925923</c:v>
                </c:pt>
                <c:pt idx="5028">
                  <c:v>40960.353900462964</c:v>
                </c:pt>
                <c:pt idx="5029">
                  <c:v>40960.264722222222</c:v>
                </c:pt>
                <c:pt idx="5030">
                  <c:v>40960.243437500001</c:v>
                </c:pt>
                <c:pt idx="5031">
                  <c:v>40960.050729166665</c:v>
                </c:pt>
                <c:pt idx="5032">
                  <c:v>40959.845972222218</c:v>
                </c:pt>
                <c:pt idx="5033">
                  <c:v>40959.741643518515</c:v>
                </c:pt>
                <c:pt idx="5034">
                  <c:v>40959.472743055558</c:v>
                </c:pt>
                <c:pt idx="5035">
                  <c:v>40957.654467592591</c:v>
                </c:pt>
                <c:pt idx="5036">
                  <c:v>40957.524108796293</c:v>
                </c:pt>
                <c:pt idx="5037">
                  <c:v>40956.950682870374</c:v>
                </c:pt>
                <c:pt idx="5038">
                  <c:v>40956.896400462967</c:v>
                </c:pt>
                <c:pt idx="5039">
                  <c:v>40956.871666666666</c:v>
                </c:pt>
                <c:pt idx="5040">
                  <c:v>40956.465624999997</c:v>
                </c:pt>
                <c:pt idx="5041">
                  <c:v>40956.002592592595</c:v>
                </c:pt>
                <c:pt idx="5042">
                  <c:v>40955.471435185187</c:v>
                </c:pt>
                <c:pt idx="5043">
                  <c:v>40955.407430555555</c:v>
                </c:pt>
                <c:pt idx="5044">
                  <c:v>40955.193414351852</c:v>
                </c:pt>
                <c:pt idx="5045">
                  <c:v>40954.872233796297</c:v>
                </c:pt>
                <c:pt idx="5046">
                  <c:v>40954.635300925926</c:v>
                </c:pt>
                <c:pt idx="5047">
                  <c:v>40954.39439814815</c:v>
                </c:pt>
                <c:pt idx="5048">
                  <c:v>40954.347314814819</c:v>
                </c:pt>
                <c:pt idx="5049">
                  <c:v>40954.306886574072</c:v>
                </c:pt>
                <c:pt idx="5050">
                  <c:v>40953.810381944444</c:v>
                </c:pt>
                <c:pt idx="5051">
                  <c:v>40953.752696759257</c:v>
                </c:pt>
                <c:pt idx="5052">
                  <c:v>40953.177916666667</c:v>
                </c:pt>
                <c:pt idx="5053">
                  <c:v>40952.454733796294</c:v>
                </c:pt>
                <c:pt idx="5054">
                  <c:v>40952.438009259262</c:v>
                </c:pt>
                <c:pt idx="5055">
                  <c:v>40952.324895833335</c:v>
                </c:pt>
                <c:pt idx="5056">
                  <c:v>40952.222939814819</c:v>
                </c:pt>
                <c:pt idx="5057">
                  <c:v>40949.190671296295</c:v>
                </c:pt>
                <c:pt idx="5058">
                  <c:v>40948.88653935185</c:v>
                </c:pt>
                <c:pt idx="5059">
                  <c:v>40948.883518518516</c:v>
                </c:pt>
                <c:pt idx="5060">
                  <c:v>40948.817812499998</c:v>
                </c:pt>
                <c:pt idx="5061">
                  <c:v>40948.571817129632</c:v>
                </c:pt>
                <c:pt idx="5062">
                  <c:v>40948.215868055559</c:v>
                </c:pt>
                <c:pt idx="5063">
                  <c:v>40948.166018518517</c:v>
                </c:pt>
                <c:pt idx="5064">
                  <c:v>40947.854421296295</c:v>
                </c:pt>
                <c:pt idx="5065">
                  <c:v>40947.758240740739</c:v>
                </c:pt>
                <c:pt idx="5066">
                  <c:v>40947.530798611115</c:v>
                </c:pt>
                <c:pt idx="5067">
                  <c:v>40947.309131944443</c:v>
                </c:pt>
                <c:pt idx="5068">
                  <c:v>40946.755833333329</c:v>
                </c:pt>
                <c:pt idx="5069">
                  <c:v>40946.748842592591</c:v>
                </c:pt>
                <c:pt idx="5070">
                  <c:v>40946.729618055557</c:v>
                </c:pt>
                <c:pt idx="5071">
                  <c:v>40946.258460648147</c:v>
                </c:pt>
                <c:pt idx="5072">
                  <c:v>40945.901724537034</c:v>
                </c:pt>
                <c:pt idx="5073">
                  <c:v>40945.898310185185</c:v>
                </c:pt>
                <c:pt idx="5074">
                  <c:v>40945.534722222219</c:v>
                </c:pt>
                <c:pt idx="5075">
                  <c:v>40945.339722222227</c:v>
                </c:pt>
                <c:pt idx="5076">
                  <c:v>40945.132071759261</c:v>
                </c:pt>
                <c:pt idx="5077">
                  <c:v>40944.888229166667</c:v>
                </c:pt>
                <c:pt idx="5078">
                  <c:v>40944.243460648147</c:v>
                </c:pt>
                <c:pt idx="5079">
                  <c:v>40944.221006944441</c:v>
                </c:pt>
                <c:pt idx="5080">
                  <c:v>40943.847777777773</c:v>
                </c:pt>
                <c:pt idx="5081">
                  <c:v>40943.619953703703</c:v>
                </c:pt>
                <c:pt idx="5082">
                  <c:v>40943.410543981481</c:v>
                </c:pt>
                <c:pt idx="5083">
                  <c:v>40943.053067129629</c:v>
                </c:pt>
                <c:pt idx="5084">
                  <c:v>40943.04310185185</c:v>
                </c:pt>
                <c:pt idx="5085">
                  <c:v>40943.039884259255</c:v>
                </c:pt>
                <c:pt idx="5086">
                  <c:v>40943.003194444442</c:v>
                </c:pt>
                <c:pt idx="5087">
                  <c:v>40942.98909722222</c:v>
                </c:pt>
                <c:pt idx="5088">
                  <c:v>40942.951226851852</c:v>
                </c:pt>
                <c:pt idx="5089">
                  <c:v>40942.936585648145</c:v>
                </c:pt>
                <c:pt idx="5090">
                  <c:v>40942.625162037039</c:v>
                </c:pt>
                <c:pt idx="5091">
                  <c:v>40942.557071759264</c:v>
                </c:pt>
                <c:pt idx="5092">
                  <c:v>40942.535069444442</c:v>
                </c:pt>
                <c:pt idx="5093">
                  <c:v>40942.159201388888</c:v>
                </c:pt>
                <c:pt idx="5094">
                  <c:v>40941.766736111109</c:v>
                </c:pt>
                <c:pt idx="5095">
                  <c:v>40941.765821759262</c:v>
                </c:pt>
                <c:pt idx="5096">
                  <c:v>40941.686354166668</c:v>
                </c:pt>
                <c:pt idx="5097">
                  <c:v>40941.536064814813</c:v>
                </c:pt>
                <c:pt idx="5098">
                  <c:v>40941.377245370371</c:v>
                </c:pt>
                <c:pt idx="5099">
                  <c:v>40941.356412037036</c:v>
                </c:pt>
                <c:pt idx="5100">
                  <c:v>40941.272418981483</c:v>
                </c:pt>
                <c:pt idx="5101">
                  <c:v>40941.101516203707</c:v>
                </c:pt>
                <c:pt idx="5102">
                  <c:v>40940.953530092593</c:v>
                </c:pt>
                <c:pt idx="5103">
                  <c:v>40940.844699074078</c:v>
                </c:pt>
                <c:pt idx="5104">
                  <c:v>40940.81521990741</c:v>
                </c:pt>
                <c:pt idx="5105">
                  <c:v>40940.694780092592</c:v>
                </c:pt>
                <c:pt idx="5106">
                  <c:v>40940.658194444448</c:v>
                </c:pt>
                <c:pt idx="5107">
                  <c:v>40940.629513888889</c:v>
                </c:pt>
                <c:pt idx="5108">
                  <c:v>40940.62400462963</c:v>
                </c:pt>
                <c:pt idx="5109">
                  <c:v>40940.584282407406</c:v>
                </c:pt>
                <c:pt idx="5110">
                  <c:v>40940.476331018523</c:v>
                </c:pt>
                <c:pt idx="5111">
                  <c:v>40940.434918981482</c:v>
                </c:pt>
                <c:pt idx="5112">
                  <c:v>40940.335243055553</c:v>
                </c:pt>
                <c:pt idx="5113">
                  <c:v>40940.258692129632</c:v>
                </c:pt>
                <c:pt idx="5114">
                  <c:v>40940.168136574073</c:v>
                </c:pt>
                <c:pt idx="5115">
                  <c:v>40940.089861111112</c:v>
                </c:pt>
                <c:pt idx="5116">
                  <c:v>40939.873622685183</c:v>
                </c:pt>
                <c:pt idx="5117">
                  <c:v>40939.413784722223</c:v>
                </c:pt>
                <c:pt idx="5118">
                  <c:v>40939.411863425928</c:v>
                </c:pt>
                <c:pt idx="5119">
                  <c:v>40939.335277777776</c:v>
                </c:pt>
                <c:pt idx="5120">
                  <c:v>40939.291574074072</c:v>
                </c:pt>
                <c:pt idx="5121">
                  <c:v>40938.853252314817</c:v>
                </c:pt>
                <c:pt idx="5122">
                  <c:v>40938.680127314816</c:v>
                </c:pt>
                <c:pt idx="5123">
                  <c:v>40938.627523148149</c:v>
                </c:pt>
                <c:pt idx="5124">
                  <c:v>40938.259675925925</c:v>
                </c:pt>
                <c:pt idx="5125">
                  <c:v>40938.18209490741</c:v>
                </c:pt>
                <c:pt idx="5126">
                  <c:v>40938.040879629625</c:v>
                </c:pt>
                <c:pt idx="5127">
                  <c:v>40937.918749999997</c:v>
                </c:pt>
                <c:pt idx="5128">
                  <c:v>40937.253784722227</c:v>
                </c:pt>
                <c:pt idx="5129">
                  <c:v>40936.635752314818</c:v>
                </c:pt>
                <c:pt idx="5130">
                  <c:v>40935.974016203705</c:v>
                </c:pt>
                <c:pt idx="5131">
                  <c:v>40935.893136574072</c:v>
                </c:pt>
                <c:pt idx="5132">
                  <c:v>40935.89197916667</c:v>
                </c:pt>
                <c:pt idx="5133">
                  <c:v>40935.868310185186</c:v>
                </c:pt>
                <c:pt idx="5134">
                  <c:v>40935.826655092591</c:v>
                </c:pt>
                <c:pt idx="5135">
                  <c:v>40935.689305555556</c:v>
                </c:pt>
                <c:pt idx="5136">
                  <c:v>40935.584247685183</c:v>
                </c:pt>
                <c:pt idx="5137">
                  <c:v>40935.051076388889</c:v>
                </c:pt>
                <c:pt idx="5138">
                  <c:v>40934.959108796298</c:v>
                </c:pt>
                <c:pt idx="5139">
                  <c:v>40934.918449074074</c:v>
                </c:pt>
                <c:pt idx="5140">
                  <c:v>40934.884386574078</c:v>
                </c:pt>
                <c:pt idx="5141">
                  <c:v>40934.882372685184</c:v>
                </c:pt>
                <c:pt idx="5142">
                  <c:v>40934.850497685184</c:v>
                </c:pt>
                <c:pt idx="5143">
                  <c:v>40934.715416666666</c:v>
                </c:pt>
                <c:pt idx="5144">
                  <c:v>40934.200231481482</c:v>
                </c:pt>
                <c:pt idx="5145">
                  <c:v>40934.06386574074</c:v>
                </c:pt>
                <c:pt idx="5146">
                  <c:v>40933.941574074073</c:v>
                </c:pt>
                <c:pt idx="5147">
                  <c:v>40933.756469907406</c:v>
                </c:pt>
                <c:pt idx="5148">
                  <c:v>40933.741435185184</c:v>
                </c:pt>
                <c:pt idx="5149">
                  <c:v>40933.734791666662</c:v>
                </c:pt>
                <c:pt idx="5150">
                  <c:v>40933.294988425929</c:v>
                </c:pt>
                <c:pt idx="5151">
                  <c:v>40933.13118055556</c:v>
                </c:pt>
                <c:pt idx="5152">
                  <c:v>40933.109351851854</c:v>
                </c:pt>
                <c:pt idx="5153">
                  <c:v>40933.108182870368</c:v>
                </c:pt>
                <c:pt idx="5154">
                  <c:v>40933.038969907408</c:v>
                </c:pt>
                <c:pt idx="5155">
                  <c:v>40932.999548611115</c:v>
                </c:pt>
                <c:pt idx="5156">
                  <c:v>40932.779270833329</c:v>
                </c:pt>
                <c:pt idx="5157">
                  <c:v>40932.705104166671</c:v>
                </c:pt>
                <c:pt idx="5158">
                  <c:v>40932.650057870371</c:v>
                </c:pt>
                <c:pt idx="5159">
                  <c:v>40930.659398148149</c:v>
                </c:pt>
                <c:pt idx="5160">
                  <c:v>40929.693877314814</c:v>
                </c:pt>
                <c:pt idx="5161">
                  <c:v>40929.446388888886</c:v>
                </c:pt>
                <c:pt idx="5162">
                  <c:v>40929.335740740738</c:v>
                </c:pt>
                <c:pt idx="5163">
                  <c:v>40927.425555555557</c:v>
                </c:pt>
                <c:pt idx="5164">
                  <c:v>40926.997743055559</c:v>
                </c:pt>
                <c:pt idx="5165">
                  <c:v>40926.924803240741</c:v>
                </c:pt>
                <c:pt idx="5166">
                  <c:v>40926.819004629629</c:v>
                </c:pt>
                <c:pt idx="5167">
                  <c:v>40926.788101851853</c:v>
                </c:pt>
                <c:pt idx="5168">
                  <c:v>40925.973553240743</c:v>
                </c:pt>
                <c:pt idx="5169">
                  <c:v>40924.830740740741</c:v>
                </c:pt>
                <c:pt idx="5170">
                  <c:v>40924.241759259261</c:v>
                </c:pt>
                <c:pt idx="5171">
                  <c:v>40924.239432870367</c:v>
                </c:pt>
                <c:pt idx="5172">
                  <c:v>40923.536597222221</c:v>
                </c:pt>
                <c:pt idx="5173">
                  <c:v>40922.958923611113</c:v>
                </c:pt>
                <c:pt idx="5174">
                  <c:v>40922.826747685183</c:v>
                </c:pt>
                <c:pt idx="5175">
                  <c:v>40921.858275462961</c:v>
                </c:pt>
                <c:pt idx="5176">
                  <c:v>40921.157025462962</c:v>
                </c:pt>
                <c:pt idx="5177">
                  <c:v>40921.054837962962</c:v>
                </c:pt>
                <c:pt idx="5178">
                  <c:v>40920.660127314812</c:v>
                </c:pt>
                <c:pt idx="5179">
                  <c:v>40916.40996527778</c:v>
                </c:pt>
                <c:pt idx="5180">
                  <c:v>40915.690567129626</c:v>
                </c:pt>
                <c:pt idx="5181">
                  <c:v>40914.469837962963</c:v>
                </c:pt>
                <c:pt idx="5182">
                  <c:v>40913.344143518516</c:v>
                </c:pt>
                <c:pt idx="5183">
                  <c:v>40910.67796296296</c:v>
                </c:pt>
                <c:pt idx="5184">
                  <c:v>40910.672523148147</c:v>
                </c:pt>
                <c:pt idx="5185">
                  <c:v>40910.551608796297</c:v>
                </c:pt>
                <c:pt idx="5186">
                  <c:v>40906.382152777776</c:v>
                </c:pt>
                <c:pt idx="5187">
                  <c:v>40899.196504629632</c:v>
                </c:pt>
                <c:pt idx="5188">
                  <c:v>40896.073194444441</c:v>
                </c:pt>
                <c:pt idx="5189">
                  <c:v>40895.441562499997</c:v>
                </c:pt>
                <c:pt idx="5190">
                  <c:v>40893.693344907406</c:v>
                </c:pt>
                <c:pt idx="5191">
                  <c:v>40891.619444444441</c:v>
                </c:pt>
                <c:pt idx="5192">
                  <c:v>40891.151701388888</c:v>
                </c:pt>
                <c:pt idx="5193">
                  <c:v>40889.9690625</c:v>
                </c:pt>
                <c:pt idx="5194">
                  <c:v>40889.926736111112</c:v>
                </c:pt>
                <c:pt idx="5195">
                  <c:v>40888.752881944441</c:v>
                </c:pt>
                <c:pt idx="5196">
                  <c:v>40887.869039351848</c:v>
                </c:pt>
                <c:pt idx="5197">
                  <c:v>40887.830914351856</c:v>
                </c:pt>
                <c:pt idx="5198">
                  <c:v>40887.643020833333</c:v>
                </c:pt>
                <c:pt idx="5199">
                  <c:v>40885.013564814813</c:v>
                </c:pt>
                <c:pt idx="5200">
                  <c:v>40883.700057870374</c:v>
                </c:pt>
                <c:pt idx="5201">
                  <c:v>40883.185428240744</c:v>
                </c:pt>
                <c:pt idx="5202">
                  <c:v>40880.13003472222</c:v>
                </c:pt>
                <c:pt idx="5203">
                  <c:v>40878.847175925926</c:v>
                </c:pt>
                <c:pt idx="5204">
                  <c:v>40878.82649305556</c:v>
                </c:pt>
                <c:pt idx="5205">
                  <c:v>40878.764675925922</c:v>
                </c:pt>
                <c:pt idx="5206">
                  <c:v>40877.243310185186</c:v>
                </c:pt>
                <c:pt idx="5207">
                  <c:v>40876.799166666664</c:v>
                </c:pt>
                <c:pt idx="5208">
                  <c:v>40876.676574074074</c:v>
                </c:pt>
                <c:pt idx="5209">
                  <c:v>40876.449606481481</c:v>
                </c:pt>
                <c:pt idx="5210">
                  <c:v>40874.314201388886</c:v>
                </c:pt>
                <c:pt idx="5211">
                  <c:v>40873.74255787037</c:v>
                </c:pt>
                <c:pt idx="5212">
                  <c:v>40873.274108796293</c:v>
                </c:pt>
                <c:pt idx="5213">
                  <c:v>40869.685624999998</c:v>
                </c:pt>
                <c:pt idx="5214">
                  <c:v>40869.681504629625</c:v>
                </c:pt>
                <c:pt idx="5215">
                  <c:v>40868.764374999999</c:v>
                </c:pt>
                <c:pt idx="5216">
                  <c:v>40865.555706018517</c:v>
                </c:pt>
                <c:pt idx="5217">
                  <c:v>40864.438321759255</c:v>
                </c:pt>
                <c:pt idx="5218">
                  <c:v>40863.727604166663</c:v>
                </c:pt>
                <c:pt idx="5219">
                  <c:v>40862.870081018518</c:v>
                </c:pt>
                <c:pt idx="5220">
                  <c:v>40859.847858796296</c:v>
                </c:pt>
                <c:pt idx="5221">
                  <c:v>40859.622696759259</c:v>
                </c:pt>
                <c:pt idx="5222">
                  <c:v>40857.626909722225</c:v>
                </c:pt>
                <c:pt idx="5223">
                  <c:v>40857.526944444442</c:v>
                </c:pt>
                <c:pt idx="5224">
                  <c:v>40857.521944444445</c:v>
                </c:pt>
                <c:pt idx="5225">
                  <c:v>40857.099050925928</c:v>
                </c:pt>
                <c:pt idx="5226">
                  <c:v>40854.361354166671</c:v>
                </c:pt>
                <c:pt idx="5227">
                  <c:v>40852.144918981481</c:v>
                </c:pt>
                <c:pt idx="5228">
                  <c:v>40851.953645833331</c:v>
                </c:pt>
                <c:pt idx="5229">
                  <c:v>40851.467662037037</c:v>
                </c:pt>
                <c:pt idx="5230">
                  <c:v>40851.275000000001</c:v>
                </c:pt>
                <c:pt idx="5231">
                  <c:v>40851.035277777773</c:v>
                </c:pt>
                <c:pt idx="5232">
                  <c:v>40849.516828703701</c:v>
                </c:pt>
                <c:pt idx="5233">
                  <c:v>40848.735486111109</c:v>
                </c:pt>
                <c:pt idx="5234">
                  <c:v>40847.761481481481</c:v>
                </c:pt>
                <c:pt idx="5235">
                  <c:v>40843.997013888889</c:v>
                </c:pt>
                <c:pt idx="5236">
                  <c:v>40841.462256944447</c:v>
                </c:pt>
                <c:pt idx="5237">
                  <c:v>40838.99009259259</c:v>
                </c:pt>
                <c:pt idx="5238">
                  <c:v>40837.728090277778</c:v>
                </c:pt>
                <c:pt idx="5239">
                  <c:v>40837.713321759264</c:v>
                </c:pt>
                <c:pt idx="5240">
                  <c:v>40837.626574074078</c:v>
                </c:pt>
                <c:pt idx="5241">
                  <c:v>40837.058321759258</c:v>
                </c:pt>
                <c:pt idx="5242">
                  <c:v>40835.766273148147</c:v>
                </c:pt>
                <c:pt idx="5243">
                  <c:v>40832.794606481482</c:v>
                </c:pt>
                <c:pt idx="5244">
                  <c:v>40827.80064814815</c:v>
                </c:pt>
                <c:pt idx="5245">
                  <c:v>40826.767708333333</c:v>
                </c:pt>
                <c:pt idx="5246">
                  <c:v>40825.593206018515</c:v>
                </c:pt>
                <c:pt idx="5247">
                  <c:v>40823.535775462966</c:v>
                </c:pt>
                <c:pt idx="5248">
                  <c:v>40819.299398148149</c:v>
                </c:pt>
                <c:pt idx="5249">
                  <c:v>40817.689710648148</c:v>
                </c:pt>
                <c:pt idx="5250">
                  <c:v>40817.268993055557</c:v>
                </c:pt>
                <c:pt idx="5251">
                  <c:v>40814.831319444442</c:v>
                </c:pt>
                <c:pt idx="5252">
                  <c:v>40814.825798611113</c:v>
                </c:pt>
                <c:pt idx="5253">
                  <c:v>40814.798495370371</c:v>
                </c:pt>
                <c:pt idx="5254">
                  <c:v>40814.231793981482</c:v>
                </c:pt>
                <c:pt idx="5255">
                  <c:v>40810.001458333332</c:v>
                </c:pt>
                <c:pt idx="5256">
                  <c:v>40807.812037037038</c:v>
                </c:pt>
                <c:pt idx="5257">
                  <c:v>40807.373796296299</c:v>
                </c:pt>
                <c:pt idx="5258">
                  <c:v>40806.632696759261</c:v>
                </c:pt>
                <c:pt idx="5259">
                  <c:v>40806.450162037036</c:v>
                </c:pt>
                <c:pt idx="5260">
                  <c:v>40805.980150462965</c:v>
                </c:pt>
                <c:pt idx="5261">
                  <c:v>40805.810763888891</c:v>
                </c:pt>
                <c:pt idx="5262">
                  <c:v>40805.346006944441</c:v>
                </c:pt>
                <c:pt idx="5263">
                  <c:v>40804.551527777774</c:v>
                </c:pt>
                <c:pt idx="5264">
                  <c:v>40803.942106481481</c:v>
                </c:pt>
                <c:pt idx="5265">
                  <c:v>40798.844884259262</c:v>
                </c:pt>
                <c:pt idx="5266">
                  <c:v>40795.565405092595</c:v>
                </c:pt>
                <c:pt idx="5267">
                  <c:v>40795.164120370369</c:v>
                </c:pt>
                <c:pt idx="5268">
                  <c:v>40793.829085648147</c:v>
                </c:pt>
                <c:pt idx="5269">
                  <c:v>40791.288206018522</c:v>
                </c:pt>
                <c:pt idx="5270">
                  <c:v>40789.593402777777</c:v>
                </c:pt>
                <c:pt idx="5271">
                  <c:v>40788.657638888893</c:v>
                </c:pt>
                <c:pt idx="5272">
                  <c:v>40786.678726851853</c:v>
                </c:pt>
                <c:pt idx="5273">
                  <c:v>40785.368993055556</c:v>
                </c:pt>
                <c:pt idx="5274">
                  <c:v>40785.350046296298</c:v>
                </c:pt>
                <c:pt idx="5275">
                  <c:v>40784.86513888889</c:v>
                </c:pt>
                <c:pt idx="5276">
                  <c:v>40783.159351851849</c:v>
                </c:pt>
                <c:pt idx="5277">
                  <c:v>40782.794791666667</c:v>
                </c:pt>
                <c:pt idx="5278">
                  <c:v>40781.725034722222</c:v>
                </c:pt>
                <c:pt idx="5279">
                  <c:v>40781.232222222221</c:v>
                </c:pt>
                <c:pt idx="5280">
                  <c:v>40778.888043981482</c:v>
                </c:pt>
                <c:pt idx="5281">
                  <c:v>40778.672060185185</c:v>
                </c:pt>
                <c:pt idx="5282">
                  <c:v>40777.384074074071</c:v>
                </c:pt>
                <c:pt idx="5283">
                  <c:v>40777.235289351855</c:v>
                </c:pt>
                <c:pt idx="5284">
                  <c:v>40775.800150462965</c:v>
                </c:pt>
                <c:pt idx="5285">
                  <c:v>40774.971493055556</c:v>
                </c:pt>
              </c:numCache>
            </c:numRef>
          </c:xVal>
          <c:yVal>
            <c:numRef>
              <c:f>bootstrap_full!$Q$1996:$Q$7281</c:f>
              <c:numCache>
                <c:formatCode>General</c:formatCode>
                <c:ptCount val="528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#N/A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11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11</c:v>
                </c:pt>
                <c:pt idx="80">
                  <c:v>10</c:v>
                </c:pt>
                <c:pt idx="81">
                  <c:v>11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10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11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11</c:v>
                </c:pt>
                <c:pt idx="100">
                  <c:v>10</c:v>
                </c:pt>
                <c:pt idx="101">
                  <c:v>11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11</c:v>
                </c:pt>
                <c:pt idx="106">
                  <c:v>10</c:v>
                </c:pt>
                <c:pt idx="107">
                  <c:v>10</c:v>
                </c:pt>
                <c:pt idx="108">
                  <c:v>11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11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11</c:v>
                </c:pt>
                <c:pt idx="134">
                  <c:v>10</c:v>
                </c:pt>
                <c:pt idx="135">
                  <c:v>11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11</c:v>
                </c:pt>
                <c:pt idx="144">
                  <c:v>10</c:v>
                </c:pt>
                <c:pt idx="145">
                  <c:v>11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11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10</c:v>
                </c:pt>
                <c:pt idx="161">
                  <c:v>10</c:v>
                </c:pt>
                <c:pt idx="162">
                  <c:v>11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11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11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11</c:v>
                </c:pt>
                <c:pt idx="185">
                  <c:v>11</c:v>
                </c:pt>
                <c:pt idx="186">
                  <c:v>10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11</c:v>
                </c:pt>
                <c:pt idx="192">
                  <c:v>10</c:v>
                </c:pt>
                <c:pt idx="193">
                  <c:v>10</c:v>
                </c:pt>
                <c:pt idx="194">
                  <c:v>11</c:v>
                </c:pt>
                <c:pt idx="195">
                  <c:v>10</c:v>
                </c:pt>
                <c:pt idx="196">
                  <c:v>10</c:v>
                </c:pt>
                <c:pt idx="197">
                  <c:v>#N/A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11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11</c:v>
                </c:pt>
                <c:pt idx="219">
                  <c:v>10</c:v>
                </c:pt>
                <c:pt idx="220">
                  <c:v>11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11</c:v>
                </c:pt>
                <c:pt idx="225">
                  <c:v>10</c:v>
                </c:pt>
                <c:pt idx="226">
                  <c:v>10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11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10</c:v>
                </c:pt>
                <c:pt idx="250">
                  <c:v>11</c:v>
                </c:pt>
                <c:pt idx="251">
                  <c:v>10</c:v>
                </c:pt>
                <c:pt idx="252">
                  <c:v>11</c:v>
                </c:pt>
                <c:pt idx="253">
                  <c:v>11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11</c:v>
                </c:pt>
                <c:pt idx="261">
                  <c:v>11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11</c:v>
                </c:pt>
                <c:pt idx="273">
                  <c:v>10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11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11</c:v>
                </c:pt>
                <c:pt idx="304">
                  <c:v>10</c:v>
                </c:pt>
                <c:pt idx="305">
                  <c:v>11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11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11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11</c:v>
                </c:pt>
                <c:pt idx="323">
                  <c:v>10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10</c:v>
                </c:pt>
                <c:pt idx="328">
                  <c:v>11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11</c:v>
                </c:pt>
                <c:pt idx="336">
                  <c:v>10</c:v>
                </c:pt>
                <c:pt idx="337">
                  <c:v>10</c:v>
                </c:pt>
                <c:pt idx="338">
                  <c:v>11</c:v>
                </c:pt>
                <c:pt idx="339">
                  <c:v>11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11</c:v>
                </c:pt>
                <c:pt idx="346">
                  <c:v>10</c:v>
                </c:pt>
                <c:pt idx="347">
                  <c:v>11</c:v>
                </c:pt>
                <c:pt idx="348">
                  <c:v>10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10</c:v>
                </c:pt>
                <c:pt idx="356">
                  <c:v>11</c:v>
                </c:pt>
                <c:pt idx="357">
                  <c:v>11</c:v>
                </c:pt>
                <c:pt idx="358">
                  <c:v>10</c:v>
                </c:pt>
                <c:pt idx="359">
                  <c:v>11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11</c:v>
                </c:pt>
                <c:pt idx="365">
                  <c:v>11</c:v>
                </c:pt>
                <c:pt idx="366">
                  <c:v>10</c:v>
                </c:pt>
                <c:pt idx="367">
                  <c:v>10</c:v>
                </c:pt>
                <c:pt idx="368">
                  <c:v>11</c:v>
                </c:pt>
                <c:pt idx="369">
                  <c:v>10</c:v>
                </c:pt>
                <c:pt idx="370">
                  <c:v>10</c:v>
                </c:pt>
                <c:pt idx="371">
                  <c:v>11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11</c:v>
                </c:pt>
                <c:pt idx="383">
                  <c:v>11</c:v>
                </c:pt>
                <c:pt idx="384">
                  <c:v>10</c:v>
                </c:pt>
                <c:pt idx="385">
                  <c:v>11</c:v>
                </c:pt>
                <c:pt idx="386">
                  <c:v>11</c:v>
                </c:pt>
                <c:pt idx="387">
                  <c:v>10</c:v>
                </c:pt>
                <c:pt idx="388">
                  <c:v>10</c:v>
                </c:pt>
                <c:pt idx="389">
                  <c:v>11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11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10</c:v>
                </c:pt>
                <c:pt idx="401">
                  <c:v>11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11</c:v>
                </c:pt>
                <c:pt idx="408">
                  <c:v>10</c:v>
                </c:pt>
                <c:pt idx="409">
                  <c:v>10</c:v>
                </c:pt>
                <c:pt idx="410">
                  <c:v>11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11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11</c:v>
                </c:pt>
                <c:pt idx="419">
                  <c:v>10</c:v>
                </c:pt>
                <c:pt idx="420">
                  <c:v>11</c:v>
                </c:pt>
                <c:pt idx="421">
                  <c:v>10</c:v>
                </c:pt>
                <c:pt idx="422">
                  <c:v>11</c:v>
                </c:pt>
                <c:pt idx="423">
                  <c:v>11</c:v>
                </c:pt>
                <c:pt idx="424">
                  <c:v>10</c:v>
                </c:pt>
                <c:pt idx="425">
                  <c:v>10</c:v>
                </c:pt>
                <c:pt idx="426">
                  <c:v>11</c:v>
                </c:pt>
                <c:pt idx="427">
                  <c:v>11</c:v>
                </c:pt>
                <c:pt idx="428">
                  <c:v>10</c:v>
                </c:pt>
                <c:pt idx="429">
                  <c:v>11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#N/A</c:v>
                </c:pt>
                <c:pt idx="434">
                  <c:v>11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11</c:v>
                </c:pt>
                <c:pt idx="440">
                  <c:v>10</c:v>
                </c:pt>
                <c:pt idx="441">
                  <c:v>11</c:v>
                </c:pt>
                <c:pt idx="442">
                  <c:v>10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11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11</c:v>
                </c:pt>
                <c:pt idx="458">
                  <c:v>11</c:v>
                </c:pt>
                <c:pt idx="459">
                  <c:v>10</c:v>
                </c:pt>
                <c:pt idx="460">
                  <c:v>11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11</c:v>
                </c:pt>
                <c:pt idx="465">
                  <c:v>11</c:v>
                </c:pt>
                <c:pt idx="466">
                  <c:v>#N/A</c:v>
                </c:pt>
                <c:pt idx="467">
                  <c:v>10</c:v>
                </c:pt>
                <c:pt idx="468">
                  <c:v>11</c:v>
                </c:pt>
                <c:pt idx="469">
                  <c:v>11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11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11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11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11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11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11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11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11</c:v>
                </c:pt>
                <c:pt idx="611">
                  <c:v>11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11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11</c:v>
                </c:pt>
                <c:pt idx="627">
                  <c:v>10</c:v>
                </c:pt>
                <c:pt idx="628">
                  <c:v>11</c:v>
                </c:pt>
                <c:pt idx="629">
                  <c:v>11</c:v>
                </c:pt>
                <c:pt idx="630">
                  <c:v>10</c:v>
                </c:pt>
                <c:pt idx="631">
                  <c:v>11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11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11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11</c:v>
                </c:pt>
                <c:pt idx="651">
                  <c:v>10</c:v>
                </c:pt>
                <c:pt idx="652">
                  <c:v>11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11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11</c:v>
                </c:pt>
                <c:pt idx="674">
                  <c:v>11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11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10</c:v>
                </c:pt>
                <c:pt idx="700">
                  <c:v>10</c:v>
                </c:pt>
                <c:pt idx="701">
                  <c:v>11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11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11</c:v>
                </c:pt>
                <c:pt idx="716">
                  <c:v>10</c:v>
                </c:pt>
                <c:pt idx="717">
                  <c:v>11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11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11</c:v>
                </c:pt>
                <c:pt idx="745">
                  <c:v>10</c:v>
                </c:pt>
                <c:pt idx="746">
                  <c:v>11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11</c:v>
                </c:pt>
                <c:pt idx="754">
                  <c:v>11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11</c:v>
                </c:pt>
                <c:pt idx="767">
                  <c:v>10</c:v>
                </c:pt>
                <c:pt idx="768">
                  <c:v>10</c:v>
                </c:pt>
                <c:pt idx="769">
                  <c:v>11</c:v>
                </c:pt>
                <c:pt idx="770">
                  <c:v>10</c:v>
                </c:pt>
                <c:pt idx="771">
                  <c:v>10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10</c:v>
                </c:pt>
                <c:pt idx="777">
                  <c:v>11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11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11</c:v>
                </c:pt>
                <c:pt idx="803">
                  <c:v>11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11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11</c:v>
                </c:pt>
                <c:pt idx="832">
                  <c:v>11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11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11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10</c:v>
                </c:pt>
                <c:pt idx="869">
                  <c:v>11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10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10</c:v>
                </c:pt>
                <c:pt idx="904">
                  <c:v>10</c:v>
                </c:pt>
                <c:pt idx="905">
                  <c:v>11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11</c:v>
                </c:pt>
                <c:pt idx="915">
                  <c:v>11</c:v>
                </c:pt>
                <c:pt idx="916">
                  <c:v>10</c:v>
                </c:pt>
                <c:pt idx="917">
                  <c:v>11</c:v>
                </c:pt>
                <c:pt idx="918">
                  <c:v>10</c:v>
                </c:pt>
                <c:pt idx="919">
                  <c:v>10</c:v>
                </c:pt>
                <c:pt idx="920">
                  <c:v>11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11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11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11</c:v>
                </c:pt>
                <c:pt idx="940">
                  <c:v>11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11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11</c:v>
                </c:pt>
                <c:pt idx="958">
                  <c:v>10</c:v>
                </c:pt>
                <c:pt idx="959">
                  <c:v>11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11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11</c:v>
                </c:pt>
                <c:pt idx="978">
                  <c:v>11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11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11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11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11</c:v>
                </c:pt>
                <c:pt idx="1009">
                  <c:v>11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11</c:v>
                </c:pt>
                <c:pt idx="1014">
                  <c:v>10</c:v>
                </c:pt>
                <c:pt idx="1015">
                  <c:v>11</c:v>
                </c:pt>
                <c:pt idx="1016">
                  <c:v>11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11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11</c:v>
                </c:pt>
                <c:pt idx="1025">
                  <c:v>10</c:v>
                </c:pt>
                <c:pt idx="1026">
                  <c:v>10</c:v>
                </c:pt>
                <c:pt idx="1027">
                  <c:v>11</c:v>
                </c:pt>
                <c:pt idx="1028">
                  <c:v>11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11</c:v>
                </c:pt>
                <c:pt idx="1037">
                  <c:v>11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11</c:v>
                </c:pt>
                <c:pt idx="1055">
                  <c:v>10</c:v>
                </c:pt>
                <c:pt idx="1056">
                  <c:v>11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11</c:v>
                </c:pt>
                <c:pt idx="1061">
                  <c:v>10</c:v>
                </c:pt>
                <c:pt idx="1062">
                  <c:v>11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11</c:v>
                </c:pt>
                <c:pt idx="1067">
                  <c:v>11</c:v>
                </c:pt>
                <c:pt idx="1068">
                  <c:v>10</c:v>
                </c:pt>
                <c:pt idx="1069">
                  <c:v>11</c:v>
                </c:pt>
                <c:pt idx="1070">
                  <c:v>10</c:v>
                </c:pt>
                <c:pt idx="1071">
                  <c:v>11</c:v>
                </c:pt>
                <c:pt idx="1072">
                  <c:v>11</c:v>
                </c:pt>
                <c:pt idx="1073">
                  <c:v>10</c:v>
                </c:pt>
                <c:pt idx="1074">
                  <c:v>11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11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11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11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11</c:v>
                </c:pt>
                <c:pt idx="1124">
                  <c:v>10</c:v>
                </c:pt>
                <c:pt idx="1125">
                  <c:v>10</c:v>
                </c:pt>
                <c:pt idx="1126">
                  <c:v>11</c:v>
                </c:pt>
                <c:pt idx="1127">
                  <c:v>11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11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11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10</c:v>
                </c:pt>
                <c:pt idx="1178">
                  <c:v>11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11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11</c:v>
                </c:pt>
                <c:pt idx="1192">
                  <c:v>11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11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11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11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11</c:v>
                </c:pt>
                <c:pt idx="1350">
                  <c:v>10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#N/A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#N/A</c:v>
                </c:pt>
                <c:pt idx="1400">
                  <c:v>#N/A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#N/A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#N/A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11</c:v>
                </c:pt>
                <c:pt idx="1537">
                  <c:v>11</c:v>
                </c:pt>
                <c:pt idx="1538">
                  <c:v>11</c:v>
                </c:pt>
                <c:pt idx="1539">
                  <c:v>11</c:v>
                </c:pt>
                <c:pt idx="1540">
                  <c:v>11</c:v>
                </c:pt>
                <c:pt idx="1541">
                  <c:v>11</c:v>
                </c:pt>
                <c:pt idx="1542">
                  <c:v>11</c:v>
                </c:pt>
                <c:pt idx="1543">
                  <c:v>11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#N/A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#N/A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#N/A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</c:v>
                </c:pt>
                <c:pt idx="1976">
                  <c:v>11</c:v>
                </c:pt>
                <c:pt idx="1977">
                  <c:v>11</c:v>
                </c:pt>
                <c:pt idx="1978">
                  <c:v>11</c:v>
                </c:pt>
                <c:pt idx="1979">
                  <c:v>11</c:v>
                </c:pt>
                <c:pt idx="1980">
                  <c:v>11</c:v>
                </c:pt>
                <c:pt idx="1981">
                  <c:v>11</c:v>
                </c:pt>
                <c:pt idx="1982">
                  <c:v>11</c:v>
                </c:pt>
                <c:pt idx="1983">
                  <c:v>11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11</c:v>
                </c:pt>
                <c:pt idx="1991">
                  <c:v>11</c:v>
                </c:pt>
                <c:pt idx="1992">
                  <c:v>11</c:v>
                </c:pt>
                <c:pt idx="1993">
                  <c:v>11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</c:v>
                </c:pt>
                <c:pt idx="2001">
                  <c:v>11</c:v>
                </c:pt>
                <c:pt idx="2002">
                  <c:v>11</c:v>
                </c:pt>
                <c:pt idx="2003">
                  <c:v>11</c:v>
                </c:pt>
                <c:pt idx="2004">
                  <c:v>11</c:v>
                </c:pt>
                <c:pt idx="2005">
                  <c:v>11</c:v>
                </c:pt>
                <c:pt idx="2006">
                  <c:v>#N/A</c:v>
                </c:pt>
                <c:pt idx="2007">
                  <c:v>11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#N/A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11</c:v>
                </c:pt>
                <c:pt idx="2076">
                  <c:v>11</c:v>
                </c:pt>
                <c:pt idx="2077">
                  <c:v>11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11</c:v>
                </c:pt>
                <c:pt idx="2083">
                  <c:v>11</c:v>
                </c:pt>
                <c:pt idx="2084">
                  <c:v>11</c:v>
                </c:pt>
                <c:pt idx="2085">
                  <c:v>11</c:v>
                </c:pt>
                <c:pt idx="2086">
                  <c:v>11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11</c:v>
                </c:pt>
                <c:pt idx="2107">
                  <c:v>11</c:v>
                </c:pt>
                <c:pt idx="2108">
                  <c:v>11</c:v>
                </c:pt>
                <c:pt idx="2109">
                  <c:v>11</c:v>
                </c:pt>
                <c:pt idx="2110">
                  <c:v>11</c:v>
                </c:pt>
                <c:pt idx="2111">
                  <c:v>11</c:v>
                </c:pt>
                <c:pt idx="2112">
                  <c:v>11</c:v>
                </c:pt>
                <c:pt idx="2113">
                  <c:v>11</c:v>
                </c:pt>
                <c:pt idx="2114">
                  <c:v>11</c:v>
                </c:pt>
                <c:pt idx="2115">
                  <c:v>11</c:v>
                </c:pt>
                <c:pt idx="2116">
                  <c:v>11</c:v>
                </c:pt>
                <c:pt idx="2117">
                  <c:v>11</c:v>
                </c:pt>
                <c:pt idx="2118">
                  <c:v>11</c:v>
                </c:pt>
                <c:pt idx="2119">
                  <c:v>11</c:v>
                </c:pt>
                <c:pt idx="2120">
                  <c:v>11</c:v>
                </c:pt>
                <c:pt idx="2121">
                  <c:v>11</c:v>
                </c:pt>
                <c:pt idx="2122">
                  <c:v>11</c:v>
                </c:pt>
                <c:pt idx="2123">
                  <c:v>11</c:v>
                </c:pt>
                <c:pt idx="2124">
                  <c:v>11</c:v>
                </c:pt>
                <c:pt idx="2125">
                  <c:v>11</c:v>
                </c:pt>
                <c:pt idx="2126">
                  <c:v>11</c:v>
                </c:pt>
                <c:pt idx="2127">
                  <c:v>11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11</c:v>
                </c:pt>
                <c:pt idx="2135">
                  <c:v>11</c:v>
                </c:pt>
                <c:pt idx="2136">
                  <c:v>11</c:v>
                </c:pt>
                <c:pt idx="2137">
                  <c:v>11</c:v>
                </c:pt>
                <c:pt idx="2138">
                  <c:v>11</c:v>
                </c:pt>
                <c:pt idx="2139">
                  <c:v>11</c:v>
                </c:pt>
                <c:pt idx="2140">
                  <c:v>11</c:v>
                </c:pt>
                <c:pt idx="2141">
                  <c:v>11</c:v>
                </c:pt>
                <c:pt idx="2142">
                  <c:v>11</c:v>
                </c:pt>
                <c:pt idx="2143">
                  <c:v>11</c:v>
                </c:pt>
                <c:pt idx="2144">
                  <c:v>11</c:v>
                </c:pt>
                <c:pt idx="2145">
                  <c:v>11</c:v>
                </c:pt>
                <c:pt idx="2146">
                  <c:v>11</c:v>
                </c:pt>
                <c:pt idx="2147">
                  <c:v>11</c:v>
                </c:pt>
                <c:pt idx="2148">
                  <c:v>11</c:v>
                </c:pt>
                <c:pt idx="2149">
                  <c:v>11</c:v>
                </c:pt>
                <c:pt idx="2150">
                  <c:v>11</c:v>
                </c:pt>
                <c:pt idx="2151">
                  <c:v>11</c:v>
                </c:pt>
                <c:pt idx="2152">
                  <c:v>11</c:v>
                </c:pt>
                <c:pt idx="2153">
                  <c:v>11</c:v>
                </c:pt>
                <c:pt idx="2154">
                  <c:v>11</c:v>
                </c:pt>
                <c:pt idx="2155">
                  <c:v>11</c:v>
                </c:pt>
                <c:pt idx="2156">
                  <c:v>11</c:v>
                </c:pt>
                <c:pt idx="2157">
                  <c:v>11</c:v>
                </c:pt>
                <c:pt idx="2158">
                  <c:v>11</c:v>
                </c:pt>
                <c:pt idx="2159">
                  <c:v>11</c:v>
                </c:pt>
                <c:pt idx="2160">
                  <c:v>11</c:v>
                </c:pt>
                <c:pt idx="2161">
                  <c:v>11</c:v>
                </c:pt>
                <c:pt idx="2162">
                  <c:v>11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11</c:v>
                </c:pt>
                <c:pt idx="2169">
                  <c:v>11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11</c:v>
                </c:pt>
                <c:pt idx="2174">
                  <c:v>11</c:v>
                </c:pt>
                <c:pt idx="2175">
                  <c:v>11</c:v>
                </c:pt>
                <c:pt idx="2176">
                  <c:v>11</c:v>
                </c:pt>
                <c:pt idx="2177">
                  <c:v>11</c:v>
                </c:pt>
                <c:pt idx="2178">
                  <c:v>11</c:v>
                </c:pt>
                <c:pt idx="2179">
                  <c:v>11</c:v>
                </c:pt>
                <c:pt idx="2180">
                  <c:v>11</c:v>
                </c:pt>
                <c:pt idx="2181">
                  <c:v>11</c:v>
                </c:pt>
                <c:pt idx="2182">
                  <c:v>11</c:v>
                </c:pt>
                <c:pt idx="2183">
                  <c:v>11</c:v>
                </c:pt>
                <c:pt idx="2184">
                  <c:v>11</c:v>
                </c:pt>
                <c:pt idx="2185">
                  <c:v>11</c:v>
                </c:pt>
                <c:pt idx="2186">
                  <c:v>11</c:v>
                </c:pt>
                <c:pt idx="2187">
                  <c:v>11</c:v>
                </c:pt>
                <c:pt idx="2188">
                  <c:v>11</c:v>
                </c:pt>
                <c:pt idx="2189">
                  <c:v>11</c:v>
                </c:pt>
                <c:pt idx="2190">
                  <c:v>11</c:v>
                </c:pt>
                <c:pt idx="2191">
                  <c:v>11</c:v>
                </c:pt>
                <c:pt idx="2192">
                  <c:v>11</c:v>
                </c:pt>
                <c:pt idx="2193">
                  <c:v>11</c:v>
                </c:pt>
                <c:pt idx="2194">
                  <c:v>#N/A</c:v>
                </c:pt>
                <c:pt idx="2195">
                  <c:v>11</c:v>
                </c:pt>
                <c:pt idx="2196">
                  <c:v>11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11</c:v>
                </c:pt>
                <c:pt idx="2205">
                  <c:v>11</c:v>
                </c:pt>
                <c:pt idx="2206">
                  <c:v>11</c:v>
                </c:pt>
                <c:pt idx="2207">
                  <c:v>11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11</c:v>
                </c:pt>
                <c:pt idx="2236">
                  <c:v>11</c:v>
                </c:pt>
                <c:pt idx="2237">
                  <c:v>11</c:v>
                </c:pt>
                <c:pt idx="2238">
                  <c:v>11</c:v>
                </c:pt>
                <c:pt idx="2239">
                  <c:v>11</c:v>
                </c:pt>
                <c:pt idx="2240">
                  <c:v>11</c:v>
                </c:pt>
                <c:pt idx="2241">
                  <c:v>11</c:v>
                </c:pt>
                <c:pt idx="2242">
                  <c:v>11</c:v>
                </c:pt>
                <c:pt idx="2243">
                  <c:v>11</c:v>
                </c:pt>
                <c:pt idx="2244">
                  <c:v>11</c:v>
                </c:pt>
                <c:pt idx="2245">
                  <c:v>11</c:v>
                </c:pt>
                <c:pt idx="2246">
                  <c:v>11</c:v>
                </c:pt>
                <c:pt idx="2247">
                  <c:v>#N/A</c:v>
                </c:pt>
                <c:pt idx="2248">
                  <c:v>11</c:v>
                </c:pt>
                <c:pt idx="2249">
                  <c:v>11</c:v>
                </c:pt>
                <c:pt idx="2250">
                  <c:v>11</c:v>
                </c:pt>
                <c:pt idx="2251">
                  <c:v>11</c:v>
                </c:pt>
                <c:pt idx="2252">
                  <c:v>11</c:v>
                </c:pt>
                <c:pt idx="2253">
                  <c:v>11</c:v>
                </c:pt>
                <c:pt idx="2254">
                  <c:v>11</c:v>
                </c:pt>
                <c:pt idx="2255">
                  <c:v>11</c:v>
                </c:pt>
                <c:pt idx="2256">
                  <c:v>11</c:v>
                </c:pt>
                <c:pt idx="2257">
                  <c:v>11</c:v>
                </c:pt>
                <c:pt idx="2258">
                  <c:v>11</c:v>
                </c:pt>
                <c:pt idx="2259">
                  <c:v>11</c:v>
                </c:pt>
                <c:pt idx="2260">
                  <c:v>11</c:v>
                </c:pt>
                <c:pt idx="2261">
                  <c:v>11</c:v>
                </c:pt>
                <c:pt idx="2262">
                  <c:v>11</c:v>
                </c:pt>
                <c:pt idx="2263">
                  <c:v>11</c:v>
                </c:pt>
                <c:pt idx="2264">
                  <c:v>11</c:v>
                </c:pt>
                <c:pt idx="2265">
                  <c:v>11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11</c:v>
                </c:pt>
                <c:pt idx="2270">
                  <c:v>11</c:v>
                </c:pt>
                <c:pt idx="2271">
                  <c:v>11</c:v>
                </c:pt>
                <c:pt idx="2272">
                  <c:v>11</c:v>
                </c:pt>
                <c:pt idx="2273">
                  <c:v>11</c:v>
                </c:pt>
                <c:pt idx="2274">
                  <c:v>11</c:v>
                </c:pt>
                <c:pt idx="2275">
                  <c:v>11</c:v>
                </c:pt>
                <c:pt idx="2276">
                  <c:v>11</c:v>
                </c:pt>
                <c:pt idx="2277">
                  <c:v>11</c:v>
                </c:pt>
                <c:pt idx="2278">
                  <c:v>11</c:v>
                </c:pt>
                <c:pt idx="2279">
                  <c:v>11</c:v>
                </c:pt>
                <c:pt idx="2280">
                  <c:v>11</c:v>
                </c:pt>
                <c:pt idx="2281">
                  <c:v>11</c:v>
                </c:pt>
                <c:pt idx="2282">
                  <c:v>11</c:v>
                </c:pt>
                <c:pt idx="2283">
                  <c:v>11</c:v>
                </c:pt>
                <c:pt idx="2284">
                  <c:v>11</c:v>
                </c:pt>
                <c:pt idx="2285">
                  <c:v>11</c:v>
                </c:pt>
                <c:pt idx="2286">
                  <c:v>11</c:v>
                </c:pt>
                <c:pt idx="2287">
                  <c:v>11</c:v>
                </c:pt>
                <c:pt idx="2288">
                  <c:v>11</c:v>
                </c:pt>
                <c:pt idx="2289">
                  <c:v>11</c:v>
                </c:pt>
                <c:pt idx="2290">
                  <c:v>11</c:v>
                </c:pt>
                <c:pt idx="2291">
                  <c:v>11</c:v>
                </c:pt>
                <c:pt idx="2292">
                  <c:v>11</c:v>
                </c:pt>
                <c:pt idx="2293">
                  <c:v>11</c:v>
                </c:pt>
                <c:pt idx="2294">
                  <c:v>11</c:v>
                </c:pt>
                <c:pt idx="2295">
                  <c:v>11</c:v>
                </c:pt>
                <c:pt idx="2296">
                  <c:v>11</c:v>
                </c:pt>
                <c:pt idx="2297">
                  <c:v>11</c:v>
                </c:pt>
                <c:pt idx="2298">
                  <c:v>11</c:v>
                </c:pt>
                <c:pt idx="2299">
                  <c:v>11</c:v>
                </c:pt>
                <c:pt idx="2300">
                  <c:v>11</c:v>
                </c:pt>
                <c:pt idx="2301">
                  <c:v>11</c:v>
                </c:pt>
                <c:pt idx="2302">
                  <c:v>11</c:v>
                </c:pt>
                <c:pt idx="2303">
                  <c:v>11</c:v>
                </c:pt>
                <c:pt idx="2304">
                  <c:v>11</c:v>
                </c:pt>
                <c:pt idx="2305">
                  <c:v>11</c:v>
                </c:pt>
                <c:pt idx="2306">
                  <c:v>11</c:v>
                </c:pt>
                <c:pt idx="2307">
                  <c:v>11</c:v>
                </c:pt>
                <c:pt idx="2308">
                  <c:v>11</c:v>
                </c:pt>
                <c:pt idx="2309">
                  <c:v>11</c:v>
                </c:pt>
                <c:pt idx="2310">
                  <c:v>11</c:v>
                </c:pt>
                <c:pt idx="2311">
                  <c:v>11</c:v>
                </c:pt>
                <c:pt idx="2312">
                  <c:v>11</c:v>
                </c:pt>
                <c:pt idx="2313">
                  <c:v>11</c:v>
                </c:pt>
                <c:pt idx="2314">
                  <c:v>11</c:v>
                </c:pt>
                <c:pt idx="2315">
                  <c:v>11</c:v>
                </c:pt>
                <c:pt idx="2316">
                  <c:v>11</c:v>
                </c:pt>
                <c:pt idx="2317">
                  <c:v>11</c:v>
                </c:pt>
                <c:pt idx="2318">
                  <c:v>11</c:v>
                </c:pt>
                <c:pt idx="2319">
                  <c:v>11</c:v>
                </c:pt>
                <c:pt idx="2320">
                  <c:v>11</c:v>
                </c:pt>
                <c:pt idx="2321">
                  <c:v>11</c:v>
                </c:pt>
                <c:pt idx="2322">
                  <c:v>11</c:v>
                </c:pt>
                <c:pt idx="2323">
                  <c:v>11</c:v>
                </c:pt>
                <c:pt idx="2324">
                  <c:v>11</c:v>
                </c:pt>
                <c:pt idx="2325">
                  <c:v>11</c:v>
                </c:pt>
                <c:pt idx="2326">
                  <c:v>11</c:v>
                </c:pt>
                <c:pt idx="2327">
                  <c:v>11</c:v>
                </c:pt>
                <c:pt idx="2328">
                  <c:v>11</c:v>
                </c:pt>
                <c:pt idx="2329">
                  <c:v>11</c:v>
                </c:pt>
                <c:pt idx="2330">
                  <c:v>11</c:v>
                </c:pt>
                <c:pt idx="2331">
                  <c:v>11</c:v>
                </c:pt>
                <c:pt idx="2332">
                  <c:v>11</c:v>
                </c:pt>
                <c:pt idx="2333">
                  <c:v>11</c:v>
                </c:pt>
                <c:pt idx="2334">
                  <c:v>11</c:v>
                </c:pt>
                <c:pt idx="2335">
                  <c:v>11</c:v>
                </c:pt>
                <c:pt idx="2336">
                  <c:v>11</c:v>
                </c:pt>
                <c:pt idx="2337">
                  <c:v>11</c:v>
                </c:pt>
                <c:pt idx="2338">
                  <c:v>11</c:v>
                </c:pt>
                <c:pt idx="2339">
                  <c:v>11</c:v>
                </c:pt>
                <c:pt idx="2340">
                  <c:v>11</c:v>
                </c:pt>
                <c:pt idx="2341">
                  <c:v>11</c:v>
                </c:pt>
                <c:pt idx="2342">
                  <c:v>11</c:v>
                </c:pt>
                <c:pt idx="2343">
                  <c:v>11</c:v>
                </c:pt>
                <c:pt idx="2344">
                  <c:v>11</c:v>
                </c:pt>
                <c:pt idx="2345">
                  <c:v>11</c:v>
                </c:pt>
                <c:pt idx="2346">
                  <c:v>11</c:v>
                </c:pt>
                <c:pt idx="2347">
                  <c:v>11</c:v>
                </c:pt>
                <c:pt idx="2348">
                  <c:v>11</c:v>
                </c:pt>
                <c:pt idx="2349">
                  <c:v>11</c:v>
                </c:pt>
                <c:pt idx="2350">
                  <c:v>11</c:v>
                </c:pt>
                <c:pt idx="2351">
                  <c:v>11</c:v>
                </c:pt>
                <c:pt idx="2352">
                  <c:v>11</c:v>
                </c:pt>
                <c:pt idx="2353">
                  <c:v>11</c:v>
                </c:pt>
                <c:pt idx="2354">
                  <c:v>11</c:v>
                </c:pt>
                <c:pt idx="2355">
                  <c:v>11</c:v>
                </c:pt>
                <c:pt idx="2356">
                  <c:v>11</c:v>
                </c:pt>
                <c:pt idx="2357">
                  <c:v>11</c:v>
                </c:pt>
                <c:pt idx="2358">
                  <c:v>11</c:v>
                </c:pt>
                <c:pt idx="2359">
                  <c:v>11</c:v>
                </c:pt>
                <c:pt idx="2360">
                  <c:v>11</c:v>
                </c:pt>
                <c:pt idx="2361">
                  <c:v>11</c:v>
                </c:pt>
                <c:pt idx="2362">
                  <c:v>11</c:v>
                </c:pt>
                <c:pt idx="2363">
                  <c:v>11</c:v>
                </c:pt>
                <c:pt idx="2364">
                  <c:v>11</c:v>
                </c:pt>
                <c:pt idx="2365">
                  <c:v>11</c:v>
                </c:pt>
                <c:pt idx="2366">
                  <c:v>11</c:v>
                </c:pt>
                <c:pt idx="2367">
                  <c:v>11</c:v>
                </c:pt>
                <c:pt idx="2368">
                  <c:v>11</c:v>
                </c:pt>
                <c:pt idx="2369">
                  <c:v>11</c:v>
                </c:pt>
                <c:pt idx="2370">
                  <c:v>11</c:v>
                </c:pt>
                <c:pt idx="2371">
                  <c:v>11</c:v>
                </c:pt>
                <c:pt idx="2372">
                  <c:v>11</c:v>
                </c:pt>
                <c:pt idx="2373">
                  <c:v>11</c:v>
                </c:pt>
                <c:pt idx="2374">
                  <c:v>11</c:v>
                </c:pt>
                <c:pt idx="2375">
                  <c:v>11</c:v>
                </c:pt>
                <c:pt idx="2376">
                  <c:v>11</c:v>
                </c:pt>
                <c:pt idx="2377">
                  <c:v>11</c:v>
                </c:pt>
                <c:pt idx="2378">
                  <c:v>11</c:v>
                </c:pt>
                <c:pt idx="2379">
                  <c:v>11</c:v>
                </c:pt>
                <c:pt idx="2380">
                  <c:v>11</c:v>
                </c:pt>
                <c:pt idx="2381">
                  <c:v>11</c:v>
                </c:pt>
                <c:pt idx="2382">
                  <c:v>11</c:v>
                </c:pt>
                <c:pt idx="2383">
                  <c:v>11</c:v>
                </c:pt>
                <c:pt idx="2384">
                  <c:v>11</c:v>
                </c:pt>
                <c:pt idx="2385">
                  <c:v>11</c:v>
                </c:pt>
                <c:pt idx="2386">
                  <c:v>11</c:v>
                </c:pt>
                <c:pt idx="2387">
                  <c:v>11</c:v>
                </c:pt>
                <c:pt idx="2388">
                  <c:v>11</c:v>
                </c:pt>
                <c:pt idx="2389">
                  <c:v>11</c:v>
                </c:pt>
                <c:pt idx="2390">
                  <c:v>11</c:v>
                </c:pt>
                <c:pt idx="2391">
                  <c:v>11</c:v>
                </c:pt>
                <c:pt idx="2392">
                  <c:v>11</c:v>
                </c:pt>
                <c:pt idx="2393">
                  <c:v>11</c:v>
                </c:pt>
                <c:pt idx="2394">
                  <c:v>11</c:v>
                </c:pt>
                <c:pt idx="2395">
                  <c:v>11</c:v>
                </c:pt>
                <c:pt idx="2396">
                  <c:v>11</c:v>
                </c:pt>
                <c:pt idx="2397">
                  <c:v>11</c:v>
                </c:pt>
                <c:pt idx="2398">
                  <c:v>11</c:v>
                </c:pt>
                <c:pt idx="2399">
                  <c:v>11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11</c:v>
                </c:pt>
                <c:pt idx="2404">
                  <c:v>11</c:v>
                </c:pt>
                <c:pt idx="2405">
                  <c:v>11</c:v>
                </c:pt>
                <c:pt idx="2406">
                  <c:v>11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11</c:v>
                </c:pt>
                <c:pt idx="2419">
                  <c:v>11</c:v>
                </c:pt>
                <c:pt idx="2420">
                  <c:v>11</c:v>
                </c:pt>
                <c:pt idx="2421">
                  <c:v>11</c:v>
                </c:pt>
                <c:pt idx="2422">
                  <c:v>11</c:v>
                </c:pt>
                <c:pt idx="2423">
                  <c:v>11</c:v>
                </c:pt>
                <c:pt idx="2424">
                  <c:v>11</c:v>
                </c:pt>
                <c:pt idx="2425">
                  <c:v>11</c:v>
                </c:pt>
                <c:pt idx="2426">
                  <c:v>11</c:v>
                </c:pt>
                <c:pt idx="2427">
                  <c:v>11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11</c:v>
                </c:pt>
                <c:pt idx="2432">
                  <c:v>11</c:v>
                </c:pt>
                <c:pt idx="2433">
                  <c:v>11</c:v>
                </c:pt>
                <c:pt idx="2434">
                  <c:v>11</c:v>
                </c:pt>
                <c:pt idx="2435">
                  <c:v>11</c:v>
                </c:pt>
                <c:pt idx="2436">
                  <c:v>11</c:v>
                </c:pt>
                <c:pt idx="2437">
                  <c:v>11</c:v>
                </c:pt>
                <c:pt idx="2438">
                  <c:v>11</c:v>
                </c:pt>
                <c:pt idx="2439">
                  <c:v>11</c:v>
                </c:pt>
                <c:pt idx="2440">
                  <c:v>11</c:v>
                </c:pt>
                <c:pt idx="2441">
                  <c:v>11</c:v>
                </c:pt>
                <c:pt idx="2442">
                  <c:v>11</c:v>
                </c:pt>
                <c:pt idx="2443">
                  <c:v>11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11</c:v>
                </c:pt>
                <c:pt idx="2454">
                  <c:v>11</c:v>
                </c:pt>
                <c:pt idx="2455">
                  <c:v>11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11</c:v>
                </c:pt>
                <c:pt idx="2465">
                  <c:v>11</c:v>
                </c:pt>
                <c:pt idx="2466">
                  <c:v>11</c:v>
                </c:pt>
                <c:pt idx="2467">
                  <c:v>11</c:v>
                </c:pt>
                <c:pt idx="2468">
                  <c:v>11</c:v>
                </c:pt>
                <c:pt idx="2469">
                  <c:v>11</c:v>
                </c:pt>
                <c:pt idx="2470">
                  <c:v>11</c:v>
                </c:pt>
                <c:pt idx="2471">
                  <c:v>11</c:v>
                </c:pt>
                <c:pt idx="2472">
                  <c:v>11</c:v>
                </c:pt>
                <c:pt idx="2473">
                  <c:v>11</c:v>
                </c:pt>
                <c:pt idx="2474">
                  <c:v>11</c:v>
                </c:pt>
                <c:pt idx="2475">
                  <c:v>11</c:v>
                </c:pt>
                <c:pt idx="2476">
                  <c:v>11</c:v>
                </c:pt>
                <c:pt idx="2477">
                  <c:v>11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#N/A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#N/A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#N/A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#N/A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#N/A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#N/A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#N/A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#N/A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#N/A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#N/A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#N/A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#N/A</c:v>
                </c:pt>
                <c:pt idx="3694">
                  <c:v>11</c:v>
                </c:pt>
                <c:pt idx="3695">
                  <c:v>#N/A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#N/A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#N/A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#N/A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11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#N/A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11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11</c:v>
                </c:pt>
                <c:pt idx="3975">
                  <c:v>9</c:v>
                </c:pt>
                <c:pt idx="3976">
                  <c:v>11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11</c:v>
                </c:pt>
                <c:pt idx="3987">
                  <c:v>11</c:v>
                </c:pt>
                <c:pt idx="3988">
                  <c:v>9</c:v>
                </c:pt>
                <c:pt idx="3989">
                  <c:v>9</c:v>
                </c:pt>
                <c:pt idx="3990">
                  <c:v>11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11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11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11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11</c:v>
                </c:pt>
                <c:pt idx="4018">
                  <c:v>11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11</c:v>
                </c:pt>
                <c:pt idx="4023">
                  <c:v>9</c:v>
                </c:pt>
                <c:pt idx="4024">
                  <c:v>11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11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11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11</c:v>
                </c:pt>
                <c:pt idx="4041">
                  <c:v>9</c:v>
                </c:pt>
                <c:pt idx="4042">
                  <c:v>11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11</c:v>
                </c:pt>
                <c:pt idx="4048">
                  <c:v>11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11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11</c:v>
                </c:pt>
                <c:pt idx="4061">
                  <c:v>9</c:v>
                </c:pt>
                <c:pt idx="4062">
                  <c:v>9</c:v>
                </c:pt>
                <c:pt idx="4063">
                  <c:v>11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11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11</c:v>
                </c:pt>
                <c:pt idx="4076">
                  <c:v>9</c:v>
                </c:pt>
                <c:pt idx="4077">
                  <c:v>9</c:v>
                </c:pt>
                <c:pt idx="4078">
                  <c:v>11</c:v>
                </c:pt>
                <c:pt idx="4079">
                  <c:v>9</c:v>
                </c:pt>
                <c:pt idx="4080">
                  <c:v>11</c:v>
                </c:pt>
                <c:pt idx="4081">
                  <c:v>11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11</c:v>
                </c:pt>
                <c:pt idx="4088">
                  <c:v>9</c:v>
                </c:pt>
                <c:pt idx="4089">
                  <c:v>9</c:v>
                </c:pt>
                <c:pt idx="4090">
                  <c:v>11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11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11</c:v>
                </c:pt>
                <c:pt idx="4104">
                  <c:v>9</c:v>
                </c:pt>
                <c:pt idx="4105">
                  <c:v>11</c:v>
                </c:pt>
                <c:pt idx="4106">
                  <c:v>9</c:v>
                </c:pt>
                <c:pt idx="4107">
                  <c:v>11</c:v>
                </c:pt>
                <c:pt idx="4108">
                  <c:v>11</c:v>
                </c:pt>
                <c:pt idx="4109">
                  <c:v>11</c:v>
                </c:pt>
                <c:pt idx="4110">
                  <c:v>9</c:v>
                </c:pt>
                <c:pt idx="4111">
                  <c:v>11</c:v>
                </c:pt>
                <c:pt idx="4112">
                  <c:v>9</c:v>
                </c:pt>
                <c:pt idx="4113">
                  <c:v>11</c:v>
                </c:pt>
                <c:pt idx="4114">
                  <c:v>9</c:v>
                </c:pt>
                <c:pt idx="4115">
                  <c:v>9</c:v>
                </c:pt>
                <c:pt idx="4116">
                  <c:v>11</c:v>
                </c:pt>
                <c:pt idx="4117">
                  <c:v>11</c:v>
                </c:pt>
                <c:pt idx="4118">
                  <c:v>11</c:v>
                </c:pt>
                <c:pt idx="4119">
                  <c:v>11</c:v>
                </c:pt>
                <c:pt idx="4120">
                  <c:v>11</c:v>
                </c:pt>
                <c:pt idx="4121">
                  <c:v>11</c:v>
                </c:pt>
                <c:pt idx="4122">
                  <c:v>11</c:v>
                </c:pt>
                <c:pt idx="4123">
                  <c:v>9</c:v>
                </c:pt>
                <c:pt idx="4124">
                  <c:v>11</c:v>
                </c:pt>
                <c:pt idx="4125">
                  <c:v>9</c:v>
                </c:pt>
                <c:pt idx="4126">
                  <c:v>9</c:v>
                </c:pt>
                <c:pt idx="4127">
                  <c:v>11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11</c:v>
                </c:pt>
                <c:pt idx="4133">
                  <c:v>11</c:v>
                </c:pt>
                <c:pt idx="4134">
                  <c:v>9</c:v>
                </c:pt>
                <c:pt idx="4135">
                  <c:v>11</c:v>
                </c:pt>
                <c:pt idx="4136">
                  <c:v>9</c:v>
                </c:pt>
                <c:pt idx="4137">
                  <c:v>9</c:v>
                </c:pt>
                <c:pt idx="4138">
                  <c:v>11</c:v>
                </c:pt>
                <c:pt idx="4139">
                  <c:v>9</c:v>
                </c:pt>
                <c:pt idx="4140">
                  <c:v>11</c:v>
                </c:pt>
                <c:pt idx="4141">
                  <c:v>9</c:v>
                </c:pt>
                <c:pt idx="4142">
                  <c:v>11</c:v>
                </c:pt>
                <c:pt idx="4143">
                  <c:v>9</c:v>
                </c:pt>
                <c:pt idx="4144">
                  <c:v>9</c:v>
                </c:pt>
                <c:pt idx="4145">
                  <c:v>11</c:v>
                </c:pt>
                <c:pt idx="4146">
                  <c:v>11</c:v>
                </c:pt>
                <c:pt idx="4147">
                  <c:v>11</c:v>
                </c:pt>
                <c:pt idx="4148">
                  <c:v>9</c:v>
                </c:pt>
                <c:pt idx="4149">
                  <c:v>11</c:v>
                </c:pt>
                <c:pt idx="4150">
                  <c:v>9</c:v>
                </c:pt>
                <c:pt idx="4151">
                  <c:v>11</c:v>
                </c:pt>
                <c:pt idx="4152">
                  <c:v>11</c:v>
                </c:pt>
                <c:pt idx="4153">
                  <c:v>11</c:v>
                </c:pt>
                <c:pt idx="4154">
                  <c:v>9</c:v>
                </c:pt>
                <c:pt idx="4155">
                  <c:v>11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11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11</c:v>
                </c:pt>
                <c:pt idx="4173">
                  <c:v>9</c:v>
                </c:pt>
                <c:pt idx="4174">
                  <c:v>11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11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11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11</c:v>
                </c:pt>
                <c:pt idx="4190">
                  <c:v>11</c:v>
                </c:pt>
                <c:pt idx="4191">
                  <c:v>9</c:v>
                </c:pt>
                <c:pt idx="4192">
                  <c:v>11</c:v>
                </c:pt>
                <c:pt idx="4193">
                  <c:v>11</c:v>
                </c:pt>
                <c:pt idx="4194">
                  <c:v>11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11</c:v>
                </c:pt>
                <c:pt idx="4199">
                  <c:v>9</c:v>
                </c:pt>
                <c:pt idx="4200">
                  <c:v>9</c:v>
                </c:pt>
                <c:pt idx="4201">
                  <c:v>11</c:v>
                </c:pt>
                <c:pt idx="4202">
                  <c:v>9</c:v>
                </c:pt>
                <c:pt idx="4203">
                  <c:v>11</c:v>
                </c:pt>
                <c:pt idx="4204">
                  <c:v>9</c:v>
                </c:pt>
                <c:pt idx="4205">
                  <c:v>9</c:v>
                </c:pt>
                <c:pt idx="4206">
                  <c:v>11</c:v>
                </c:pt>
                <c:pt idx="4207">
                  <c:v>11</c:v>
                </c:pt>
                <c:pt idx="4208">
                  <c:v>9</c:v>
                </c:pt>
                <c:pt idx="4209">
                  <c:v>9</c:v>
                </c:pt>
                <c:pt idx="4210">
                  <c:v>11</c:v>
                </c:pt>
                <c:pt idx="4211">
                  <c:v>11</c:v>
                </c:pt>
                <c:pt idx="4212">
                  <c:v>9</c:v>
                </c:pt>
                <c:pt idx="4213">
                  <c:v>9</c:v>
                </c:pt>
                <c:pt idx="4214">
                  <c:v>11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11</c:v>
                </c:pt>
                <c:pt idx="4222">
                  <c:v>11</c:v>
                </c:pt>
                <c:pt idx="4223">
                  <c:v>11</c:v>
                </c:pt>
                <c:pt idx="4224">
                  <c:v>9</c:v>
                </c:pt>
                <c:pt idx="4225">
                  <c:v>9</c:v>
                </c:pt>
                <c:pt idx="4226">
                  <c:v>11</c:v>
                </c:pt>
                <c:pt idx="4227">
                  <c:v>9</c:v>
                </c:pt>
                <c:pt idx="4228">
                  <c:v>9</c:v>
                </c:pt>
                <c:pt idx="4229">
                  <c:v>11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11</c:v>
                </c:pt>
                <c:pt idx="4235">
                  <c:v>9</c:v>
                </c:pt>
                <c:pt idx="4236">
                  <c:v>11</c:v>
                </c:pt>
                <c:pt idx="4237">
                  <c:v>9</c:v>
                </c:pt>
                <c:pt idx="4238">
                  <c:v>11</c:v>
                </c:pt>
                <c:pt idx="4239">
                  <c:v>11</c:v>
                </c:pt>
                <c:pt idx="4240">
                  <c:v>11</c:v>
                </c:pt>
                <c:pt idx="4241">
                  <c:v>11</c:v>
                </c:pt>
                <c:pt idx="4242">
                  <c:v>9</c:v>
                </c:pt>
                <c:pt idx="4243">
                  <c:v>11</c:v>
                </c:pt>
                <c:pt idx="4244">
                  <c:v>9</c:v>
                </c:pt>
                <c:pt idx="4245">
                  <c:v>11</c:v>
                </c:pt>
                <c:pt idx="4246">
                  <c:v>11</c:v>
                </c:pt>
                <c:pt idx="4247">
                  <c:v>11</c:v>
                </c:pt>
                <c:pt idx="4248">
                  <c:v>11</c:v>
                </c:pt>
                <c:pt idx="4249">
                  <c:v>9</c:v>
                </c:pt>
                <c:pt idx="4250">
                  <c:v>11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11</c:v>
                </c:pt>
                <c:pt idx="4256">
                  <c:v>11</c:v>
                </c:pt>
                <c:pt idx="4257">
                  <c:v>11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11</c:v>
                </c:pt>
                <c:pt idx="4262">
                  <c:v>11</c:v>
                </c:pt>
                <c:pt idx="4263">
                  <c:v>9</c:v>
                </c:pt>
                <c:pt idx="4264">
                  <c:v>11</c:v>
                </c:pt>
                <c:pt idx="4265">
                  <c:v>11</c:v>
                </c:pt>
                <c:pt idx="4266">
                  <c:v>9</c:v>
                </c:pt>
                <c:pt idx="4267">
                  <c:v>11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9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9</c:v>
                </c:pt>
                <c:pt idx="4279">
                  <c:v>11</c:v>
                </c:pt>
                <c:pt idx="4280">
                  <c:v>9</c:v>
                </c:pt>
                <c:pt idx="4281">
                  <c:v>11</c:v>
                </c:pt>
                <c:pt idx="4282">
                  <c:v>9</c:v>
                </c:pt>
                <c:pt idx="4283">
                  <c:v>9</c:v>
                </c:pt>
                <c:pt idx="4284">
                  <c:v>9</c:v>
                </c:pt>
                <c:pt idx="4285">
                  <c:v>9</c:v>
                </c:pt>
                <c:pt idx="4286">
                  <c:v>9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9</c:v>
                </c:pt>
                <c:pt idx="4291">
                  <c:v>9</c:v>
                </c:pt>
                <c:pt idx="4292">
                  <c:v>11</c:v>
                </c:pt>
                <c:pt idx="4293">
                  <c:v>9</c:v>
                </c:pt>
                <c:pt idx="4294">
                  <c:v>9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9</c:v>
                </c:pt>
                <c:pt idx="4299">
                  <c:v>11</c:v>
                </c:pt>
                <c:pt idx="4300">
                  <c:v>9</c:v>
                </c:pt>
                <c:pt idx="4301">
                  <c:v>9</c:v>
                </c:pt>
                <c:pt idx="4302">
                  <c:v>11</c:v>
                </c:pt>
                <c:pt idx="4303">
                  <c:v>11</c:v>
                </c:pt>
                <c:pt idx="4304">
                  <c:v>11</c:v>
                </c:pt>
                <c:pt idx="4305">
                  <c:v>9</c:v>
                </c:pt>
                <c:pt idx="4306">
                  <c:v>9</c:v>
                </c:pt>
                <c:pt idx="4307">
                  <c:v>11</c:v>
                </c:pt>
                <c:pt idx="4308">
                  <c:v>9</c:v>
                </c:pt>
                <c:pt idx="4309">
                  <c:v>9</c:v>
                </c:pt>
                <c:pt idx="4310">
                  <c:v>9</c:v>
                </c:pt>
                <c:pt idx="4311">
                  <c:v>11</c:v>
                </c:pt>
                <c:pt idx="4312">
                  <c:v>9</c:v>
                </c:pt>
                <c:pt idx="4313">
                  <c:v>11</c:v>
                </c:pt>
                <c:pt idx="4314">
                  <c:v>9</c:v>
                </c:pt>
                <c:pt idx="4315">
                  <c:v>9</c:v>
                </c:pt>
                <c:pt idx="4316">
                  <c:v>11</c:v>
                </c:pt>
                <c:pt idx="4317">
                  <c:v>11</c:v>
                </c:pt>
                <c:pt idx="4318">
                  <c:v>9</c:v>
                </c:pt>
                <c:pt idx="4319">
                  <c:v>9</c:v>
                </c:pt>
                <c:pt idx="4320">
                  <c:v>11</c:v>
                </c:pt>
                <c:pt idx="4321">
                  <c:v>11</c:v>
                </c:pt>
                <c:pt idx="4322">
                  <c:v>9</c:v>
                </c:pt>
                <c:pt idx="4323">
                  <c:v>9</c:v>
                </c:pt>
                <c:pt idx="4324">
                  <c:v>9</c:v>
                </c:pt>
                <c:pt idx="4325">
                  <c:v>11</c:v>
                </c:pt>
                <c:pt idx="4326">
                  <c:v>9</c:v>
                </c:pt>
                <c:pt idx="4327">
                  <c:v>9</c:v>
                </c:pt>
                <c:pt idx="4328">
                  <c:v>9</c:v>
                </c:pt>
                <c:pt idx="4329">
                  <c:v>11</c:v>
                </c:pt>
                <c:pt idx="4330">
                  <c:v>9</c:v>
                </c:pt>
                <c:pt idx="4331">
                  <c:v>11</c:v>
                </c:pt>
                <c:pt idx="4332">
                  <c:v>9</c:v>
                </c:pt>
                <c:pt idx="4333">
                  <c:v>11</c:v>
                </c:pt>
                <c:pt idx="4334">
                  <c:v>11</c:v>
                </c:pt>
                <c:pt idx="4335">
                  <c:v>11</c:v>
                </c:pt>
                <c:pt idx="4336">
                  <c:v>9</c:v>
                </c:pt>
                <c:pt idx="4337">
                  <c:v>11</c:v>
                </c:pt>
                <c:pt idx="4338">
                  <c:v>9</c:v>
                </c:pt>
                <c:pt idx="4339">
                  <c:v>11</c:v>
                </c:pt>
                <c:pt idx="4340">
                  <c:v>9</c:v>
                </c:pt>
                <c:pt idx="4341">
                  <c:v>11</c:v>
                </c:pt>
                <c:pt idx="4342">
                  <c:v>11</c:v>
                </c:pt>
                <c:pt idx="4343">
                  <c:v>9</c:v>
                </c:pt>
                <c:pt idx="4344">
                  <c:v>9</c:v>
                </c:pt>
                <c:pt idx="4345">
                  <c:v>9</c:v>
                </c:pt>
                <c:pt idx="4346">
                  <c:v>11</c:v>
                </c:pt>
                <c:pt idx="4347">
                  <c:v>9</c:v>
                </c:pt>
                <c:pt idx="4348">
                  <c:v>8</c:v>
                </c:pt>
                <c:pt idx="4349">
                  <c:v>9</c:v>
                </c:pt>
                <c:pt idx="4350">
                  <c:v>11</c:v>
                </c:pt>
                <c:pt idx="4351">
                  <c:v>11</c:v>
                </c:pt>
                <c:pt idx="4352">
                  <c:v>9</c:v>
                </c:pt>
                <c:pt idx="4353">
                  <c:v>11</c:v>
                </c:pt>
                <c:pt idx="4354">
                  <c:v>9</c:v>
                </c:pt>
                <c:pt idx="4355">
                  <c:v>9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11</c:v>
                </c:pt>
                <c:pt idx="4360">
                  <c:v>8</c:v>
                </c:pt>
                <c:pt idx="4361">
                  <c:v>8</c:v>
                </c:pt>
                <c:pt idx="4362">
                  <c:v>9</c:v>
                </c:pt>
                <c:pt idx="4363">
                  <c:v>11</c:v>
                </c:pt>
                <c:pt idx="4364">
                  <c:v>9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11</c:v>
                </c:pt>
                <c:pt idx="4370">
                  <c:v>11</c:v>
                </c:pt>
                <c:pt idx="4371">
                  <c:v>11</c:v>
                </c:pt>
                <c:pt idx="4372">
                  <c:v>11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11</c:v>
                </c:pt>
                <c:pt idx="4378">
                  <c:v>11</c:v>
                </c:pt>
                <c:pt idx="4379">
                  <c:v>11</c:v>
                </c:pt>
                <c:pt idx="4380">
                  <c:v>8</c:v>
                </c:pt>
                <c:pt idx="4381">
                  <c:v>11</c:v>
                </c:pt>
                <c:pt idx="4382">
                  <c:v>9</c:v>
                </c:pt>
                <c:pt idx="4383">
                  <c:v>8</c:v>
                </c:pt>
                <c:pt idx="4384">
                  <c:v>11</c:v>
                </c:pt>
                <c:pt idx="4385">
                  <c:v>11</c:v>
                </c:pt>
                <c:pt idx="4386">
                  <c:v>11</c:v>
                </c:pt>
                <c:pt idx="4387">
                  <c:v>8</c:v>
                </c:pt>
                <c:pt idx="4388">
                  <c:v>11</c:v>
                </c:pt>
                <c:pt idx="4389">
                  <c:v>8</c:v>
                </c:pt>
                <c:pt idx="4390">
                  <c:v>11</c:v>
                </c:pt>
                <c:pt idx="4391">
                  <c:v>8</c:v>
                </c:pt>
                <c:pt idx="4392">
                  <c:v>11</c:v>
                </c:pt>
                <c:pt idx="4393">
                  <c:v>11</c:v>
                </c:pt>
                <c:pt idx="4394">
                  <c:v>9</c:v>
                </c:pt>
                <c:pt idx="4395">
                  <c:v>9</c:v>
                </c:pt>
                <c:pt idx="4396">
                  <c:v>9</c:v>
                </c:pt>
                <c:pt idx="4397">
                  <c:v>9</c:v>
                </c:pt>
                <c:pt idx="4398">
                  <c:v>9</c:v>
                </c:pt>
                <c:pt idx="4399">
                  <c:v>11</c:v>
                </c:pt>
                <c:pt idx="4400">
                  <c:v>11</c:v>
                </c:pt>
                <c:pt idx="4401">
                  <c:v>11</c:v>
                </c:pt>
                <c:pt idx="4402">
                  <c:v>8</c:v>
                </c:pt>
                <c:pt idx="4403">
                  <c:v>8</c:v>
                </c:pt>
                <c:pt idx="4404">
                  <c:v>11</c:v>
                </c:pt>
                <c:pt idx="4405">
                  <c:v>9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9</c:v>
                </c:pt>
                <c:pt idx="4410">
                  <c:v>9</c:v>
                </c:pt>
                <c:pt idx="4411">
                  <c:v>9</c:v>
                </c:pt>
                <c:pt idx="4412">
                  <c:v>11</c:v>
                </c:pt>
                <c:pt idx="4413">
                  <c:v>8</c:v>
                </c:pt>
                <c:pt idx="4414">
                  <c:v>8</c:v>
                </c:pt>
                <c:pt idx="4415">
                  <c:v>11</c:v>
                </c:pt>
                <c:pt idx="4416">
                  <c:v>8</c:v>
                </c:pt>
                <c:pt idx="4417">
                  <c:v>9</c:v>
                </c:pt>
                <c:pt idx="4418">
                  <c:v>8</c:v>
                </c:pt>
                <c:pt idx="4419">
                  <c:v>11</c:v>
                </c:pt>
                <c:pt idx="4420">
                  <c:v>8</c:v>
                </c:pt>
                <c:pt idx="4421">
                  <c:v>11</c:v>
                </c:pt>
                <c:pt idx="4422">
                  <c:v>11</c:v>
                </c:pt>
                <c:pt idx="4423">
                  <c:v>11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11</c:v>
                </c:pt>
                <c:pt idx="4429">
                  <c:v>11</c:v>
                </c:pt>
                <c:pt idx="4430">
                  <c:v>11</c:v>
                </c:pt>
                <c:pt idx="4431">
                  <c:v>8</c:v>
                </c:pt>
                <c:pt idx="4432">
                  <c:v>9</c:v>
                </c:pt>
                <c:pt idx="4433">
                  <c:v>11</c:v>
                </c:pt>
                <c:pt idx="4434">
                  <c:v>8</c:v>
                </c:pt>
                <c:pt idx="4435">
                  <c:v>11</c:v>
                </c:pt>
                <c:pt idx="4436">
                  <c:v>9</c:v>
                </c:pt>
                <c:pt idx="4437">
                  <c:v>9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11</c:v>
                </c:pt>
                <c:pt idx="4444">
                  <c:v>11</c:v>
                </c:pt>
                <c:pt idx="4445">
                  <c:v>11</c:v>
                </c:pt>
                <c:pt idx="4446">
                  <c:v>11</c:v>
                </c:pt>
                <c:pt idx="4447">
                  <c:v>11</c:v>
                </c:pt>
                <c:pt idx="4448">
                  <c:v>11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11</c:v>
                </c:pt>
                <c:pt idx="4456">
                  <c:v>8</c:v>
                </c:pt>
                <c:pt idx="4457">
                  <c:v>8</c:v>
                </c:pt>
                <c:pt idx="4458">
                  <c:v>11</c:v>
                </c:pt>
                <c:pt idx="4459">
                  <c:v>9</c:v>
                </c:pt>
                <c:pt idx="4460">
                  <c:v>11</c:v>
                </c:pt>
                <c:pt idx="4461">
                  <c:v>9</c:v>
                </c:pt>
                <c:pt idx="4462">
                  <c:v>9</c:v>
                </c:pt>
                <c:pt idx="4463">
                  <c:v>9</c:v>
                </c:pt>
                <c:pt idx="4464">
                  <c:v>11</c:v>
                </c:pt>
                <c:pt idx="4465">
                  <c:v>11</c:v>
                </c:pt>
                <c:pt idx="4466">
                  <c:v>9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9</c:v>
                </c:pt>
                <c:pt idx="4471">
                  <c:v>11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11</c:v>
                </c:pt>
                <c:pt idx="4476">
                  <c:v>11</c:v>
                </c:pt>
                <c:pt idx="4477">
                  <c:v>11</c:v>
                </c:pt>
                <c:pt idx="4478">
                  <c:v>11</c:v>
                </c:pt>
                <c:pt idx="4479">
                  <c:v>11</c:v>
                </c:pt>
                <c:pt idx="4480">
                  <c:v>11</c:v>
                </c:pt>
                <c:pt idx="4481">
                  <c:v>11</c:v>
                </c:pt>
                <c:pt idx="4482">
                  <c:v>11</c:v>
                </c:pt>
                <c:pt idx="4483">
                  <c:v>9</c:v>
                </c:pt>
                <c:pt idx="4484">
                  <c:v>11</c:v>
                </c:pt>
                <c:pt idx="4485">
                  <c:v>11</c:v>
                </c:pt>
                <c:pt idx="4486">
                  <c:v>7</c:v>
                </c:pt>
                <c:pt idx="4487">
                  <c:v>11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11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11</c:v>
                </c:pt>
                <c:pt idx="4499">
                  <c:v>7</c:v>
                </c:pt>
                <c:pt idx="4500">
                  <c:v>11</c:v>
                </c:pt>
                <c:pt idx="4501">
                  <c:v>7</c:v>
                </c:pt>
                <c:pt idx="4502">
                  <c:v>7</c:v>
                </c:pt>
                <c:pt idx="4503">
                  <c:v>11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11</c:v>
                </c:pt>
                <c:pt idx="4509">
                  <c:v>7</c:v>
                </c:pt>
                <c:pt idx="4510">
                  <c:v>7</c:v>
                </c:pt>
                <c:pt idx="4511">
                  <c:v>11</c:v>
                </c:pt>
                <c:pt idx="4512">
                  <c:v>7</c:v>
                </c:pt>
                <c:pt idx="4513">
                  <c:v>7</c:v>
                </c:pt>
                <c:pt idx="4514">
                  <c:v>11</c:v>
                </c:pt>
                <c:pt idx="4515">
                  <c:v>11</c:v>
                </c:pt>
                <c:pt idx="4516">
                  <c:v>7</c:v>
                </c:pt>
                <c:pt idx="4517">
                  <c:v>11</c:v>
                </c:pt>
                <c:pt idx="4518">
                  <c:v>7</c:v>
                </c:pt>
                <c:pt idx="4519">
                  <c:v>11</c:v>
                </c:pt>
                <c:pt idx="4520">
                  <c:v>7</c:v>
                </c:pt>
                <c:pt idx="4521">
                  <c:v>7</c:v>
                </c:pt>
                <c:pt idx="4522">
                  <c:v>11</c:v>
                </c:pt>
                <c:pt idx="4523">
                  <c:v>#N/A</c:v>
                </c:pt>
                <c:pt idx="4524">
                  <c:v>7</c:v>
                </c:pt>
                <c:pt idx="4525">
                  <c:v>#N/A</c:v>
                </c:pt>
                <c:pt idx="4526">
                  <c:v>11</c:v>
                </c:pt>
                <c:pt idx="4527">
                  <c:v>11</c:v>
                </c:pt>
                <c:pt idx="4528">
                  <c:v>7</c:v>
                </c:pt>
                <c:pt idx="4529">
                  <c:v>11</c:v>
                </c:pt>
                <c:pt idx="4530">
                  <c:v>11</c:v>
                </c:pt>
                <c:pt idx="4531">
                  <c:v>11</c:v>
                </c:pt>
                <c:pt idx="4532">
                  <c:v>#N/A</c:v>
                </c:pt>
                <c:pt idx="4533">
                  <c:v>7</c:v>
                </c:pt>
                <c:pt idx="4534">
                  <c:v>7</c:v>
                </c:pt>
                <c:pt idx="4535">
                  <c:v>11</c:v>
                </c:pt>
                <c:pt idx="4536">
                  <c:v>7</c:v>
                </c:pt>
                <c:pt idx="4537">
                  <c:v>11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11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11</c:v>
                </c:pt>
                <c:pt idx="4547">
                  <c:v>7</c:v>
                </c:pt>
                <c:pt idx="4548">
                  <c:v>#N/A</c:v>
                </c:pt>
                <c:pt idx="4549">
                  <c:v>#N/A</c:v>
                </c:pt>
                <c:pt idx="4550">
                  <c:v>11</c:v>
                </c:pt>
                <c:pt idx="4551">
                  <c:v>11</c:v>
                </c:pt>
                <c:pt idx="4552">
                  <c:v>#N/A</c:v>
                </c:pt>
                <c:pt idx="4553">
                  <c:v>#N/A</c:v>
                </c:pt>
                <c:pt idx="4554">
                  <c:v>11</c:v>
                </c:pt>
                <c:pt idx="4555">
                  <c:v>#N/A</c:v>
                </c:pt>
                <c:pt idx="4556">
                  <c:v>11</c:v>
                </c:pt>
                <c:pt idx="4557">
                  <c:v>#N/A</c:v>
                </c:pt>
                <c:pt idx="4558">
                  <c:v>11</c:v>
                </c:pt>
                <c:pt idx="4559">
                  <c:v>11</c:v>
                </c:pt>
                <c:pt idx="4560">
                  <c:v>11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11</c:v>
                </c:pt>
                <c:pt idx="4565">
                  <c:v>11</c:v>
                </c:pt>
                <c:pt idx="4566">
                  <c:v>#N/A</c:v>
                </c:pt>
                <c:pt idx="4567">
                  <c:v>#N/A</c:v>
                </c:pt>
                <c:pt idx="4568">
                  <c:v>11</c:v>
                </c:pt>
                <c:pt idx="4569">
                  <c:v>#N/A</c:v>
                </c:pt>
                <c:pt idx="4570">
                  <c:v>#N/A</c:v>
                </c:pt>
                <c:pt idx="4571">
                  <c:v>11</c:v>
                </c:pt>
                <c:pt idx="4572">
                  <c:v>11</c:v>
                </c:pt>
                <c:pt idx="4573">
                  <c:v>11</c:v>
                </c:pt>
                <c:pt idx="4574">
                  <c:v>11</c:v>
                </c:pt>
                <c:pt idx="4575">
                  <c:v>11</c:v>
                </c:pt>
                <c:pt idx="4576">
                  <c:v>11</c:v>
                </c:pt>
                <c:pt idx="4577">
                  <c:v>#N/A</c:v>
                </c:pt>
                <c:pt idx="4578">
                  <c:v>11</c:v>
                </c:pt>
                <c:pt idx="4579">
                  <c:v>11</c:v>
                </c:pt>
                <c:pt idx="4580">
                  <c:v>#N/A</c:v>
                </c:pt>
                <c:pt idx="4581">
                  <c:v>#N/A</c:v>
                </c:pt>
                <c:pt idx="4582">
                  <c:v>11</c:v>
                </c:pt>
                <c:pt idx="4583">
                  <c:v>11</c:v>
                </c:pt>
                <c:pt idx="4584">
                  <c:v>#N/A</c:v>
                </c:pt>
                <c:pt idx="4585">
                  <c:v>#N/A</c:v>
                </c:pt>
                <c:pt idx="4586">
                  <c:v>11</c:v>
                </c:pt>
                <c:pt idx="4587">
                  <c:v>#N/A</c:v>
                </c:pt>
                <c:pt idx="4588">
                  <c:v>11</c:v>
                </c:pt>
                <c:pt idx="4589">
                  <c:v>#N/A</c:v>
                </c:pt>
                <c:pt idx="4590">
                  <c:v>11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11</c:v>
                </c:pt>
                <c:pt idx="4598">
                  <c:v>11</c:v>
                </c:pt>
                <c:pt idx="4599">
                  <c:v>#N/A</c:v>
                </c:pt>
                <c:pt idx="4600">
                  <c:v>11</c:v>
                </c:pt>
                <c:pt idx="4601">
                  <c:v>#N/A</c:v>
                </c:pt>
                <c:pt idx="4602">
                  <c:v>#N/A</c:v>
                </c:pt>
                <c:pt idx="4603">
                  <c:v>11</c:v>
                </c:pt>
                <c:pt idx="4604">
                  <c:v>#N/A</c:v>
                </c:pt>
                <c:pt idx="4605">
                  <c:v>11</c:v>
                </c:pt>
                <c:pt idx="4606">
                  <c:v>#N/A</c:v>
                </c:pt>
                <c:pt idx="4607">
                  <c:v>11</c:v>
                </c:pt>
                <c:pt idx="4608">
                  <c:v>#N/A</c:v>
                </c:pt>
                <c:pt idx="4609">
                  <c:v>#N/A</c:v>
                </c:pt>
                <c:pt idx="4610">
                  <c:v>11</c:v>
                </c:pt>
                <c:pt idx="4611">
                  <c:v>#N/A</c:v>
                </c:pt>
                <c:pt idx="4612">
                  <c:v>11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11</c:v>
                </c:pt>
                <c:pt idx="4617">
                  <c:v>11</c:v>
                </c:pt>
                <c:pt idx="4618">
                  <c:v>#N/A</c:v>
                </c:pt>
                <c:pt idx="4619">
                  <c:v>#N/A</c:v>
                </c:pt>
                <c:pt idx="4620">
                  <c:v>11</c:v>
                </c:pt>
                <c:pt idx="4621">
                  <c:v>#N/A</c:v>
                </c:pt>
                <c:pt idx="4622">
                  <c:v>11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11</c:v>
                </c:pt>
                <c:pt idx="4627">
                  <c:v>#N/A</c:v>
                </c:pt>
                <c:pt idx="4628">
                  <c:v>#N/A</c:v>
                </c:pt>
                <c:pt idx="4629">
                  <c:v>11</c:v>
                </c:pt>
                <c:pt idx="4630">
                  <c:v>#N/A</c:v>
                </c:pt>
                <c:pt idx="4631">
                  <c:v>#N/A</c:v>
                </c:pt>
                <c:pt idx="4632">
                  <c:v>11</c:v>
                </c:pt>
                <c:pt idx="4633">
                  <c:v>11</c:v>
                </c:pt>
                <c:pt idx="4634">
                  <c:v>#N/A</c:v>
                </c:pt>
                <c:pt idx="4635">
                  <c:v>11</c:v>
                </c:pt>
                <c:pt idx="4636">
                  <c:v>11</c:v>
                </c:pt>
                <c:pt idx="4637">
                  <c:v>11</c:v>
                </c:pt>
                <c:pt idx="4638">
                  <c:v>11</c:v>
                </c:pt>
                <c:pt idx="4639">
                  <c:v>#N/A</c:v>
                </c:pt>
                <c:pt idx="4640">
                  <c:v>11</c:v>
                </c:pt>
                <c:pt idx="4641">
                  <c:v>11</c:v>
                </c:pt>
                <c:pt idx="4642">
                  <c:v>11</c:v>
                </c:pt>
                <c:pt idx="4643">
                  <c:v>11</c:v>
                </c:pt>
                <c:pt idx="4644">
                  <c:v>#N/A</c:v>
                </c:pt>
                <c:pt idx="4645">
                  <c:v>11</c:v>
                </c:pt>
                <c:pt idx="4646">
                  <c:v>11</c:v>
                </c:pt>
                <c:pt idx="4647">
                  <c:v>11</c:v>
                </c:pt>
                <c:pt idx="4648">
                  <c:v>11</c:v>
                </c:pt>
                <c:pt idx="4649">
                  <c:v>#N/A</c:v>
                </c:pt>
                <c:pt idx="4650">
                  <c:v>11</c:v>
                </c:pt>
                <c:pt idx="4651">
                  <c:v>6</c:v>
                </c:pt>
                <c:pt idx="4652">
                  <c:v>11</c:v>
                </c:pt>
                <c:pt idx="4653">
                  <c:v>6</c:v>
                </c:pt>
                <c:pt idx="4654">
                  <c:v>6</c:v>
                </c:pt>
                <c:pt idx="4655">
                  <c:v>11</c:v>
                </c:pt>
                <c:pt idx="4656">
                  <c:v>11</c:v>
                </c:pt>
                <c:pt idx="4657">
                  <c:v>11</c:v>
                </c:pt>
                <c:pt idx="4658">
                  <c:v>11</c:v>
                </c:pt>
                <c:pt idx="4659">
                  <c:v>11</c:v>
                </c:pt>
                <c:pt idx="4660">
                  <c:v>6</c:v>
                </c:pt>
                <c:pt idx="4661">
                  <c:v>11</c:v>
                </c:pt>
                <c:pt idx="4662">
                  <c:v>11</c:v>
                </c:pt>
                <c:pt idx="4663">
                  <c:v>6</c:v>
                </c:pt>
                <c:pt idx="4664">
                  <c:v>11</c:v>
                </c:pt>
                <c:pt idx="4665">
                  <c:v>11</c:v>
                </c:pt>
                <c:pt idx="4666">
                  <c:v>6</c:v>
                </c:pt>
                <c:pt idx="4667">
                  <c:v>6</c:v>
                </c:pt>
                <c:pt idx="4668">
                  <c:v>11</c:v>
                </c:pt>
                <c:pt idx="4669">
                  <c:v>11</c:v>
                </c:pt>
                <c:pt idx="4670">
                  <c:v>6</c:v>
                </c:pt>
                <c:pt idx="4671">
                  <c:v>6</c:v>
                </c:pt>
                <c:pt idx="4672">
                  <c:v>11</c:v>
                </c:pt>
                <c:pt idx="4673">
                  <c:v>11</c:v>
                </c:pt>
                <c:pt idx="4674">
                  <c:v>11</c:v>
                </c:pt>
                <c:pt idx="4675">
                  <c:v>6</c:v>
                </c:pt>
                <c:pt idx="4676">
                  <c:v>11</c:v>
                </c:pt>
                <c:pt idx="4677">
                  <c:v>6</c:v>
                </c:pt>
                <c:pt idx="4678">
                  <c:v>6</c:v>
                </c:pt>
                <c:pt idx="4679">
                  <c:v>11</c:v>
                </c:pt>
                <c:pt idx="4680">
                  <c:v>11</c:v>
                </c:pt>
                <c:pt idx="4681">
                  <c:v>11</c:v>
                </c:pt>
                <c:pt idx="4682">
                  <c:v>6</c:v>
                </c:pt>
                <c:pt idx="4683">
                  <c:v>6</c:v>
                </c:pt>
                <c:pt idx="4684">
                  <c:v>11</c:v>
                </c:pt>
                <c:pt idx="4685">
                  <c:v>6</c:v>
                </c:pt>
                <c:pt idx="4686">
                  <c:v>6</c:v>
                </c:pt>
                <c:pt idx="4687">
                  <c:v>11</c:v>
                </c:pt>
                <c:pt idx="4688">
                  <c:v>6</c:v>
                </c:pt>
                <c:pt idx="4689">
                  <c:v>11</c:v>
                </c:pt>
                <c:pt idx="4690">
                  <c:v>11</c:v>
                </c:pt>
                <c:pt idx="4691">
                  <c:v>11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11</c:v>
                </c:pt>
                <c:pt idx="4696">
                  <c:v>11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11</c:v>
                </c:pt>
                <c:pt idx="4701">
                  <c:v>11</c:v>
                </c:pt>
                <c:pt idx="4702">
                  <c:v>11</c:v>
                </c:pt>
                <c:pt idx="4703">
                  <c:v>11</c:v>
                </c:pt>
                <c:pt idx="4704">
                  <c:v>6</c:v>
                </c:pt>
                <c:pt idx="4705">
                  <c:v>11</c:v>
                </c:pt>
                <c:pt idx="4706">
                  <c:v>6</c:v>
                </c:pt>
                <c:pt idx="4707">
                  <c:v>11</c:v>
                </c:pt>
                <c:pt idx="4708">
                  <c:v>11</c:v>
                </c:pt>
                <c:pt idx="4709">
                  <c:v>11</c:v>
                </c:pt>
                <c:pt idx="4710">
                  <c:v>11</c:v>
                </c:pt>
                <c:pt idx="4711">
                  <c:v>11</c:v>
                </c:pt>
                <c:pt idx="4712">
                  <c:v>11</c:v>
                </c:pt>
                <c:pt idx="4713">
                  <c:v>11</c:v>
                </c:pt>
                <c:pt idx="4714">
                  <c:v>11</c:v>
                </c:pt>
                <c:pt idx="4715">
                  <c:v>11</c:v>
                </c:pt>
                <c:pt idx="4716">
                  <c:v>11</c:v>
                </c:pt>
                <c:pt idx="4717">
                  <c:v>11</c:v>
                </c:pt>
                <c:pt idx="4718">
                  <c:v>11</c:v>
                </c:pt>
                <c:pt idx="4719">
                  <c:v>11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11</c:v>
                </c:pt>
                <c:pt idx="4745">
                  <c:v>5</c:v>
                </c:pt>
                <c:pt idx="4746">
                  <c:v>11</c:v>
                </c:pt>
                <c:pt idx="4747">
                  <c:v>11</c:v>
                </c:pt>
                <c:pt idx="4748">
                  <c:v>5</c:v>
                </c:pt>
                <c:pt idx="4749">
                  <c:v>11</c:v>
                </c:pt>
                <c:pt idx="4750">
                  <c:v>11</c:v>
                </c:pt>
                <c:pt idx="4751">
                  <c:v>11</c:v>
                </c:pt>
                <c:pt idx="4752">
                  <c:v>5</c:v>
                </c:pt>
                <c:pt idx="4753">
                  <c:v>5</c:v>
                </c:pt>
                <c:pt idx="4754">
                  <c:v>11</c:v>
                </c:pt>
                <c:pt idx="4755">
                  <c:v>5</c:v>
                </c:pt>
                <c:pt idx="4756">
                  <c:v>5</c:v>
                </c:pt>
                <c:pt idx="4757">
                  <c:v>11</c:v>
                </c:pt>
                <c:pt idx="4758">
                  <c:v>5</c:v>
                </c:pt>
                <c:pt idx="4759">
                  <c:v>5</c:v>
                </c:pt>
                <c:pt idx="4760">
                  <c:v>11</c:v>
                </c:pt>
                <c:pt idx="4761">
                  <c:v>11</c:v>
                </c:pt>
                <c:pt idx="4762">
                  <c:v>11</c:v>
                </c:pt>
                <c:pt idx="4763">
                  <c:v>5</c:v>
                </c:pt>
                <c:pt idx="4764">
                  <c:v>11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11</c:v>
                </c:pt>
                <c:pt idx="4769">
                  <c:v>11</c:v>
                </c:pt>
                <c:pt idx="4770">
                  <c:v>11</c:v>
                </c:pt>
                <c:pt idx="4771">
                  <c:v>5</c:v>
                </c:pt>
                <c:pt idx="4772">
                  <c:v>5</c:v>
                </c:pt>
                <c:pt idx="4773">
                  <c:v>11</c:v>
                </c:pt>
                <c:pt idx="4774">
                  <c:v>11</c:v>
                </c:pt>
                <c:pt idx="4775">
                  <c:v>11</c:v>
                </c:pt>
                <c:pt idx="4776">
                  <c:v>5</c:v>
                </c:pt>
                <c:pt idx="4777">
                  <c:v>11</c:v>
                </c:pt>
                <c:pt idx="4778">
                  <c:v>5</c:v>
                </c:pt>
                <c:pt idx="4779">
                  <c:v>5</c:v>
                </c:pt>
                <c:pt idx="4780">
                  <c:v>11</c:v>
                </c:pt>
                <c:pt idx="4781">
                  <c:v>11</c:v>
                </c:pt>
                <c:pt idx="4782">
                  <c:v>5</c:v>
                </c:pt>
                <c:pt idx="4783">
                  <c:v>11</c:v>
                </c:pt>
                <c:pt idx="4784">
                  <c:v>11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11</c:v>
                </c:pt>
                <c:pt idx="4790">
                  <c:v>11</c:v>
                </c:pt>
                <c:pt idx="4791">
                  <c:v>5</c:v>
                </c:pt>
                <c:pt idx="4792">
                  <c:v>11</c:v>
                </c:pt>
                <c:pt idx="4793">
                  <c:v>5</c:v>
                </c:pt>
                <c:pt idx="4794">
                  <c:v>11</c:v>
                </c:pt>
                <c:pt idx="4795">
                  <c:v>5</c:v>
                </c:pt>
                <c:pt idx="4796">
                  <c:v>11</c:v>
                </c:pt>
                <c:pt idx="4797">
                  <c:v>5</c:v>
                </c:pt>
                <c:pt idx="4798">
                  <c:v>11</c:v>
                </c:pt>
                <c:pt idx="4799">
                  <c:v>5</c:v>
                </c:pt>
                <c:pt idx="4800">
                  <c:v>11</c:v>
                </c:pt>
                <c:pt idx="4801">
                  <c:v>11</c:v>
                </c:pt>
                <c:pt idx="4802">
                  <c:v>5</c:v>
                </c:pt>
                <c:pt idx="4803">
                  <c:v>11</c:v>
                </c:pt>
                <c:pt idx="4804">
                  <c:v>11</c:v>
                </c:pt>
                <c:pt idx="4805">
                  <c:v>5</c:v>
                </c:pt>
                <c:pt idx="4806">
                  <c:v>11</c:v>
                </c:pt>
                <c:pt idx="4807">
                  <c:v>11</c:v>
                </c:pt>
                <c:pt idx="4808">
                  <c:v>11</c:v>
                </c:pt>
                <c:pt idx="4809">
                  <c:v>11</c:v>
                </c:pt>
                <c:pt idx="4810">
                  <c:v>11</c:v>
                </c:pt>
                <c:pt idx="4811">
                  <c:v>11</c:v>
                </c:pt>
                <c:pt idx="4812">
                  <c:v>11</c:v>
                </c:pt>
                <c:pt idx="4813">
                  <c:v>11</c:v>
                </c:pt>
                <c:pt idx="4814">
                  <c:v>5</c:v>
                </c:pt>
                <c:pt idx="4815">
                  <c:v>5</c:v>
                </c:pt>
                <c:pt idx="4816">
                  <c:v>11</c:v>
                </c:pt>
                <c:pt idx="4817">
                  <c:v>11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11</c:v>
                </c:pt>
                <c:pt idx="4826">
                  <c:v>11</c:v>
                </c:pt>
                <c:pt idx="4827">
                  <c:v>11</c:v>
                </c:pt>
                <c:pt idx="4828">
                  <c:v>11</c:v>
                </c:pt>
                <c:pt idx="4829">
                  <c:v>11</c:v>
                </c:pt>
                <c:pt idx="4830">
                  <c:v>11</c:v>
                </c:pt>
                <c:pt idx="4831">
                  <c:v>11</c:v>
                </c:pt>
                <c:pt idx="4832">
                  <c:v>5</c:v>
                </c:pt>
                <c:pt idx="4833">
                  <c:v>11</c:v>
                </c:pt>
                <c:pt idx="4834">
                  <c:v>5</c:v>
                </c:pt>
                <c:pt idx="4835">
                  <c:v>11</c:v>
                </c:pt>
                <c:pt idx="4836">
                  <c:v>5</c:v>
                </c:pt>
                <c:pt idx="4837">
                  <c:v>11</c:v>
                </c:pt>
                <c:pt idx="4838">
                  <c:v>11</c:v>
                </c:pt>
                <c:pt idx="4839">
                  <c:v>5</c:v>
                </c:pt>
                <c:pt idx="4840">
                  <c:v>11</c:v>
                </c:pt>
                <c:pt idx="4841">
                  <c:v>11</c:v>
                </c:pt>
                <c:pt idx="4842">
                  <c:v>5</c:v>
                </c:pt>
                <c:pt idx="4843">
                  <c:v>5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11</c:v>
                </c:pt>
                <c:pt idx="4848">
                  <c:v>11</c:v>
                </c:pt>
                <c:pt idx="4849">
                  <c:v>11</c:v>
                </c:pt>
                <c:pt idx="4850">
                  <c:v>11</c:v>
                </c:pt>
                <c:pt idx="4851">
                  <c:v>4</c:v>
                </c:pt>
                <c:pt idx="4852">
                  <c:v>11</c:v>
                </c:pt>
                <c:pt idx="4853">
                  <c:v>4</c:v>
                </c:pt>
                <c:pt idx="4854">
                  <c:v>11</c:v>
                </c:pt>
                <c:pt idx="4855">
                  <c:v>11</c:v>
                </c:pt>
                <c:pt idx="4856">
                  <c:v>11</c:v>
                </c:pt>
                <c:pt idx="4857">
                  <c:v>11</c:v>
                </c:pt>
                <c:pt idx="4858">
                  <c:v>11</c:v>
                </c:pt>
                <c:pt idx="4859">
                  <c:v>4</c:v>
                </c:pt>
                <c:pt idx="4860">
                  <c:v>4</c:v>
                </c:pt>
                <c:pt idx="4861">
                  <c:v>11</c:v>
                </c:pt>
                <c:pt idx="4862">
                  <c:v>11</c:v>
                </c:pt>
                <c:pt idx="4863">
                  <c:v>11</c:v>
                </c:pt>
                <c:pt idx="4864">
                  <c:v>11</c:v>
                </c:pt>
                <c:pt idx="4865">
                  <c:v>11</c:v>
                </c:pt>
                <c:pt idx="4866">
                  <c:v>11</c:v>
                </c:pt>
                <c:pt idx="4867">
                  <c:v>11</c:v>
                </c:pt>
                <c:pt idx="4868">
                  <c:v>11</c:v>
                </c:pt>
                <c:pt idx="4869">
                  <c:v>11</c:v>
                </c:pt>
                <c:pt idx="4870">
                  <c:v>4</c:v>
                </c:pt>
                <c:pt idx="4871">
                  <c:v>11</c:v>
                </c:pt>
                <c:pt idx="4872">
                  <c:v>11</c:v>
                </c:pt>
                <c:pt idx="4873">
                  <c:v>11</c:v>
                </c:pt>
                <c:pt idx="4874">
                  <c:v>11</c:v>
                </c:pt>
                <c:pt idx="4875">
                  <c:v>11</c:v>
                </c:pt>
                <c:pt idx="4876">
                  <c:v>11</c:v>
                </c:pt>
                <c:pt idx="4877">
                  <c:v>11</c:v>
                </c:pt>
                <c:pt idx="4878">
                  <c:v>11</c:v>
                </c:pt>
                <c:pt idx="4879">
                  <c:v>4</c:v>
                </c:pt>
                <c:pt idx="4880">
                  <c:v>11</c:v>
                </c:pt>
                <c:pt idx="4881">
                  <c:v>4</c:v>
                </c:pt>
                <c:pt idx="4882">
                  <c:v>4</c:v>
                </c:pt>
                <c:pt idx="4883">
                  <c:v>11</c:v>
                </c:pt>
                <c:pt idx="4884">
                  <c:v>11</c:v>
                </c:pt>
                <c:pt idx="4885">
                  <c:v>11</c:v>
                </c:pt>
                <c:pt idx="4886">
                  <c:v>11</c:v>
                </c:pt>
                <c:pt idx="4887">
                  <c:v>11</c:v>
                </c:pt>
                <c:pt idx="4888">
                  <c:v>11</c:v>
                </c:pt>
                <c:pt idx="4889">
                  <c:v>11</c:v>
                </c:pt>
                <c:pt idx="4890">
                  <c:v>11</c:v>
                </c:pt>
                <c:pt idx="4891">
                  <c:v>11</c:v>
                </c:pt>
                <c:pt idx="4892">
                  <c:v>11</c:v>
                </c:pt>
                <c:pt idx="4893">
                  <c:v>11</c:v>
                </c:pt>
                <c:pt idx="4894">
                  <c:v>11</c:v>
                </c:pt>
                <c:pt idx="4895">
                  <c:v>11</c:v>
                </c:pt>
                <c:pt idx="4896">
                  <c:v>11</c:v>
                </c:pt>
                <c:pt idx="4897">
                  <c:v>11</c:v>
                </c:pt>
                <c:pt idx="4898">
                  <c:v>11</c:v>
                </c:pt>
                <c:pt idx="4899">
                  <c:v>11</c:v>
                </c:pt>
                <c:pt idx="4900">
                  <c:v>11</c:v>
                </c:pt>
                <c:pt idx="4901">
                  <c:v>11</c:v>
                </c:pt>
                <c:pt idx="4902">
                  <c:v>11</c:v>
                </c:pt>
                <c:pt idx="4903">
                  <c:v>3</c:v>
                </c:pt>
                <c:pt idx="4904">
                  <c:v>3</c:v>
                </c:pt>
                <c:pt idx="4905">
                  <c:v>11</c:v>
                </c:pt>
                <c:pt idx="4906">
                  <c:v>11</c:v>
                </c:pt>
                <c:pt idx="4907">
                  <c:v>11</c:v>
                </c:pt>
                <c:pt idx="4908">
                  <c:v>11</c:v>
                </c:pt>
                <c:pt idx="4909">
                  <c:v>11</c:v>
                </c:pt>
                <c:pt idx="4910">
                  <c:v>11</c:v>
                </c:pt>
                <c:pt idx="4911">
                  <c:v>11</c:v>
                </c:pt>
                <c:pt idx="4912">
                  <c:v>3</c:v>
                </c:pt>
                <c:pt idx="4913">
                  <c:v>11</c:v>
                </c:pt>
                <c:pt idx="4914">
                  <c:v>11</c:v>
                </c:pt>
                <c:pt idx="4915">
                  <c:v>11</c:v>
                </c:pt>
                <c:pt idx="4916">
                  <c:v>11</c:v>
                </c:pt>
                <c:pt idx="4917">
                  <c:v>11</c:v>
                </c:pt>
                <c:pt idx="4918">
                  <c:v>11</c:v>
                </c:pt>
                <c:pt idx="4919">
                  <c:v>11</c:v>
                </c:pt>
                <c:pt idx="4920">
                  <c:v>11</c:v>
                </c:pt>
                <c:pt idx="4921">
                  <c:v>11</c:v>
                </c:pt>
                <c:pt idx="4922">
                  <c:v>11</c:v>
                </c:pt>
                <c:pt idx="4923">
                  <c:v>11</c:v>
                </c:pt>
                <c:pt idx="4924">
                  <c:v>11</c:v>
                </c:pt>
                <c:pt idx="4925">
                  <c:v>11</c:v>
                </c:pt>
                <c:pt idx="4926">
                  <c:v>11</c:v>
                </c:pt>
                <c:pt idx="4927">
                  <c:v>11</c:v>
                </c:pt>
                <c:pt idx="4928">
                  <c:v>11</c:v>
                </c:pt>
                <c:pt idx="4929">
                  <c:v>11</c:v>
                </c:pt>
                <c:pt idx="4930">
                  <c:v>11</c:v>
                </c:pt>
                <c:pt idx="4931">
                  <c:v>3</c:v>
                </c:pt>
                <c:pt idx="4932">
                  <c:v>11</c:v>
                </c:pt>
                <c:pt idx="4933">
                  <c:v>11</c:v>
                </c:pt>
                <c:pt idx="4934">
                  <c:v>11</c:v>
                </c:pt>
                <c:pt idx="4935">
                  <c:v>11</c:v>
                </c:pt>
                <c:pt idx="4936">
                  <c:v>3</c:v>
                </c:pt>
                <c:pt idx="4937">
                  <c:v>11</c:v>
                </c:pt>
                <c:pt idx="4938">
                  <c:v>11</c:v>
                </c:pt>
                <c:pt idx="4939">
                  <c:v>11</c:v>
                </c:pt>
                <c:pt idx="4940">
                  <c:v>11</c:v>
                </c:pt>
                <c:pt idx="4941">
                  <c:v>3</c:v>
                </c:pt>
                <c:pt idx="4942">
                  <c:v>11</c:v>
                </c:pt>
                <c:pt idx="4943">
                  <c:v>11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3</c:v>
                </c:pt>
                <c:pt idx="4948">
                  <c:v>11</c:v>
                </c:pt>
                <c:pt idx="4949">
                  <c:v>11</c:v>
                </c:pt>
                <c:pt idx="4950">
                  <c:v>11</c:v>
                </c:pt>
                <c:pt idx="4951">
                  <c:v>11</c:v>
                </c:pt>
                <c:pt idx="4952">
                  <c:v>3</c:v>
                </c:pt>
                <c:pt idx="4953">
                  <c:v>11</c:v>
                </c:pt>
                <c:pt idx="4954">
                  <c:v>5</c:v>
                </c:pt>
                <c:pt idx="4955">
                  <c:v>11</c:v>
                </c:pt>
                <c:pt idx="4956">
                  <c:v>11</c:v>
                </c:pt>
                <c:pt idx="4957">
                  <c:v>11</c:v>
                </c:pt>
                <c:pt idx="4958">
                  <c:v>5</c:v>
                </c:pt>
                <c:pt idx="4959">
                  <c:v>11</c:v>
                </c:pt>
                <c:pt idx="4960">
                  <c:v>11</c:v>
                </c:pt>
                <c:pt idx="4961">
                  <c:v>11</c:v>
                </c:pt>
                <c:pt idx="4962">
                  <c:v>11</c:v>
                </c:pt>
                <c:pt idx="4963">
                  <c:v>11</c:v>
                </c:pt>
                <c:pt idx="4964">
                  <c:v>11</c:v>
                </c:pt>
                <c:pt idx="4965">
                  <c:v>11</c:v>
                </c:pt>
                <c:pt idx="4966">
                  <c:v>11</c:v>
                </c:pt>
                <c:pt idx="4967">
                  <c:v>11</c:v>
                </c:pt>
                <c:pt idx="4968">
                  <c:v>11</c:v>
                </c:pt>
                <c:pt idx="4969">
                  <c:v>11</c:v>
                </c:pt>
                <c:pt idx="4970">
                  <c:v>2</c:v>
                </c:pt>
                <c:pt idx="4971">
                  <c:v>11</c:v>
                </c:pt>
                <c:pt idx="4972">
                  <c:v>11</c:v>
                </c:pt>
                <c:pt idx="4973">
                  <c:v>11</c:v>
                </c:pt>
                <c:pt idx="4974">
                  <c:v>2</c:v>
                </c:pt>
                <c:pt idx="4975">
                  <c:v>2</c:v>
                </c:pt>
                <c:pt idx="4976">
                  <c:v>11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11</c:v>
                </c:pt>
                <c:pt idx="4981">
                  <c:v>11</c:v>
                </c:pt>
                <c:pt idx="4982">
                  <c:v>11</c:v>
                </c:pt>
                <c:pt idx="4983">
                  <c:v>11</c:v>
                </c:pt>
                <c:pt idx="4984">
                  <c:v>11</c:v>
                </c:pt>
                <c:pt idx="4985">
                  <c:v>11</c:v>
                </c:pt>
                <c:pt idx="4986">
                  <c:v>11</c:v>
                </c:pt>
                <c:pt idx="4987">
                  <c:v>11</c:v>
                </c:pt>
                <c:pt idx="4988">
                  <c:v>2</c:v>
                </c:pt>
                <c:pt idx="4989">
                  <c:v>11</c:v>
                </c:pt>
                <c:pt idx="4990">
                  <c:v>11</c:v>
                </c:pt>
                <c:pt idx="4991">
                  <c:v>11</c:v>
                </c:pt>
                <c:pt idx="4992">
                  <c:v>11</c:v>
                </c:pt>
                <c:pt idx="4993">
                  <c:v>11</c:v>
                </c:pt>
                <c:pt idx="4994">
                  <c:v>11</c:v>
                </c:pt>
                <c:pt idx="4995">
                  <c:v>11</c:v>
                </c:pt>
                <c:pt idx="4996">
                  <c:v>11</c:v>
                </c:pt>
                <c:pt idx="4997">
                  <c:v>11</c:v>
                </c:pt>
                <c:pt idx="4998">
                  <c:v>2</c:v>
                </c:pt>
                <c:pt idx="4999">
                  <c:v>2</c:v>
                </c:pt>
                <c:pt idx="5000">
                  <c:v>11</c:v>
                </c:pt>
                <c:pt idx="5001">
                  <c:v>11</c:v>
                </c:pt>
                <c:pt idx="5002">
                  <c:v>11</c:v>
                </c:pt>
                <c:pt idx="5003">
                  <c:v>11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11</c:v>
                </c:pt>
                <c:pt idx="5009">
                  <c:v>11</c:v>
                </c:pt>
                <c:pt idx="5010">
                  <c:v>11</c:v>
                </c:pt>
                <c:pt idx="5011">
                  <c:v>11</c:v>
                </c:pt>
                <c:pt idx="5012">
                  <c:v>11</c:v>
                </c:pt>
                <c:pt idx="5013">
                  <c:v>2</c:v>
                </c:pt>
                <c:pt idx="5014">
                  <c:v>11</c:v>
                </c:pt>
                <c:pt idx="5015">
                  <c:v>11</c:v>
                </c:pt>
                <c:pt idx="5016">
                  <c:v>11</c:v>
                </c:pt>
                <c:pt idx="5017">
                  <c:v>11</c:v>
                </c:pt>
                <c:pt idx="5018">
                  <c:v>11</c:v>
                </c:pt>
                <c:pt idx="5019">
                  <c:v>11</c:v>
                </c:pt>
                <c:pt idx="5020">
                  <c:v>11</c:v>
                </c:pt>
                <c:pt idx="5021">
                  <c:v>2</c:v>
                </c:pt>
                <c:pt idx="5022">
                  <c:v>11</c:v>
                </c:pt>
                <c:pt idx="5023">
                  <c:v>2</c:v>
                </c:pt>
                <c:pt idx="5024">
                  <c:v>2</c:v>
                </c:pt>
                <c:pt idx="5025">
                  <c:v>11</c:v>
                </c:pt>
                <c:pt idx="5026">
                  <c:v>11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11</c:v>
                </c:pt>
                <c:pt idx="5032">
                  <c:v>11</c:v>
                </c:pt>
                <c:pt idx="5033">
                  <c:v>11</c:v>
                </c:pt>
                <c:pt idx="5034">
                  <c:v>11</c:v>
                </c:pt>
                <c:pt idx="5035">
                  <c:v>11</c:v>
                </c:pt>
                <c:pt idx="5036">
                  <c:v>2</c:v>
                </c:pt>
                <c:pt idx="5037">
                  <c:v>11</c:v>
                </c:pt>
                <c:pt idx="5038">
                  <c:v>11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#N/A</c:v>
                </c:pt>
                <c:pt idx="5043">
                  <c:v>11</c:v>
                </c:pt>
                <c:pt idx="5044">
                  <c:v>11</c:v>
                </c:pt>
                <c:pt idx="5045">
                  <c:v>11</c:v>
                </c:pt>
                <c:pt idx="5046">
                  <c:v>11</c:v>
                </c:pt>
                <c:pt idx="5047">
                  <c:v>11</c:v>
                </c:pt>
                <c:pt idx="5048">
                  <c:v>11</c:v>
                </c:pt>
                <c:pt idx="5049">
                  <c:v>11</c:v>
                </c:pt>
                <c:pt idx="5050">
                  <c:v>11</c:v>
                </c:pt>
                <c:pt idx="5051">
                  <c:v>11</c:v>
                </c:pt>
                <c:pt idx="5052">
                  <c:v>11</c:v>
                </c:pt>
                <c:pt idx="5053">
                  <c:v>11</c:v>
                </c:pt>
                <c:pt idx="5054">
                  <c:v>11</c:v>
                </c:pt>
                <c:pt idx="5055">
                  <c:v>#N/A</c:v>
                </c:pt>
                <c:pt idx="5056">
                  <c:v>11</c:v>
                </c:pt>
                <c:pt idx="5057">
                  <c:v>11</c:v>
                </c:pt>
                <c:pt idx="5058">
                  <c:v>#N/A</c:v>
                </c:pt>
                <c:pt idx="5059">
                  <c:v>11</c:v>
                </c:pt>
                <c:pt idx="5060">
                  <c:v>#N/A</c:v>
                </c:pt>
                <c:pt idx="5061">
                  <c:v>11</c:v>
                </c:pt>
                <c:pt idx="5062">
                  <c:v>11</c:v>
                </c:pt>
                <c:pt idx="5063">
                  <c:v>11</c:v>
                </c:pt>
                <c:pt idx="5064">
                  <c:v>11</c:v>
                </c:pt>
                <c:pt idx="5065">
                  <c:v>11</c:v>
                </c:pt>
                <c:pt idx="5066">
                  <c:v>11</c:v>
                </c:pt>
                <c:pt idx="5067">
                  <c:v>#N/A</c:v>
                </c:pt>
                <c:pt idx="5068">
                  <c:v>11</c:v>
                </c:pt>
                <c:pt idx="5069">
                  <c:v>11</c:v>
                </c:pt>
                <c:pt idx="5070">
                  <c:v>11</c:v>
                </c:pt>
                <c:pt idx="5071">
                  <c:v>11</c:v>
                </c:pt>
                <c:pt idx="5072">
                  <c:v>11</c:v>
                </c:pt>
                <c:pt idx="5073">
                  <c:v>11</c:v>
                </c:pt>
                <c:pt idx="5074">
                  <c:v>11</c:v>
                </c:pt>
                <c:pt idx="5075">
                  <c:v>11</c:v>
                </c:pt>
                <c:pt idx="5076">
                  <c:v>#N/A</c:v>
                </c:pt>
                <c:pt idx="5077">
                  <c:v>#N/A</c:v>
                </c:pt>
                <c:pt idx="5078">
                  <c:v>11</c:v>
                </c:pt>
                <c:pt idx="5079">
                  <c:v>11</c:v>
                </c:pt>
                <c:pt idx="5080">
                  <c:v>11</c:v>
                </c:pt>
                <c:pt idx="5081">
                  <c:v>11</c:v>
                </c:pt>
                <c:pt idx="5082">
                  <c:v>11</c:v>
                </c:pt>
                <c:pt idx="5083">
                  <c:v>11</c:v>
                </c:pt>
                <c:pt idx="5084">
                  <c:v>11</c:v>
                </c:pt>
                <c:pt idx="5085">
                  <c:v>11</c:v>
                </c:pt>
                <c:pt idx="5086">
                  <c:v>11</c:v>
                </c:pt>
                <c:pt idx="5087">
                  <c:v>11</c:v>
                </c:pt>
                <c:pt idx="5088">
                  <c:v>11</c:v>
                </c:pt>
                <c:pt idx="5089">
                  <c:v>11</c:v>
                </c:pt>
                <c:pt idx="5090">
                  <c:v>11</c:v>
                </c:pt>
                <c:pt idx="5091">
                  <c:v>11</c:v>
                </c:pt>
                <c:pt idx="5092">
                  <c:v>11</c:v>
                </c:pt>
                <c:pt idx="5093">
                  <c:v>11</c:v>
                </c:pt>
                <c:pt idx="5094">
                  <c:v>11</c:v>
                </c:pt>
                <c:pt idx="5095">
                  <c:v>11</c:v>
                </c:pt>
                <c:pt idx="5096">
                  <c:v>11</c:v>
                </c:pt>
                <c:pt idx="5097">
                  <c:v>11</c:v>
                </c:pt>
                <c:pt idx="5098">
                  <c:v>11</c:v>
                </c:pt>
                <c:pt idx="5099">
                  <c:v>11</c:v>
                </c:pt>
                <c:pt idx="5100">
                  <c:v>11</c:v>
                </c:pt>
                <c:pt idx="5101">
                  <c:v>11</c:v>
                </c:pt>
                <c:pt idx="5102">
                  <c:v>1</c:v>
                </c:pt>
                <c:pt idx="5103">
                  <c:v>11</c:v>
                </c:pt>
                <c:pt idx="5104">
                  <c:v>11</c:v>
                </c:pt>
                <c:pt idx="5105">
                  <c:v>11</c:v>
                </c:pt>
                <c:pt idx="5106">
                  <c:v>11</c:v>
                </c:pt>
                <c:pt idx="5107">
                  <c:v>11</c:v>
                </c:pt>
                <c:pt idx="5108">
                  <c:v>11</c:v>
                </c:pt>
                <c:pt idx="5109">
                  <c:v>11</c:v>
                </c:pt>
                <c:pt idx="5110">
                  <c:v>11</c:v>
                </c:pt>
                <c:pt idx="5111">
                  <c:v>11</c:v>
                </c:pt>
                <c:pt idx="5112">
                  <c:v>11</c:v>
                </c:pt>
                <c:pt idx="5113">
                  <c:v>1</c:v>
                </c:pt>
                <c:pt idx="5114">
                  <c:v>11</c:v>
                </c:pt>
                <c:pt idx="5115">
                  <c:v>11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11</c:v>
                </c:pt>
                <c:pt idx="5162">
                  <c:v>11</c:v>
                </c:pt>
                <c:pt idx="5163">
                  <c:v>1</c:v>
                </c:pt>
                <c:pt idx="5164">
                  <c:v>1</c:v>
                </c:pt>
                <c:pt idx="5165">
                  <c:v>11</c:v>
                </c:pt>
                <c:pt idx="5166">
                  <c:v>1</c:v>
                </c:pt>
                <c:pt idx="5167">
                  <c:v>11</c:v>
                </c:pt>
                <c:pt idx="5168">
                  <c:v>11</c:v>
                </c:pt>
                <c:pt idx="5169">
                  <c:v>1</c:v>
                </c:pt>
                <c:pt idx="5170">
                  <c:v>1</c:v>
                </c:pt>
                <c:pt idx="5171">
                  <c:v>11</c:v>
                </c:pt>
                <c:pt idx="5172">
                  <c:v>1</c:v>
                </c:pt>
                <c:pt idx="5173">
                  <c:v>11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11</c:v>
                </c:pt>
                <c:pt idx="5179">
                  <c:v>1</c:v>
                </c:pt>
                <c:pt idx="5180">
                  <c:v>11</c:v>
                </c:pt>
                <c:pt idx="5181">
                  <c:v>11</c:v>
                </c:pt>
                <c:pt idx="5182">
                  <c:v>11</c:v>
                </c:pt>
                <c:pt idx="5183">
                  <c:v>1</c:v>
                </c:pt>
                <c:pt idx="5184">
                  <c:v>11</c:v>
                </c:pt>
                <c:pt idx="5185">
                  <c:v>11</c:v>
                </c:pt>
                <c:pt idx="5186">
                  <c:v>1</c:v>
                </c:pt>
                <c:pt idx="5187">
                  <c:v>1</c:v>
                </c:pt>
                <c:pt idx="5188">
                  <c:v>11</c:v>
                </c:pt>
                <c:pt idx="5189">
                  <c:v>11</c:v>
                </c:pt>
                <c:pt idx="5190">
                  <c:v>1</c:v>
                </c:pt>
                <c:pt idx="5191">
                  <c:v>11</c:v>
                </c:pt>
                <c:pt idx="5192">
                  <c:v>11</c:v>
                </c:pt>
                <c:pt idx="5193">
                  <c:v>11</c:v>
                </c:pt>
                <c:pt idx="5194">
                  <c:v>1</c:v>
                </c:pt>
                <c:pt idx="5195">
                  <c:v>11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11</c:v>
                </c:pt>
                <c:pt idx="5200">
                  <c:v>11</c:v>
                </c:pt>
                <c:pt idx="5201">
                  <c:v>11</c:v>
                </c:pt>
                <c:pt idx="5202">
                  <c:v>11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11</c:v>
                </c:pt>
                <c:pt idx="5207">
                  <c:v>1</c:v>
                </c:pt>
                <c:pt idx="5208">
                  <c:v>1</c:v>
                </c:pt>
                <c:pt idx="5209">
                  <c:v>11</c:v>
                </c:pt>
                <c:pt idx="5210">
                  <c:v>11</c:v>
                </c:pt>
                <c:pt idx="5211">
                  <c:v>1</c:v>
                </c:pt>
                <c:pt idx="5212">
                  <c:v>1</c:v>
                </c:pt>
                <c:pt idx="5213">
                  <c:v>11</c:v>
                </c:pt>
                <c:pt idx="5214">
                  <c:v>11</c:v>
                </c:pt>
                <c:pt idx="5215">
                  <c:v>11</c:v>
                </c:pt>
                <c:pt idx="5216">
                  <c:v>11</c:v>
                </c:pt>
                <c:pt idx="5217">
                  <c:v>11</c:v>
                </c:pt>
                <c:pt idx="5218">
                  <c:v>11</c:v>
                </c:pt>
                <c:pt idx="5219">
                  <c:v>11</c:v>
                </c:pt>
                <c:pt idx="5220">
                  <c:v>11</c:v>
                </c:pt>
                <c:pt idx="5221">
                  <c:v>11</c:v>
                </c:pt>
                <c:pt idx="5222">
                  <c:v>11</c:v>
                </c:pt>
                <c:pt idx="5223">
                  <c:v>11</c:v>
                </c:pt>
                <c:pt idx="5224">
                  <c:v>11</c:v>
                </c:pt>
                <c:pt idx="5225">
                  <c:v>11</c:v>
                </c:pt>
                <c:pt idx="5226">
                  <c:v>1</c:v>
                </c:pt>
                <c:pt idx="5227">
                  <c:v>11</c:v>
                </c:pt>
                <c:pt idx="5228">
                  <c:v>11</c:v>
                </c:pt>
                <c:pt idx="5229">
                  <c:v>11</c:v>
                </c:pt>
                <c:pt idx="5230">
                  <c:v>11</c:v>
                </c:pt>
                <c:pt idx="5231">
                  <c:v>11</c:v>
                </c:pt>
                <c:pt idx="5232">
                  <c:v>11</c:v>
                </c:pt>
                <c:pt idx="5233">
                  <c:v>1</c:v>
                </c:pt>
                <c:pt idx="5234">
                  <c:v>11</c:v>
                </c:pt>
                <c:pt idx="5235">
                  <c:v>1</c:v>
                </c:pt>
                <c:pt idx="5236">
                  <c:v>11</c:v>
                </c:pt>
                <c:pt idx="5237">
                  <c:v>11</c:v>
                </c:pt>
                <c:pt idx="5238">
                  <c:v>11</c:v>
                </c:pt>
                <c:pt idx="5239">
                  <c:v>11</c:v>
                </c:pt>
                <c:pt idx="5240">
                  <c:v>1</c:v>
                </c:pt>
                <c:pt idx="5241">
                  <c:v>11</c:v>
                </c:pt>
                <c:pt idx="5242">
                  <c:v>11</c:v>
                </c:pt>
                <c:pt idx="5243">
                  <c:v>11</c:v>
                </c:pt>
                <c:pt idx="5244">
                  <c:v>11</c:v>
                </c:pt>
                <c:pt idx="5245">
                  <c:v>11</c:v>
                </c:pt>
                <c:pt idx="5246">
                  <c:v>11</c:v>
                </c:pt>
                <c:pt idx="5247">
                  <c:v>11</c:v>
                </c:pt>
                <c:pt idx="5248">
                  <c:v>11</c:v>
                </c:pt>
                <c:pt idx="5249">
                  <c:v>11</c:v>
                </c:pt>
                <c:pt idx="5250">
                  <c:v>11</c:v>
                </c:pt>
                <c:pt idx="5251">
                  <c:v>11</c:v>
                </c:pt>
                <c:pt idx="5252">
                  <c:v>11</c:v>
                </c:pt>
                <c:pt idx="5253">
                  <c:v>11</c:v>
                </c:pt>
                <c:pt idx="5254">
                  <c:v>11</c:v>
                </c:pt>
                <c:pt idx="5255">
                  <c:v>11</c:v>
                </c:pt>
                <c:pt idx="5256">
                  <c:v>11</c:v>
                </c:pt>
                <c:pt idx="5257">
                  <c:v>11</c:v>
                </c:pt>
                <c:pt idx="5258">
                  <c:v>11</c:v>
                </c:pt>
                <c:pt idx="5259">
                  <c:v>11</c:v>
                </c:pt>
                <c:pt idx="5260">
                  <c:v>11</c:v>
                </c:pt>
                <c:pt idx="5261">
                  <c:v>11</c:v>
                </c:pt>
                <c:pt idx="5262">
                  <c:v>11</c:v>
                </c:pt>
                <c:pt idx="5263">
                  <c:v>11</c:v>
                </c:pt>
                <c:pt idx="5264">
                  <c:v>11</c:v>
                </c:pt>
                <c:pt idx="5265">
                  <c:v>11</c:v>
                </c:pt>
                <c:pt idx="5266">
                  <c:v>#N/A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11</c:v>
                </c:pt>
                <c:pt idx="5271">
                  <c:v>11</c:v>
                </c:pt>
                <c:pt idx="5272">
                  <c:v>11</c:v>
                </c:pt>
                <c:pt idx="5273">
                  <c:v>11</c:v>
                </c:pt>
                <c:pt idx="5274">
                  <c:v>11</c:v>
                </c:pt>
                <c:pt idx="5275">
                  <c:v>11</c:v>
                </c:pt>
                <c:pt idx="5276">
                  <c:v>11</c:v>
                </c:pt>
                <c:pt idx="5277">
                  <c:v>11</c:v>
                </c:pt>
                <c:pt idx="5278">
                  <c:v>11</c:v>
                </c:pt>
                <c:pt idx="5279">
                  <c:v>11</c:v>
                </c:pt>
                <c:pt idx="5280">
                  <c:v>11</c:v>
                </c:pt>
                <c:pt idx="5281">
                  <c:v>11</c:v>
                </c:pt>
                <c:pt idx="5282">
                  <c:v>11</c:v>
                </c:pt>
                <c:pt idx="5283">
                  <c:v>11</c:v>
                </c:pt>
                <c:pt idx="5284">
                  <c:v>11</c:v>
                </c:pt>
                <c:pt idx="5285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0-CA43-BF47-30B4EC83E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952640"/>
        <c:axId val="956320512"/>
      </c:scatterChart>
      <c:valAx>
        <c:axId val="894952640"/>
        <c:scaling>
          <c:orientation val="minMax"/>
          <c:max val="42750"/>
          <c:min val="4068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yyyy/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56320512"/>
        <c:crosses val="autoZero"/>
        <c:crossBetween val="midCat"/>
        <c:majorUnit val="250"/>
      </c:valAx>
      <c:valAx>
        <c:axId val="956320512"/>
        <c:scaling>
          <c:orientation val="minMax"/>
          <c:max val="1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4952640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2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21</xdr:col>
      <xdr:colOff>469900</xdr:colOff>
      <xdr:row>2012</xdr:row>
      <xdr:rowOff>50800</xdr:rowOff>
    </xdr:from>
    <xdr:to>
      <xdr:col>30</xdr:col>
      <xdr:colOff>927100</xdr:colOff>
      <xdr:row>2038</xdr:row>
      <xdr:rowOff>76200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85D6C1F-85BD-7344-9107-4BF50C5C0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23</xdr:col>
      <xdr:colOff>30339</xdr:colOff>
      <xdr:row>2016</xdr:row>
      <xdr:rowOff>88900</xdr:rowOff>
    </xdr:from>
    <xdr:to>
      <xdr:col>25</xdr:col>
      <xdr:colOff>538339</xdr:colOff>
      <xdr:row>2017</xdr:row>
      <xdr:rowOff>127000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95B5483-296C-E849-9910-C8154060C6F8}"/>
            </a:ext>
          </a:extLst>
        </xdr:cNvPr>
        <xdr:cNvSpPr txBox="1"/>
      </xdr:nvSpPr>
      <xdr:spPr>
        <a:xfrm>
          <a:off x="22433139" y="512152900"/>
          <a:ext cx="247650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solidFill>
                <a:schemeClr val="tx1">
                  <a:lumMod val="65%"/>
                  <a:lumOff val="35%"/>
                </a:schemeClr>
              </a:solidFill>
            </a:rPr>
            <a:t>開発ブランチが存在しない期間の提案数</a:t>
          </a:r>
        </a:p>
      </xdr:txBody>
    </xdr:sp>
    <xdr:clientData/>
  </xdr:twoCellAnchor>
  <xdr:twoCellAnchor>
    <xdr:from>
      <xdr:col>22</xdr:col>
      <xdr:colOff>715432</xdr:colOff>
      <xdr:row>2016</xdr:row>
      <xdr:rowOff>181327</xdr:rowOff>
    </xdr:from>
    <xdr:to>
      <xdr:col>23</xdr:col>
      <xdr:colOff>8289</xdr:colOff>
      <xdr:row>2016</xdr:row>
      <xdr:rowOff>238654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BEA6702-D5E6-F346-A786-E599EF9B5108}"/>
            </a:ext>
          </a:extLst>
        </xdr:cNvPr>
        <xdr:cNvSpPr/>
      </xdr:nvSpPr>
      <xdr:spPr>
        <a:xfrm>
          <a:off x="22165732" y="512245327"/>
          <a:ext cx="245357" cy="57327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12700</xdr:colOff>
      <xdr:row>7250</xdr:row>
      <xdr:rowOff>76200</xdr:rowOff>
    </xdr:from>
    <xdr:to>
      <xdr:col>21</xdr:col>
      <xdr:colOff>196850</xdr:colOff>
      <xdr:row>7269</xdr:row>
      <xdr:rowOff>196850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77DB1C8E-E18C-3149-95AD-796814D87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2.xml><?xml version="1.0" encoding="utf-8"?>
<c:userShapes xmlns:c="http://purl.oclc.org/ooxml/drawingml/chart">
  <cdr:relSizeAnchor xmlns:cdr="http://purl.oclc.org/ooxml/drawingml/chartDrawing">
    <cdr:from>
      <cdr:x>0.01664</cdr:x>
      <cdr:y>0.40996</cdr:y>
    </cdr:from>
    <cdr:to>
      <cdr:x>0.05132</cdr:x>
      <cdr:y>0.57854</cdr:y>
    </cdr:to>
    <cdr:sp macro="" textlink="">
      <cdr:nvSpPr>
        <cdr:cNvPr id="2" name="テキスト ボックス 1">
          <a:extLst xmlns:a="http://purl.oclc.org/ooxml/drawingml/main">
            <a:ext uri="{FF2B5EF4-FFF2-40B4-BE49-F238E27FC236}">
              <a16:creationId xmlns:a16="http://schemas.microsoft.com/office/drawing/2014/main" id="{3A10BE5F-D19A-A54F-8EE8-99FB7C27BFD2}"/>
            </a:ext>
          </a:extLst>
        </cdr:cNvPr>
        <cdr:cNvSpPr txBox="1"/>
      </cdr:nvSpPr>
      <cdr:spPr>
        <a:xfrm xmlns:a="http://purl.oclc.org/ooxml/drawingml/main">
          <a:off x="152400" y="2717800"/>
          <a:ext cx="317500" cy="111760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endParaRPr lang="ja-JP" altLang="en-US" sz="1100"/>
        </a:p>
      </cdr:txBody>
    </cdr:sp>
  </cdr:relSizeAnchor>
  <cdr:relSizeAnchor xmlns:cdr="http://purl.oclc.org/ooxml/drawingml/chartDrawing">
    <cdr:from>
      <cdr:x>0.01942</cdr:x>
      <cdr:y>0.40613</cdr:y>
    </cdr:from>
    <cdr:to>
      <cdr:x>0.0638</cdr:x>
      <cdr:y>0.53736</cdr:y>
    </cdr:to>
    <cdr:sp macro="" textlink="">
      <cdr:nvSpPr>
        <cdr:cNvPr id="3" name="テキスト ボックス 2">
          <a:extLst xmlns:a="http://purl.oclc.org/ooxml/drawingml/main">
            <a:ext uri="{FF2B5EF4-FFF2-40B4-BE49-F238E27FC236}">
              <a16:creationId xmlns:a16="http://schemas.microsoft.com/office/drawing/2014/main" id="{04BAF16A-6BA4-3D41-B562-3EF6A0A977C3}"/>
            </a:ext>
          </a:extLst>
        </cdr:cNvPr>
        <cdr:cNvSpPr txBox="1"/>
      </cdr:nvSpPr>
      <cdr:spPr>
        <a:xfrm xmlns:a="http://purl.oclc.org/ooxml/drawingml/main" rot="16200000">
          <a:off x="-53975" y="2924175"/>
          <a:ext cx="869950" cy="40640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r>
            <a:rPr lang="ja-JP" altLang="en-US" sz="1600"/>
            <a:t>提案数</a:t>
          </a:r>
        </a:p>
      </cdr:txBody>
    </cdr:sp>
  </cdr:relSizeAnchor>
  <cdr:relSizeAnchor xmlns:cdr="http://purl.oclc.org/ooxml/drawingml/chartDrawing">
    <cdr:from>
      <cdr:x>0.94175</cdr:x>
      <cdr:y>0.31609</cdr:y>
    </cdr:from>
    <cdr:to>
      <cdr:x>1</cdr:x>
      <cdr:y>0.57471</cdr:y>
    </cdr:to>
    <cdr:sp macro="" textlink="">
      <cdr:nvSpPr>
        <cdr:cNvPr id="4" name="テキスト ボックス 3">
          <a:extLst xmlns:a="http://purl.oclc.org/ooxml/drawingml/main">
            <a:ext uri="{FF2B5EF4-FFF2-40B4-BE49-F238E27FC236}">
              <a16:creationId xmlns:a16="http://schemas.microsoft.com/office/drawing/2014/main" id="{B78D809F-EDD9-EF4F-BB51-8E7C013DCB12}"/>
            </a:ext>
          </a:extLst>
        </cdr:cNvPr>
        <cdr:cNvSpPr txBox="1"/>
      </cdr:nvSpPr>
      <cdr:spPr>
        <a:xfrm xmlns:a="http://purl.oclc.org/ooxml/drawingml/main" rot="16200000">
          <a:off x="8032750" y="2686050"/>
          <a:ext cx="1714500" cy="53340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r>
            <a:rPr lang="ja-JP" altLang="en-US" sz="1600"/>
            <a:t>有益提案の割合</a:t>
          </a:r>
        </a:p>
      </cdr:txBody>
    </cdr:sp>
  </cdr:relSizeAnchor>
</c:userShapes>
</file>

<file path=xl/theme/theme1.xml><?xml version="1.0" encoding="utf-8"?>
<a:theme xmlns:a="http://purl.oclc.org/ooxml/drawingml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281"/>
  <sheetViews>
    <sheetView tabSelected="1" topLeftCell="A1974" zoomScale="92" zoomScaleNormal="100" workbookViewId="0">
      <selection activeCell="N1979" sqref="N1979"/>
    </sheetView>
  </sheetViews>
  <sheetFormatPr baseColWidth="10" defaultRowHeight="20"/>
  <cols>
    <col min="1" max="2" width="10.85546875" bestFit="1" customWidth="1"/>
    <col min="4" max="4" width="13.7109375" bestFit="1" customWidth="1"/>
    <col min="5" max="5" width="12.85546875" bestFit="1" customWidth="1"/>
    <col min="6" max="11" width="10.85546875" bestFit="1" customWidth="1"/>
    <col min="13" max="13" width="15.7109375" bestFit="1" customWidth="1"/>
    <col min="14" max="17" width="10.85546875" bestFit="1" customWidth="1"/>
    <col min="20" max="20" width="11.42578125" bestFit="1" customWidth="1"/>
    <col min="24" max="24" width="11.42578125" bestFit="1" customWidth="1"/>
    <col min="29" max="29" width="11.42578125" bestFit="1" customWidth="1"/>
    <col min="37" max="37" width="11.42578125" bestFit="1" customWidth="1"/>
    <col min="43" max="43" width="11.425781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2886</v>
      </c>
    </row>
    <row r="2" spans="1:13">
      <c r="A2">
        <v>44909172</v>
      </c>
      <c r="B2">
        <v>27152</v>
      </c>
      <c r="C2" t="s">
        <v>12</v>
      </c>
      <c r="D2" t="s">
        <v>13</v>
      </c>
      <c r="E2">
        <v>1535591975</v>
      </c>
      <c r="F2">
        <v>1</v>
      </c>
      <c r="G2">
        <v>12</v>
      </c>
      <c r="H2">
        <v>1</v>
      </c>
      <c r="I2">
        <v>0</v>
      </c>
      <c r="J2">
        <v>86.988946502057502</v>
      </c>
      <c r="K2">
        <v>167</v>
      </c>
      <c r="L2" t="s">
        <v>14</v>
      </c>
      <c r="M2" s="15" t="d">
        <f>25569 + ((E2 + (60 * 60 * 9)) / (60 * 60 * 24))</f>
        <v>2018-08-30T10:19:35.000000372529029775</v>
      </c>
    </row>
    <row r="3" spans="1:13">
      <c r="A3">
        <v>44856862</v>
      </c>
      <c r="B3">
        <v>27148</v>
      </c>
      <c r="C3" t="s">
        <v>12</v>
      </c>
      <c r="D3" t="s">
        <v>15</v>
      </c>
      <c r="E3">
        <v>1535525449</v>
      </c>
      <c r="F3">
        <v>1</v>
      </c>
      <c r="G3">
        <v>2</v>
      </c>
      <c r="H3">
        <v>1</v>
      </c>
      <c r="I3">
        <v>2.6164695216049298</v>
      </c>
      <c r="J3">
        <v>88.422291152263298</v>
      </c>
      <c r="K3">
        <v>169</v>
      </c>
      <c r="L3" t="s">
        <v>14</v>
      </c>
      <c r="M3" s="15" t="d">
        <f t="shared" ref="M3:M66" si="0">25569 + ((E3 + (60 * 60 * 9)) / (60 * 60 * 24))</f>
        <v>2018-08-29T15:50:48.99999985937029275</v>
      </c>
    </row>
    <row r="4" spans="1:13">
      <c r="A4">
        <v>44845405</v>
      </c>
      <c r="B4">
        <v>27147</v>
      </c>
      <c r="C4" t="s">
        <v>12</v>
      </c>
      <c r="D4" t="s">
        <v>16</v>
      </c>
      <c r="E4">
        <v>1535515373</v>
      </c>
      <c r="F4">
        <v>1</v>
      </c>
      <c r="G4">
        <v>2</v>
      </c>
      <c r="H4">
        <v>1</v>
      </c>
      <c r="I4">
        <v>4.8609340277777697</v>
      </c>
      <c r="J4">
        <v>88.642515303497902</v>
      </c>
      <c r="K4">
        <v>170</v>
      </c>
      <c r="L4" t="s">
        <v>14</v>
      </c>
      <c r="M4" s="15" t="d">
        <f t="shared" si="0"/>
        <v>2018-08-29T13:02:52.99999999813735800</v>
      </c>
    </row>
    <row r="5" spans="1:13">
      <c r="A5">
        <v>44844002</v>
      </c>
      <c r="B5">
        <v>27146</v>
      </c>
      <c r="C5" t="s">
        <v>2</v>
      </c>
      <c r="D5" t="s">
        <v>17</v>
      </c>
      <c r="E5">
        <v>1535513997</v>
      </c>
      <c r="F5">
        <v>1</v>
      </c>
      <c r="G5">
        <v>2</v>
      </c>
      <c r="H5">
        <v>1</v>
      </c>
      <c r="I5">
        <v>1.9790686728394999</v>
      </c>
      <c r="J5">
        <v>87.668342978395003</v>
      </c>
      <c r="K5">
        <v>169</v>
      </c>
      <c r="L5" t="s">
        <v>14</v>
      </c>
      <c r="M5" s="15" t="d">
        <f t="shared" si="0"/>
        <v>2018-08-29T12:39:57.00000020675361300</v>
      </c>
    </row>
    <row r="6" spans="1:13">
      <c r="A6">
        <v>44666077</v>
      </c>
      <c r="B6">
        <v>27138</v>
      </c>
      <c r="C6" t="s">
        <v>2</v>
      </c>
      <c r="D6" t="s">
        <v>18</v>
      </c>
      <c r="E6">
        <v>1535294260</v>
      </c>
      <c r="F6">
        <v>1</v>
      </c>
      <c r="G6">
        <v>2</v>
      </c>
      <c r="H6">
        <v>1</v>
      </c>
      <c r="I6">
        <v>4.1142407407407404</v>
      </c>
      <c r="J6">
        <v>90.404684156378494</v>
      </c>
      <c r="K6">
        <v>167</v>
      </c>
      <c r="L6" t="s">
        <v>14</v>
      </c>
      <c r="M6" s="15" t="d">
        <f t="shared" si="0"/>
        <v>2018-08-26T23:37:39.999999823048710975</v>
      </c>
    </row>
    <row r="7" spans="1:13">
      <c r="A7">
        <v>44624279</v>
      </c>
      <c r="B7">
        <v>27131</v>
      </c>
      <c r="C7" t="s">
        <v>2</v>
      </c>
      <c r="D7" t="s">
        <v>17</v>
      </c>
      <c r="E7">
        <v>1535181518</v>
      </c>
      <c r="F7">
        <v>1</v>
      </c>
      <c r="G7">
        <v>38</v>
      </c>
      <c r="H7">
        <v>1</v>
      </c>
      <c r="I7">
        <v>1.1631072530864099</v>
      </c>
      <c r="J7">
        <v>88.780813528806604</v>
      </c>
      <c r="K7">
        <v>164</v>
      </c>
      <c r="L7" t="s">
        <v>14</v>
      </c>
      <c r="M7" s="15" t="d">
        <f t="shared" si="0"/>
        <v>2018-08-25T16:18:38.00000024959445325</v>
      </c>
    </row>
    <row r="8" spans="1:13">
      <c r="A8">
        <v>44624251</v>
      </c>
      <c r="B8">
        <v>27130</v>
      </c>
      <c r="C8" t="s">
        <v>2</v>
      </c>
      <c r="D8" t="s">
        <v>17</v>
      </c>
      <c r="E8">
        <v>1535181458</v>
      </c>
      <c r="F8">
        <v>1</v>
      </c>
      <c r="G8">
        <v>963</v>
      </c>
      <c r="H8">
        <v>2</v>
      </c>
      <c r="I8">
        <v>26.5449786522633</v>
      </c>
      <c r="J8">
        <v>93.8575973508229</v>
      </c>
      <c r="K8">
        <v>169</v>
      </c>
      <c r="L8" t="s">
        <v>14</v>
      </c>
      <c r="M8" s="15" t="d">
        <f t="shared" si="0"/>
        <v>2018-08-25T16:17:38.0000000540167125</v>
      </c>
    </row>
    <row r="9" spans="1:13">
      <c r="A9">
        <v>44577112</v>
      </c>
      <c r="B9">
        <v>27127</v>
      </c>
      <c r="C9" t="s">
        <v>2</v>
      </c>
      <c r="D9" t="s">
        <v>19</v>
      </c>
      <c r="E9">
        <v>1535095152</v>
      </c>
      <c r="F9">
        <v>1</v>
      </c>
      <c r="G9">
        <v>1</v>
      </c>
      <c r="H9">
        <v>1</v>
      </c>
      <c r="I9">
        <v>3.2528275462962899</v>
      </c>
      <c r="J9">
        <v>87.5567502572016</v>
      </c>
      <c r="K9">
        <v>161</v>
      </c>
      <c r="L9" t="s">
        <v>14</v>
      </c>
      <c r="M9" s="15" t="d">
        <f t="shared" si="0"/>
        <v>2018-08-24T16:19:12.000000025145709525</v>
      </c>
    </row>
    <row r="10" spans="1:13">
      <c r="A10">
        <v>44430022</v>
      </c>
      <c r="B10">
        <v>27118</v>
      </c>
      <c r="C10" t="s">
        <v>12</v>
      </c>
      <c r="D10" t="s">
        <v>20</v>
      </c>
      <c r="E10">
        <v>1534892812</v>
      </c>
      <c r="F10">
        <v>1</v>
      </c>
      <c r="G10">
        <v>97</v>
      </c>
      <c r="H10">
        <v>1</v>
      </c>
      <c r="I10">
        <v>2.7754531893004102</v>
      </c>
      <c r="J10">
        <v>90.7068092849794</v>
      </c>
      <c r="K10">
        <v>160</v>
      </c>
      <c r="L10" t="s">
        <v>14</v>
      </c>
      <c r="M10" s="15" t="d">
        <f t="shared" si="0"/>
        <v>2018-08-22T08:06:52.00000033713876900</v>
      </c>
    </row>
    <row r="11" spans="1:13">
      <c r="A11">
        <v>44404304</v>
      </c>
      <c r="B11">
        <v>27115</v>
      </c>
      <c r="C11" t="s">
        <v>2</v>
      </c>
      <c r="D11" t="s">
        <v>21</v>
      </c>
      <c r="E11">
        <v>1534846640</v>
      </c>
      <c r="F11">
        <v>1</v>
      </c>
      <c r="G11">
        <v>24</v>
      </c>
      <c r="H11">
        <v>1</v>
      </c>
      <c r="I11">
        <v>1.9987456275720099</v>
      </c>
      <c r="J11">
        <v>91.657718878600903</v>
      </c>
      <c r="K11">
        <v>163</v>
      </c>
      <c r="L11" t="s">
        <v>14</v>
      </c>
      <c r="M11" s="15" t="d">
        <f t="shared" si="0"/>
        <v>2018-08-21T19:17:19.99999961815774200</v>
      </c>
    </row>
    <row r="12" spans="1:13">
      <c r="A12">
        <v>44309211</v>
      </c>
      <c r="B12">
        <v>27103</v>
      </c>
      <c r="C12" t="s">
        <v>2</v>
      </c>
      <c r="D12" t="s">
        <v>17</v>
      </c>
      <c r="E12">
        <v>1534718375</v>
      </c>
      <c r="F12">
        <v>1</v>
      </c>
      <c r="G12">
        <v>566</v>
      </c>
      <c r="H12">
        <v>3</v>
      </c>
      <c r="I12">
        <v>29.811560699588401</v>
      </c>
      <c r="J12">
        <v>93.414272505143998</v>
      </c>
      <c r="K12">
        <v>170</v>
      </c>
      <c r="L12" t="s">
        <v>14</v>
      </c>
      <c r="M12" s="15" t="d">
        <f t="shared" si="0"/>
        <v>2018-08-20T07:39:34.99999988358467925</v>
      </c>
    </row>
    <row r="13" spans="1:13">
      <c r="A13">
        <v>44303531</v>
      </c>
      <c r="B13">
        <v>27102</v>
      </c>
      <c r="C13" t="s">
        <v>12</v>
      </c>
      <c r="D13" t="s">
        <v>22</v>
      </c>
      <c r="E13">
        <v>1534709111</v>
      </c>
      <c r="F13">
        <v>1</v>
      </c>
      <c r="G13">
        <v>1</v>
      </c>
      <c r="H13">
        <v>1</v>
      </c>
      <c r="I13">
        <v>0</v>
      </c>
      <c r="J13">
        <v>92.612512088477203</v>
      </c>
      <c r="K13">
        <v>169</v>
      </c>
      <c r="L13" t="s">
        <v>14</v>
      </c>
      <c r="M13" s="15" t="d">
        <f t="shared" si="0"/>
        <v>2018-08-20T05:05:10.99999998696148575</v>
      </c>
    </row>
    <row r="14" spans="1:13">
      <c r="A14">
        <v>44303418</v>
      </c>
      <c r="B14">
        <v>27101</v>
      </c>
      <c r="C14" t="s">
        <v>12</v>
      </c>
      <c r="D14" t="s">
        <v>22</v>
      </c>
      <c r="E14">
        <v>1534708902</v>
      </c>
      <c r="F14">
        <v>1</v>
      </c>
      <c r="G14">
        <v>2</v>
      </c>
      <c r="H14">
        <v>1</v>
      </c>
      <c r="I14">
        <v>0</v>
      </c>
      <c r="J14">
        <v>0.99275771604938201</v>
      </c>
      <c r="K14">
        <v>1</v>
      </c>
      <c r="L14" t="s">
        <v>23</v>
      </c>
      <c r="M14" s="15" t="d">
        <f t="shared" si="0"/>
        <v>2018-08-20T05:01:41.99999953620135900</v>
      </c>
    </row>
    <row r="15" spans="1:13">
      <c r="A15">
        <v>44303000</v>
      </c>
      <c r="B15">
        <v>27100</v>
      </c>
      <c r="C15" t="s">
        <v>12</v>
      </c>
      <c r="D15" t="s">
        <v>22</v>
      </c>
      <c r="E15">
        <v>1534708194</v>
      </c>
      <c r="F15">
        <v>1</v>
      </c>
      <c r="G15">
        <v>1</v>
      </c>
      <c r="H15">
        <v>1</v>
      </c>
      <c r="I15">
        <v>0</v>
      </c>
      <c r="J15">
        <v>92.632441743827201</v>
      </c>
      <c r="K15">
        <v>169</v>
      </c>
      <c r="L15" t="s">
        <v>14</v>
      </c>
      <c r="M15" s="15" t="d">
        <f t="shared" si="0"/>
        <v>2018-08-20T04:49:53.99999999441206725</v>
      </c>
    </row>
    <row r="16" spans="1:13">
      <c r="A16">
        <v>44300796</v>
      </c>
      <c r="B16">
        <v>27099</v>
      </c>
      <c r="C16" t="s">
        <v>12</v>
      </c>
      <c r="D16" t="s">
        <v>24</v>
      </c>
      <c r="E16">
        <v>1534703177</v>
      </c>
      <c r="F16">
        <v>2</v>
      </c>
      <c r="G16">
        <v>2</v>
      </c>
      <c r="H16">
        <v>2</v>
      </c>
      <c r="I16">
        <v>0</v>
      </c>
      <c r="J16">
        <v>92.741478909464902</v>
      </c>
      <c r="K16">
        <v>169</v>
      </c>
      <c r="L16" t="s">
        <v>14</v>
      </c>
      <c r="M16" s="15" t="d">
        <f t="shared" si="0"/>
        <v>2018-08-20T03:26:16.99999962933361425</v>
      </c>
    </row>
    <row r="17" spans="1:13">
      <c r="A17">
        <v>44296276</v>
      </c>
      <c r="B17">
        <v>27098</v>
      </c>
      <c r="C17" t="s">
        <v>2</v>
      </c>
      <c r="D17" t="s">
        <v>25</v>
      </c>
      <c r="E17">
        <v>1534691358</v>
      </c>
      <c r="F17">
        <v>1</v>
      </c>
      <c r="G17">
        <v>2</v>
      </c>
      <c r="H17">
        <v>1</v>
      </c>
      <c r="I17">
        <v>1.28917721193415</v>
      </c>
      <c r="J17">
        <v>92.998347608024702</v>
      </c>
      <c r="K17">
        <v>169</v>
      </c>
      <c r="L17" t="s">
        <v>14</v>
      </c>
      <c r="M17" s="15" t="d">
        <f t="shared" si="0"/>
        <v>2018-08-20T00:09:17.99999968148767800</v>
      </c>
    </row>
    <row r="18" spans="1:13">
      <c r="A18">
        <v>44271012</v>
      </c>
      <c r="B18">
        <v>27092</v>
      </c>
      <c r="C18" t="s">
        <v>2</v>
      </c>
      <c r="D18" t="s">
        <v>19</v>
      </c>
      <c r="E18">
        <v>1534619412</v>
      </c>
      <c r="F18">
        <v>1</v>
      </c>
      <c r="G18">
        <v>1</v>
      </c>
      <c r="H18">
        <v>1</v>
      </c>
      <c r="I18">
        <v>1.9202148919752999</v>
      </c>
      <c r="J18">
        <v>98.746901620370295</v>
      </c>
      <c r="K18">
        <v>174</v>
      </c>
      <c r="L18" t="s">
        <v>14</v>
      </c>
      <c r="M18" s="15" t="d">
        <f t="shared" si="0"/>
        <v>2018-08-19T04:10:12.00000015087425850</v>
      </c>
    </row>
    <row r="19" spans="1:13">
      <c r="A19">
        <v>44264090</v>
      </c>
      <c r="B19">
        <v>27090</v>
      </c>
      <c r="C19" t="s">
        <v>12</v>
      </c>
      <c r="D19" t="s">
        <v>26</v>
      </c>
      <c r="E19">
        <v>1534594514</v>
      </c>
      <c r="F19">
        <v>1</v>
      </c>
      <c r="G19">
        <v>30</v>
      </c>
      <c r="H19">
        <v>1</v>
      </c>
      <c r="I19">
        <v>4.4178157150205699</v>
      </c>
      <c r="J19">
        <v>90.045072145061695</v>
      </c>
      <c r="K19">
        <v>165</v>
      </c>
      <c r="L19" t="s">
        <v>14</v>
      </c>
      <c r="M19" s="15" t="d">
        <f t="shared" si="0"/>
        <v>2018-08-18T21:15:13.99999991990625900</v>
      </c>
    </row>
    <row r="20" spans="1:13">
      <c r="A20">
        <v>44229145</v>
      </c>
      <c r="B20">
        <v>27088</v>
      </c>
      <c r="C20" t="s">
        <v>2</v>
      </c>
      <c r="D20" t="s">
        <v>27</v>
      </c>
      <c r="E20">
        <v>1534508265</v>
      </c>
      <c r="F20">
        <v>2</v>
      </c>
      <c r="G20">
        <v>7</v>
      </c>
      <c r="H20">
        <v>1</v>
      </c>
      <c r="I20">
        <v>4.6029363425925904</v>
      </c>
      <c r="J20">
        <v>90.863323559670803</v>
      </c>
      <c r="K20">
        <v>164</v>
      </c>
      <c r="L20" t="s">
        <v>14</v>
      </c>
      <c r="M20" s="15" t="d">
        <f t="shared" si="0"/>
        <v>2018-08-17T21:17:45.00000001396983525</v>
      </c>
    </row>
    <row r="21" spans="1:13">
      <c r="A21">
        <v>44116851</v>
      </c>
      <c r="B21">
        <v>27079</v>
      </c>
      <c r="C21" t="s">
        <v>2</v>
      </c>
      <c r="D21" t="s">
        <v>28</v>
      </c>
      <c r="E21">
        <v>1534339427</v>
      </c>
      <c r="F21">
        <v>1</v>
      </c>
      <c r="G21">
        <v>4</v>
      </c>
      <c r="H21">
        <v>1</v>
      </c>
      <c r="I21">
        <v>1.3796944444444399</v>
      </c>
      <c r="J21">
        <v>94.436522762345703</v>
      </c>
      <c r="K21">
        <v>165</v>
      </c>
      <c r="L21" t="s">
        <v>14</v>
      </c>
      <c r="M21" s="15" t="d">
        <f t="shared" si="0"/>
        <v>2018-08-15T22:23:47.00000018812715925</v>
      </c>
    </row>
    <row r="22" spans="1:13">
      <c r="A22">
        <v>44110971</v>
      </c>
      <c r="B22">
        <v>27078</v>
      </c>
      <c r="C22" t="s">
        <v>12</v>
      </c>
      <c r="D22" t="s">
        <v>29</v>
      </c>
      <c r="E22">
        <v>1534332804</v>
      </c>
      <c r="F22">
        <v>1</v>
      </c>
      <c r="G22">
        <v>9</v>
      </c>
      <c r="H22">
        <v>2</v>
      </c>
      <c r="I22">
        <v>2.0983576388888801</v>
      </c>
      <c r="J22">
        <v>94.577057098765493</v>
      </c>
      <c r="K22">
        <v>165</v>
      </c>
      <c r="L22" t="s">
        <v>14</v>
      </c>
      <c r="M22" s="15" t="d">
        <f t="shared" si="0"/>
        <v>2018-08-15T20:33:24.00000032968819425</v>
      </c>
    </row>
    <row r="23" spans="1:13">
      <c r="A23">
        <v>44096693</v>
      </c>
      <c r="B23">
        <v>27075</v>
      </c>
      <c r="C23" t="s">
        <v>12</v>
      </c>
      <c r="D23" t="s">
        <v>30</v>
      </c>
      <c r="E23">
        <v>1534315350</v>
      </c>
      <c r="F23">
        <v>1</v>
      </c>
      <c r="G23">
        <v>20</v>
      </c>
      <c r="H23">
        <v>1</v>
      </c>
      <c r="I23">
        <v>0</v>
      </c>
      <c r="J23">
        <v>94.947415895061795</v>
      </c>
      <c r="K23">
        <v>165</v>
      </c>
      <c r="L23" t="s">
        <v>14</v>
      </c>
      <c r="M23" s="15" t="d">
        <f t="shared" si="0"/>
        <v>2018-08-15T15:42:30.00000013969838625</v>
      </c>
    </row>
    <row r="24" spans="1:13">
      <c r="A24">
        <v>44080248</v>
      </c>
      <c r="B24">
        <v>27073</v>
      </c>
      <c r="C24" t="s">
        <v>2</v>
      </c>
      <c r="D24" t="s">
        <v>31</v>
      </c>
      <c r="E24">
        <v>1534294057</v>
      </c>
      <c r="F24">
        <v>1</v>
      </c>
      <c r="G24">
        <v>2</v>
      </c>
      <c r="H24">
        <v>1</v>
      </c>
      <c r="I24">
        <v>1.39136368312757</v>
      </c>
      <c r="J24">
        <v>95.399234953703498</v>
      </c>
      <c r="K24">
        <v>165</v>
      </c>
      <c r="L24" t="s">
        <v>14</v>
      </c>
      <c r="M24" s="15" t="d">
        <f t="shared" si="0"/>
        <v>2018-08-15T09:47:36.99999961070716050</v>
      </c>
    </row>
    <row r="25" spans="1:13">
      <c r="A25">
        <v>44019222</v>
      </c>
      <c r="B25">
        <v>27066</v>
      </c>
      <c r="C25" t="s">
        <v>2</v>
      </c>
      <c r="D25" t="s">
        <v>32</v>
      </c>
      <c r="E25">
        <v>1534204025</v>
      </c>
      <c r="F25">
        <v>2</v>
      </c>
      <c r="G25">
        <v>5</v>
      </c>
      <c r="H25">
        <v>2</v>
      </c>
      <c r="I25">
        <v>9.1518780864197495</v>
      </c>
      <c r="J25">
        <v>111.46317656893</v>
      </c>
      <c r="K25">
        <v>178</v>
      </c>
      <c r="L25" t="s">
        <v>14</v>
      </c>
      <c r="M25" s="15" t="d">
        <f t="shared" si="0"/>
        <v>2018-08-14T08:47:04.99999988358467925</v>
      </c>
    </row>
    <row r="26" spans="1:13">
      <c r="A26">
        <v>43988234</v>
      </c>
      <c r="B26">
        <v>27062</v>
      </c>
      <c r="C26" t="s">
        <v>2</v>
      </c>
      <c r="D26" t="s">
        <v>27</v>
      </c>
      <c r="E26">
        <v>1534160445</v>
      </c>
      <c r="F26">
        <v>1</v>
      </c>
      <c r="G26">
        <v>29</v>
      </c>
      <c r="H26">
        <v>1</v>
      </c>
      <c r="I26">
        <v>1.4257289094650201</v>
      </c>
      <c r="J26">
        <v>113.27908397633701</v>
      </c>
      <c r="K26">
        <v>190</v>
      </c>
      <c r="L26" t="s">
        <v>33</v>
      </c>
      <c r="M26" s="15" t="d">
        <f t="shared" si="0"/>
        <v>2018-08-13T20:40:44.99999969266355025</v>
      </c>
    </row>
    <row r="27" spans="1:13">
      <c r="A27">
        <v>43946003</v>
      </c>
      <c r="B27">
        <v>27058</v>
      </c>
      <c r="C27" t="s">
        <v>2</v>
      </c>
      <c r="D27" t="s">
        <v>17</v>
      </c>
      <c r="E27">
        <v>1534112111</v>
      </c>
      <c r="F27">
        <v>1</v>
      </c>
      <c r="G27">
        <v>53</v>
      </c>
      <c r="H27">
        <v>2</v>
      </c>
      <c r="I27">
        <v>29.302622170781799</v>
      </c>
      <c r="J27">
        <v>98.266899819958695</v>
      </c>
      <c r="K27">
        <v>166</v>
      </c>
      <c r="L27" t="s">
        <v>14</v>
      </c>
      <c r="M27" s="15" t="d">
        <f t="shared" si="0"/>
        <v>2018-08-13T07:15:11.00000026635825825</v>
      </c>
    </row>
    <row r="28" spans="1:13">
      <c r="A28">
        <v>43928028</v>
      </c>
      <c r="B28">
        <v>27057</v>
      </c>
      <c r="C28" t="s">
        <v>2</v>
      </c>
      <c r="D28" t="s">
        <v>17</v>
      </c>
      <c r="E28">
        <v>1534072684</v>
      </c>
      <c r="F28">
        <v>2</v>
      </c>
      <c r="G28">
        <v>7</v>
      </c>
      <c r="H28">
        <v>2</v>
      </c>
      <c r="I28">
        <v>20.778957561728301</v>
      </c>
      <c r="J28">
        <v>92.063232767489694</v>
      </c>
      <c r="K28">
        <v>159</v>
      </c>
      <c r="L28" t="s">
        <v>14</v>
      </c>
      <c r="M28" s="15" t="d">
        <f t="shared" si="0"/>
        <v>2018-08-12T20:18:04.00000026449560950</v>
      </c>
    </row>
    <row r="29" spans="1:13">
      <c r="A29">
        <v>43927167</v>
      </c>
      <c r="B29">
        <v>27056</v>
      </c>
      <c r="C29" t="s">
        <v>2</v>
      </c>
      <c r="D29" t="s">
        <v>27</v>
      </c>
      <c r="E29">
        <v>1534070536</v>
      </c>
      <c r="F29">
        <v>1</v>
      </c>
      <c r="G29">
        <v>5</v>
      </c>
      <c r="H29">
        <v>3</v>
      </c>
      <c r="I29">
        <v>28.082354809670701</v>
      </c>
      <c r="J29">
        <v>95.121037165637802</v>
      </c>
      <c r="K29">
        <v>162</v>
      </c>
      <c r="L29" t="s">
        <v>14</v>
      </c>
      <c r="M29" s="15" t="d">
        <f t="shared" si="0"/>
        <v>2018-08-12T19:42:15.999999800696969175</v>
      </c>
    </row>
    <row r="30" spans="1:13">
      <c r="A30">
        <v>43925484</v>
      </c>
      <c r="B30">
        <v>27055</v>
      </c>
      <c r="C30" t="s">
        <v>2</v>
      </c>
      <c r="D30" t="s">
        <v>17</v>
      </c>
      <c r="E30">
        <v>1534066219</v>
      </c>
      <c r="F30">
        <v>2</v>
      </c>
      <c r="G30">
        <v>40</v>
      </c>
      <c r="H30">
        <v>20</v>
      </c>
      <c r="I30">
        <v>33.608472865226297</v>
      </c>
      <c r="J30">
        <v>90.186292052469099</v>
      </c>
      <c r="K30">
        <v>157</v>
      </c>
      <c r="L30" t="s">
        <v>14</v>
      </c>
      <c r="M30" s="15" t="d">
        <f t="shared" si="0"/>
        <v>2018-08-12T18:30:18.99999962188303275</v>
      </c>
    </row>
    <row r="31" spans="1:13">
      <c r="A31">
        <v>43912101</v>
      </c>
      <c r="B31">
        <v>27054</v>
      </c>
      <c r="C31" t="s">
        <v>12</v>
      </c>
      <c r="D31" t="s">
        <v>34</v>
      </c>
      <c r="E31">
        <v>1534028606</v>
      </c>
      <c r="F31">
        <v>1</v>
      </c>
      <c r="G31">
        <v>1</v>
      </c>
      <c r="H31">
        <v>1</v>
      </c>
      <c r="I31">
        <v>0</v>
      </c>
      <c r="J31">
        <v>83.885146476337496</v>
      </c>
      <c r="K31">
        <v>150</v>
      </c>
      <c r="L31" t="s">
        <v>14</v>
      </c>
      <c r="M31" s="15" t="d">
        <f t="shared" si="0"/>
        <v>2018-08-12T08:03:25.99999995902180850</v>
      </c>
    </row>
    <row r="32" spans="1:13">
      <c r="A32">
        <v>43901105</v>
      </c>
      <c r="B32">
        <v>27053</v>
      </c>
      <c r="C32" t="s">
        <v>2</v>
      </c>
      <c r="D32" t="s">
        <v>27</v>
      </c>
      <c r="E32">
        <v>1533987728</v>
      </c>
      <c r="F32">
        <v>1</v>
      </c>
      <c r="G32">
        <v>15</v>
      </c>
      <c r="H32">
        <v>2</v>
      </c>
      <c r="I32">
        <v>4.50344650205761</v>
      </c>
      <c r="J32">
        <v>84.6736881430041</v>
      </c>
      <c r="K32">
        <v>150</v>
      </c>
      <c r="L32" t="s">
        <v>14</v>
      </c>
      <c r="M32" s="15" t="d">
        <f t="shared" si="0"/>
        <v>2018-08-11T20:42:07.99999960698187650</v>
      </c>
    </row>
    <row r="33" spans="1:13">
      <c r="A33">
        <v>43829344</v>
      </c>
      <c r="B33">
        <v>27043</v>
      </c>
      <c r="C33" t="s">
        <v>2</v>
      </c>
      <c r="D33" t="s">
        <v>17</v>
      </c>
      <c r="E33">
        <v>1533850970</v>
      </c>
      <c r="F33">
        <v>1</v>
      </c>
      <c r="G33">
        <v>34</v>
      </c>
      <c r="H33">
        <v>3</v>
      </c>
      <c r="I33">
        <v>23.870493698559599</v>
      </c>
      <c r="J33">
        <v>88.341999742798393</v>
      </c>
      <c r="K33">
        <v>151</v>
      </c>
      <c r="L33" t="s">
        <v>14</v>
      </c>
      <c r="M33" s="15" t="d">
        <f t="shared" si="0"/>
        <v>2018-08-10T06:42:49.99999978579580550</v>
      </c>
    </row>
    <row r="34" spans="1:13">
      <c r="A34">
        <v>43677285</v>
      </c>
      <c r="B34">
        <v>27034</v>
      </c>
      <c r="C34" t="s">
        <v>2</v>
      </c>
      <c r="D34" t="s">
        <v>21</v>
      </c>
      <c r="E34">
        <v>1533634953</v>
      </c>
      <c r="F34">
        <v>1</v>
      </c>
      <c r="G34">
        <v>2</v>
      </c>
      <c r="H34">
        <v>1</v>
      </c>
      <c r="I34">
        <v>2.51876543209876</v>
      </c>
      <c r="J34">
        <v>106.37500540123401</v>
      </c>
      <c r="K34">
        <v>166</v>
      </c>
      <c r="L34" t="s">
        <v>14</v>
      </c>
      <c r="M34" s="15" t="d">
        <f t="shared" si="0"/>
        <v>2018-08-07T18:42:33.00000021234154575</v>
      </c>
    </row>
    <row r="35" spans="1:13">
      <c r="A35">
        <v>43671371</v>
      </c>
      <c r="B35">
        <v>27031</v>
      </c>
      <c r="C35" t="s">
        <v>2</v>
      </c>
      <c r="D35" t="s">
        <v>27</v>
      </c>
      <c r="E35">
        <v>1533627664</v>
      </c>
      <c r="F35">
        <v>1</v>
      </c>
      <c r="G35">
        <v>24</v>
      </c>
      <c r="H35">
        <v>2</v>
      </c>
      <c r="I35">
        <v>2.8191219135802399</v>
      </c>
      <c r="J35">
        <v>90.669868569958794</v>
      </c>
      <c r="K35">
        <v>151</v>
      </c>
      <c r="L35" t="s">
        <v>14</v>
      </c>
      <c r="M35" s="15" t="d">
        <f t="shared" si="0"/>
        <v>2018-08-07T16:41:03.99999994318932450</v>
      </c>
    </row>
    <row r="36" spans="1:13">
      <c r="A36">
        <v>43407028</v>
      </c>
      <c r="B36">
        <v>27016</v>
      </c>
      <c r="C36" t="s">
        <v>2</v>
      </c>
      <c r="D36" t="s">
        <v>35</v>
      </c>
      <c r="E36">
        <v>1533171972</v>
      </c>
      <c r="F36">
        <v>1</v>
      </c>
      <c r="G36">
        <v>2</v>
      </c>
      <c r="H36">
        <v>1</v>
      </c>
      <c r="I36">
        <v>3.5107485853909401</v>
      </c>
      <c r="J36">
        <v>96.539361111111006</v>
      </c>
      <c r="K36">
        <v>149</v>
      </c>
      <c r="L36" t="s">
        <v>14</v>
      </c>
      <c r="M36" s="15" t="d">
        <f t="shared" si="0"/>
        <v>2018-08-02T10:06:11.99999999720603025</v>
      </c>
    </row>
    <row r="37" spans="1:13">
      <c r="A37">
        <v>43402930</v>
      </c>
      <c r="B37">
        <v>27015</v>
      </c>
      <c r="C37" t="s">
        <v>2</v>
      </c>
      <c r="D37" t="s">
        <v>17</v>
      </c>
      <c r="E37">
        <v>1533166291</v>
      </c>
      <c r="F37">
        <v>4</v>
      </c>
      <c r="G37">
        <v>18</v>
      </c>
      <c r="H37">
        <v>3</v>
      </c>
      <c r="I37">
        <v>21.9443744855967</v>
      </c>
      <c r="J37">
        <v>102.968088734567</v>
      </c>
      <c r="K37">
        <v>155</v>
      </c>
      <c r="L37" t="s">
        <v>14</v>
      </c>
      <c r="M37" s="15" t="d">
        <f t="shared" si="0"/>
        <v>2018-08-02T08:31:30.99999968893825950</v>
      </c>
    </row>
    <row r="38" spans="1:13">
      <c r="A38">
        <v>43398682</v>
      </c>
      <c r="B38">
        <v>27014</v>
      </c>
      <c r="C38" t="s">
        <v>2</v>
      </c>
      <c r="D38" t="s">
        <v>17</v>
      </c>
      <c r="E38">
        <v>1533159859</v>
      </c>
      <c r="F38">
        <v>1</v>
      </c>
      <c r="G38">
        <v>4</v>
      </c>
      <c r="H38">
        <v>1</v>
      </c>
      <c r="I38">
        <v>16.479765560699501</v>
      </c>
      <c r="J38">
        <v>93.756038323045104</v>
      </c>
      <c r="K38">
        <v>146</v>
      </c>
      <c r="L38" t="s">
        <v>14</v>
      </c>
      <c r="M38" s="15" t="d">
        <f t="shared" si="0"/>
        <v>2018-08-02T06:44:18.99999984540045075</v>
      </c>
    </row>
    <row r="39" spans="1:13">
      <c r="A39">
        <v>43398220</v>
      </c>
      <c r="B39">
        <v>27013</v>
      </c>
      <c r="C39" t="s">
        <v>2</v>
      </c>
      <c r="D39" t="s">
        <v>17</v>
      </c>
      <c r="E39">
        <v>1533158855</v>
      </c>
      <c r="F39">
        <v>1</v>
      </c>
      <c r="G39">
        <v>6</v>
      </c>
      <c r="H39">
        <v>1</v>
      </c>
      <c r="I39">
        <v>15.4788598251028</v>
      </c>
      <c r="J39">
        <v>92.770626414608998</v>
      </c>
      <c r="K39">
        <v>145</v>
      </c>
      <c r="L39" t="s">
        <v>14</v>
      </c>
      <c r="M39" s="15" t="d">
        <f t="shared" si="0"/>
        <v>2018-08-02T06:27:35.00000026077031875</v>
      </c>
    </row>
    <row r="40" spans="1:13">
      <c r="A40">
        <v>43365326</v>
      </c>
      <c r="B40">
        <v>27010</v>
      </c>
      <c r="C40" t="s">
        <v>2</v>
      </c>
      <c r="D40" t="s">
        <v>36</v>
      </c>
      <c r="E40">
        <v>1533111154</v>
      </c>
      <c r="F40">
        <v>1</v>
      </c>
      <c r="G40">
        <v>1</v>
      </c>
      <c r="H40">
        <v>1</v>
      </c>
      <c r="I40">
        <v>1.7927861368312701</v>
      </c>
      <c r="J40">
        <v>100.744418338477</v>
      </c>
      <c r="K40">
        <v>152</v>
      </c>
      <c r="L40" t="s">
        <v>14</v>
      </c>
      <c r="M40" s="15" t="d">
        <f t="shared" si="0"/>
        <v>2018-08-01T17:12:33.99999981746077350</v>
      </c>
    </row>
    <row r="41" spans="1:13">
      <c r="A41">
        <v>43338340</v>
      </c>
      <c r="B41">
        <v>27008</v>
      </c>
      <c r="C41" t="s">
        <v>2</v>
      </c>
      <c r="D41" t="s">
        <v>21</v>
      </c>
      <c r="E41">
        <v>1533079076</v>
      </c>
      <c r="F41">
        <v>1</v>
      </c>
      <c r="G41">
        <v>2</v>
      </c>
      <c r="H41">
        <v>1</v>
      </c>
      <c r="I41">
        <v>1.7038587962962899</v>
      </c>
      <c r="J41">
        <v>96.287667438271399</v>
      </c>
      <c r="K41">
        <v>147</v>
      </c>
      <c r="L41" t="s">
        <v>14</v>
      </c>
      <c r="M41" s="15" t="d">
        <f t="shared" si="0"/>
        <v>2018-08-01T08:17:55.99999965168535875</v>
      </c>
    </row>
    <row r="42" spans="1:13">
      <c r="A42">
        <v>43338223</v>
      </c>
      <c r="B42">
        <v>27007</v>
      </c>
      <c r="C42" t="s">
        <v>2</v>
      </c>
      <c r="D42" t="s">
        <v>27</v>
      </c>
      <c r="E42">
        <v>1533078961</v>
      </c>
      <c r="F42">
        <v>2</v>
      </c>
      <c r="G42">
        <v>1459</v>
      </c>
      <c r="H42">
        <v>7</v>
      </c>
      <c r="I42">
        <v>52.7542075617283</v>
      </c>
      <c r="J42">
        <v>145.51986535493799</v>
      </c>
      <c r="K42">
        <v>189</v>
      </c>
      <c r="L42" t="s">
        <v>14</v>
      </c>
      <c r="M42" s="15" t="d">
        <f t="shared" si="0"/>
        <v>2018-08-01T08:16:00.999999800696969175</v>
      </c>
    </row>
    <row r="43" spans="1:13">
      <c r="A43">
        <v>43306332</v>
      </c>
      <c r="B43">
        <v>27005</v>
      </c>
      <c r="C43" t="s">
        <v>2</v>
      </c>
      <c r="D43" t="s">
        <v>21</v>
      </c>
      <c r="E43">
        <v>1533032131</v>
      </c>
      <c r="F43">
        <v>1</v>
      </c>
      <c r="G43">
        <v>3</v>
      </c>
      <c r="H43">
        <v>2</v>
      </c>
      <c r="I43">
        <v>13.705949331275701</v>
      </c>
      <c r="J43">
        <v>118.15569495884699</v>
      </c>
      <c r="K43">
        <v>166</v>
      </c>
      <c r="L43" t="s">
        <v>14</v>
      </c>
      <c r="M43" s="15" t="d">
        <f t="shared" si="0"/>
        <v>2018-07-31T19:15:30.9999999124556775</v>
      </c>
    </row>
    <row r="44" spans="1:13">
      <c r="A44">
        <v>43260056</v>
      </c>
      <c r="B44">
        <v>26999</v>
      </c>
      <c r="C44" t="s">
        <v>2</v>
      </c>
      <c r="D44" t="s">
        <v>37</v>
      </c>
      <c r="E44">
        <v>1532965593</v>
      </c>
      <c r="F44">
        <v>1</v>
      </c>
      <c r="G44">
        <v>4</v>
      </c>
      <c r="H44">
        <v>2</v>
      </c>
      <c r="I44">
        <v>4.35859670781893</v>
      </c>
      <c r="J44">
        <v>99.463404706790101</v>
      </c>
      <c r="K44">
        <v>148</v>
      </c>
      <c r="L44" t="s">
        <v>14</v>
      </c>
      <c r="M44" s="15" t="d">
        <f t="shared" si="0"/>
        <v>2018-07-31T00:46:32.9999997373670325</v>
      </c>
    </row>
    <row r="45" spans="1:13">
      <c r="A45">
        <v>43247940</v>
      </c>
      <c r="B45">
        <v>26997</v>
      </c>
      <c r="C45" t="s">
        <v>2</v>
      </c>
      <c r="D45" t="s">
        <v>21</v>
      </c>
      <c r="E45">
        <v>1532949812</v>
      </c>
      <c r="F45">
        <v>1</v>
      </c>
      <c r="G45">
        <v>2</v>
      </c>
      <c r="H45">
        <v>2</v>
      </c>
      <c r="I45">
        <v>0</v>
      </c>
      <c r="J45">
        <v>96.670151877571996</v>
      </c>
      <c r="K45">
        <v>146</v>
      </c>
      <c r="L45" t="s">
        <v>14</v>
      </c>
      <c r="M45" s="15" t="d">
        <f t="shared" si="0"/>
        <v>2018-07-30T20:23:32.00000024400651375</v>
      </c>
    </row>
    <row r="46" spans="1:13">
      <c r="A46">
        <v>43247017</v>
      </c>
      <c r="B46">
        <v>26996</v>
      </c>
      <c r="C46" t="s">
        <v>2</v>
      </c>
      <c r="D46" t="s">
        <v>21</v>
      </c>
      <c r="E46">
        <v>1532948890</v>
      </c>
      <c r="F46">
        <v>2</v>
      </c>
      <c r="G46">
        <v>29</v>
      </c>
      <c r="H46">
        <v>1</v>
      </c>
      <c r="I46">
        <v>1.1323967335390901</v>
      </c>
      <c r="J46">
        <v>143.40587294238699</v>
      </c>
      <c r="K46">
        <v>186</v>
      </c>
      <c r="L46" t="s">
        <v>14</v>
      </c>
      <c r="M46" s="15" t="d">
        <f t="shared" si="0"/>
        <v>2018-07-30T20:08:09.99999971129000400</v>
      </c>
    </row>
    <row r="47" spans="1:13">
      <c r="A47">
        <v>43185679</v>
      </c>
      <c r="B47">
        <v>26987</v>
      </c>
      <c r="C47" t="s">
        <v>12</v>
      </c>
      <c r="D47" t="s">
        <v>38</v>
      </c>
      <c r="E47">
        <v>1532862823</v>
      </c>
      <c r="F47">
        <v>1</v>
      </c>
      <c r="G47">
        <v>2</v>
      </c>
      <c r="H47">
        <v>1</v>
      </c>
      <c r="I47">
        <v>1.75947942386831</v>
      </c>
      <c r="J47">
        <v>92.741969521604901</v>
      </c>
      <c r="K47">
        <v>141</v>
      </c>
      <c r="L47" t="s">
        <v>14</v>
      </c>
      <c r="M47" s="15" t="d">
        <f t="shared" si="0"/>
        <v>2018-07-29T20:13:43.00000023096799950</v>
      </c>
    </row>
    <row r="48" spans="1:13">
      <c r="A48">
        <v>43185659</v>
      </c>
      <c r="B48">
        <v>26986</v>
      </c>
      <c r="C48" t="s">
        <v>12</v>
      </c>
      <c r="D48" t="s">
        <v>38</v>
      </c>
      <c r="E48">
        <v>1532862756</v>
      </c>
      <c r="F48">
        <v>1</v>
      </c>
      <c r="G48">
        <v>2</v>
      </c>
      <c r="H48">
        <v>1</v>
      </c>
      <c r="I48">
        <v>1.7594966563786001</v>
      </c>
      <c r="J48">
        <v>92.743184413580195</v>
      </c>
      <c r="K48">
        <v>141</v>
      </c>
      <c r="L48" t="s">
        <v>14</v>
      </c>
      <c r="M48" s="15" t="d">
        <f t="shared" si="0"/>
        <v>2018-07-29T20:12:36.00000028498470525</v>
      </c>
    </row>
    <row r="49" spans="1:13">
      <c r="A49">
        <v>43127215</v>
      </c>
      <c r="B49">
        <v>26982</v>
      </c>
      <c r="C49" t="s">
        <v>2</v>
      </c>
      <c r="D49" t="s">
        <v>39</v>
      </c>
      <c r="E49">
        <v>1532699013</v>
      </c>
      <c r="F49">
        <v>1</v>
      </c>
      <c r="G49">
        <v>2</v>
      </c>
      <c r="H49">
        <v>1</v>
      </c>
      <c r="I49">
        <v>1.8016116255143999</v>
      </c>
      <c r="J49">
        <v>92.728544753086297</v>
      </c>
      <c r="K49">
        <v>142</v>
      </c>
      <c r="L49" t="s">
        <v>14</v>
      </c>
      <c r="M49" s="15" t="d">
        <f t="shared" si="0"/>
        <v>2018-07-27T22:43:32.99999956972896900</v>
      </c>
    </row>
    <row r="50" spans="1:13">
      <c r="A50">
        <v>43090157</v>
      </c>
      <c r="B50">
        <v>26979</v>
      </c>
      <c r="C50" t="s">
        <v>12</v>
      </c>
      <c r="D50" t="s">
        <v>40</v>
      </c>
      <c r="E50">
        <v>1532648000</v>
      </c>
      <c r="F50">
        <v>1</v>
      </c>
      <c r="G50">
        <v>2</v>
      </c>
      <c r="H50">
        <v>2</v>
      </c>
      <c r="I50">
        <v>0</v>
      </c>
      <c r="J50">
        <v>93.660109310699596</v>
      </c>
      <c r="K50">
        <v>142</v>
      </c>
      <c r="L50" t="s">
        <v>14</v>
      </c>
      <c r="M50" s="15" t="d">
        <f t="shared" si="0"/>
        <v>2018-07-27T08:33:20.00000002328306550</v>
      </c>
    </row>
    <row r="51" spans="1:13">
      <c r="A51">
        <v>43052926</v>
      </c>
      <c r="B51">
        <v>26973</v>
      </c>
      <c r="C51" t="s">
        <v>2</v>
      </c>
      <c r="D51" t="s">
        <v>21</v>
      </c>
      <c r="E51">
        <v>1532589807</v>
      </c>
      <c r="F51">
        <v>1</v>
      </c>
      <c r="G51">
        <v>2</v>
      </c>
      <c r="H51">
        <v>1</v>
      </c>
      <c r="I51">
        <v>1.8296995884773599</v>
      </c>
      <c r="J51">
        <v>94.722790123456704</v>
      </c>
      <c r="K51">
        <v>142</v>
      </c>
      <c r="L51" t="s">
        <v>14</v>
      </c>
      <c r="M51" s="15" t="d">
        <f t="shared" si="0"/>
        <v>2018-07-26T16:23:26.99999991338699850</v>
      </c>
    </row>
    <row r="52" spans="1:13">
      <c r="A52">
        <v>43005473</v>
      </c>
      <c r="B52">
        <v>26966</v>
      </c>
      <c r="C52" t="s">
        <v>2</v>
      </c>
      <c r="D52" t="s">
        <v>17</v>
      </c>
      <c r="E52">
        <v>1532517286</v>
      </c>
      <c r="F52">
        <v>1</v>
      </c>
      <c r="G52">
        <v>31</v>
      </c>
      <c r="H52">
        <v>1</v>
      </c>
      <c r="I52">
        <v>1.84835210905349</v>
      </c>
      <c r="J52">
        <v>95.059826003086499</v>
      </c>
      <c r="K52">
        <v>144</v>
      </c>
      <c r="L52" t="s">
        <v>14</v>
      </c>
      <c r="M52" s="15" t="d">
        <f t="shared" si="0"/>
        <v>2018-07-25T20:14:45.9999998705461650</v>
      </c>
    </row>
    <row r="53" spans="1:13">
      <c r="A53">
        <v>42982389</v>
      </c>
      <c r="B53">
        <v>26963</v>
      </c>
      <c r="C53" t="s">
        <v>12</v>
      </c>
      <c r="D53" t="s">
        <v>41</v>
      </c>
      <c r="E53">
        <v>1532489209</v>
      </c>
      <c r="F53">
        <v>1</v>
      </c>
      <c r="G53">
        <v>2243</v>
      </c>
      <c r="H53">
        <v>3</v>
      </c>
      <c r="I53">
        <v>0</v>
      </c>
      <c r="J53">
        <v>95.579770447530706</v>
      </c>
      <c r="K53">
        <v>144</v>
      </c>
      <c r="L53" t="s">
        <v>14</v>
      </c>
      <c r="M53" s="15" t="d">
        <f t="shared" si="0"/>
        <v>2018-07-25T12:26:48.99999956600367825</v>
      </c>
    </row>
    <row r="54" spans="1:13">
      <c r="A54">
        <v>42969150</v>
      </c>
      <c r="B54">
        <v>26960</v>
      </c>
      <c r="C54" t="s">
        <v>2</v>
      </c>
      <c r="D54" t="s">
        <v>17</v>
      </c>
      <c r="E54">
        <v>1532470594</v>
      </c>
      <c r="F54">
        <v>1</v>
      </c>
      <c r="G54">
        <v>43</v>
      </c>
      <c r="H54">
        <v>5</v>
      </c>
      <c r="I54">
        <v>28.259482124485601</v>
      </c>
      <c r="J54">
        <v>97.973434413580307</v>
      </c>
      <c r="K54">
        <v>146</v>
      </c>
      <c r="L54" t="s">
        <v>14</v>
      </c>
      <c r="M54" s="15" t="d">
        <f t="shared" si="0"/>
        <v>2018-07-25T07:16:34.00000018067657775</v>
      </c>
    </row>
    <row r="55" spans="1:13">
      <c r="A55">
        <v>42954490</v>
      </c>
      <c r="B55">
        <v>26957</v>
      </c>
      <c r="C55" t="s">
        <v>2</v>
      </c>
      <c r="D55" t="s">
        <v>19</v>
      </c>
      <c r="E55">
        <v>1532446696</v>
      </c>
      <c r="F55">
        <v>1</v>
      </c>
      <c r="G55">
        <v>1</v>
      </c>
      <c r="H55">
        <v>1</v>
      </c>
      <c r="I55">
        <v>2.9269944701645998</v>
      </c>
      <c r="J55">
        <v>92.348543338477398</v>
      </c>
      <c r="K55">
        <v>140</v>
      </c>
      <c r="L55" t="s">
        <v>14</v>
      </c>
      <c r="M55" s="15" t="d">
        <f t="shared" si="0"/>
        <v>2018-07-25T00:38:15.99999985657632300</v>
      </c>
    </row>
    <row r="56" spans="1:13">
      <c r="A56">
        <v>42893589</v>
      </c>
      <c r="B56">
        <v>26949</v>
      </c>
      <c r="C56" t="s">
        <v>2</v>
      </c>
      <c r="D56" t="s">
        <v>19</v>
      </c>
      <c r="E56">
        <v>1532366806</v>
      </c>
      <c r="F56">
        <v>1</v>
      </c>
      <c r="G56">
        <v>254</v>
      </c>
      <c r="H56">
        <v>63</v>
      </c>
      <c r="I56">
        <v>182.27568479938199</v>
      </c>
      <c r="J56">
        <v>81.583785879629701</v>
      </c>
      <c r="K56">
        <v>126</v>
      </c>
      <c r="L56" t="s">
        <v>14</v>
      </c>
      <c r="M56" s="15" t="d">
        <f t="shared" si="0"/>
        <v>2018-07-24T02:26:46.00000033155083625</v>
      </c>
    </row>
    <row r="57" spans="1:13">
      <c r="A57">
        <v>42873046</v>
      </c>
      <c r="B57">
        <v>26946</v>
      </c>
      <c r="C57" t="s">
        <v>2</v>
      </c>
      <c r="D57" t="s">
        <v>27</v>
      </c>
      <c r="E57">
        <v>1532339514</v>
      </c>
      <c r="F57">
        <v>1</v>
      </c>
      <c r="G57">
        <v>46</v>
      </c>
      <c r="H57">
        <v>10</v>
      </c>
      <c r="I57">
        <v>0.84195241769547302</v>
      </c>
      <c r="J57">
        <v>80.012303497942298</v>
      </c>
      <c r="K57">
        <v>124</v>
      </c>
      <c r="L57" t="s">
        <v>14</v>
      </c>
      <c r="M57" s="15" t="d">
        <f t="shared" si="0"/>
        <v>2018-07-23T18:51:53.9999999664723900</v>
      </c>
    </row>
    <row r="58" spans="1:13">
      <c r="A58">
        <v>42841698</v>
      </c>
      <c r="B58">
        <v>26943</v>
      </c>
      <c r="C58" t="s">
        <v>12</v>
      </c>
      <c r="D58" t="s">
        <v>42</v>
      </c>
      <c r="E58">
        <v>1532303159</v>
      </c>
      <c r="F58">
        <v>1</v>
      </c>
      <c r="G58">
        <v>41</v>
      </c>
      <c r="H58">
        <v>5</v>
      </c>
      <c r="I58">
        <v>24.123690715020501</v>
      </c>
      <c r="J58">
        <v>80.606298482510198</v>
      </c>
      <c r="K58">
        <v>130</v>
      </c>
      <c r="L58" t="s">
        <v>14</v>
      </c>
      <c r="M58" s="15" t="d">
        <f t="shared" si="0"/>
        <v>2018-07-23T08:45:59.00000017136335425</v>
      </c>
    </row>
    <row r="59" spans="1:13">
      <c r="A59">
        <v>42715309</v>
      </c>
      <c r="B59">
        <v>26927</v>
      </c>
      <c r="C59" t="s">
        <v>2</v>
      </c>
      <c r="D59" t="s">
        <v>18</v>
      </c>
      <c r="E59">
        <v>1532024566</v>
      </c>
      <c r="F59">
        <v>1</v>
      </c>
      <c r="G59">
        <v>9</v>
      </c>
      <c r="H59">
        <v>1</v>
      </c>
      <c r="I59">
        <v>0.76071965020576104</v>
      </c>
      <c r="J59">
        <v>68.425614454732397</v>
      </c>
      <c r="K59">
        <v>114</v>
      </c>
      <c r="L59" t="s">
        <v>14</v>
      </c>
      <c r="M59" s="15" t="d">
        <f t="shared" si="0"/>
        <v>2018-07-20T03:22:45.999999968335032675</v>
      </c>
    </row>
    <row r="60" spans="1:13">
      <c r="A60">
        <v>42691105</v>
      </c>
      <c r="B60">
        <v>26923</v>
      </c>
      <c r="C60" t="s">
        <v>12</v>
      </c>
      <c r="D60" t="s">
        <v>21</v>
      </c>
      <c r="E60">
        <v>1531986789</v>
      </c>
      <c r="F60">
        <v>1</v>
      </c>
      <c r="G60">
        <v>18</v>
      </c>
      <c r="H60">
        <v>1</v>
      </c>
      <c r="I60">
        <v>0.41150720164609</v>
      </c>
      <c r="J60">
        <v>67.974763374485505</v>
      </c>
      <c r="K60">
        <v>113</v>
      </c>
      <c r="L60" t="s">
        <v>14</v>
      </c>
      <c r="M60" s="15" t="d">
        <f t="shared" si="0"/>
        <v>2018-07-19T16:53:08.999999687075614800</v>
      </c>
    </row>
    <row r="61" spans="1:13">
      <c r="A61">
        <v>42666109</v>
      </c>
      <c r="B61">
        <v>26921</v>
      </c>
      <c r="C61" t="s">
        <v>12</v>
      </c>
      <c r="D61" t="s">
        <v>43</v>
      </c>
      <c r="E61">
        <v>1531953169</v>
      </c>
      <c r="F61">
        <v>1</v>
      </c>
      <c r="G61">
        <v>1</v>
      </c>
      <c r="H61">
        <v>1</v>
      </c>
      <c r="I61">
        <v>0</v>
      </c>
      <c r="J61">
        <v>68.4633256172839</v>
      </c>
      <c r="K61">
        <v>113</v>
      </c>
      <c r="L61" t="s">
        <v>14</v>
      </c>
      <c r="M61" s="15" t="d">
        <f t="shared" si="0"/>
        <v>2018-07-19T07:32:48.99999990127980525</v>
      </c>
    </row>
    <row r="62" spans="1:13">
      <c r="A62">
        <v>42629520</v>
      </c>
      <c r="B62">
        <v>26916</v>
      </c>
      <c r="C62" t="s">
        <v>2</v>
      </c>
      <c r="D62" t="s">
        <v>21</v>
      </c>
      <c r="E62">
        <v>1531897048</v>
      </c>
      <c r="F62">
        <v>1</v>
      </c>
      <c r="G62">
        <v>5</v>
      </c>
      <c r="H62">
        <v>1</v>
      </c>
      <c r="I62">
        <v>1.22850205761316</v>
      </c>
      <c r="J62">
        <v>69.281818287036899</v>
      </c>
      <c r="K62">
        <v>114</v>
      </c>
      <c r="L62" t="s">
        <v>14</v>
      </c>
      <c r="M62" s="15" t="d">
        <f t="shared" si="0"/>
        <v>2018-07-18T15:57:28.00000009126961325</v>
      </c>
    </row>
    <row r="63" spans="1:13">
      <c r="A63">
        <v>42581257</v>
      </c>
      <c r="B63">
        <v>26906</v>
      </c>
      <c r="C63" t="s">
        <v>12</v>
      </c>
      <c r="D63" t="s">
        <v>44</v>
      </c>
      <c r="E63">
        <v>1531825814</v>
      </c>
      <c r="F63">
        <v>236</v>
      </c>
      <c r="G63">
        <v>160174</v>
      </c>
      <c r="H63">
        <v>1325</v>
      </c>
      <c r="I63">
        <v>213.31669701646101</v>
      </c>
      <c r="J63">
        <v>70.326143904320901</v>
      </c>
      <c r="K63">
        <v>114</v>
      </c>
      <c r="L63" t="s">
        <v>14</v>
      </c>
      <c r="M63" s="15" t="d">
        <f t="shared" si="0"/>
        <v>2018-07-17T20:10:13.99999978020787275</v>
      </c>
    </row>
    <row r="64" spans="1:13">
      <c r="A64">
        <v>42543836</v>
      </c>
      <c r="B64">
        <v>26902</v>
      </c>
      <c r="C64" t="s">
        <v>2</v>
      </c>
      <c r="D64" t="s">
        <v>21</v>
      </c>
      <c r="E64">
        <v>1531784896</v>
      </c>
      <c r="F64">
        <v>2</v>
      </c>
      <c r="G64">
        <v>9</v>
      </c>
      <c r="H64">
        <v>2</v>
      </c>
      <c r="I64">
        <v>3.5588200874485598</v>
      </c>
      <c r="J64">
        <v>70.926021990740594</v>
      </c>
      <c r="K64">
        <v>114</v>
      </c>
      <c r="L64" t="s">
        <v>14</v>
      </c>
      <c r="M64" s="15" t="d">
        <f t="shared" si="0"/>
        <v>2018-07-17T08:48:16.00000013597309550</v>
      </c>
    </row>
    <row r="65" spans="1:13">
      <c r="A65">
        <v>42524983</v>
      </c>
      <c r="B65">
        <v>26898</v>
      </c>
      <c r="C65" t="s">
        <v>2</v>
      </c>
      <c r="D65" t="s">
        <v>18</v>
      </c>
      <c r="E65">
        <v>1531759098</v>
      </c>
      <c r="F65">
        <v>1</v>
      </c>
      <c r="G65">
        <v>3</v>
      </c>
      <c r="H65">
        <v>1</v>
      </c>
      <c r="I65">
        <v>3.7161887860082299</v>
      </c>
      <c r="J65">
        <v>71.304634387860006</v>
      </c>
      <c r="K65">
        <v>115</v>
      </c>
      <c r="L65" t="s">
        <v>14</v>
      </c>
      <c r="M65" s="15" t="d">
        <f t="shared" si="0"/>
        <v>2018-07-17T01:38:18.00000011455267875</v>
      </c>
    </row>
    <row r="66" spans="1:13">
      <c r="A66">
        <v>42499385</v>
      </c>
      <c r="B66">
        <v>26896</v>
      </c>
      <c r="C66" t="s">
        <v>2</v>
      </c>
      <c r="D66" t="s">
        <v>17</v>
      </c>
      <c r="E66">
        <v>1531725379</v>
      </c>
      <c r="F66">
        <v>2</v>
      </c>
      <c r="G66">
        <v>52</v>
      </c>
      <c r="H66">
        <v>2</v>
      </c>
      <c r="I66">
        <v>13.7111679526749</v>
      </c>
      <c r="J66">
        <v>70.8043469650205</v>
      </c>
      <c r="K66">
        <v>116</v>
      </c>
      <c r="L66" t="s">
        <v>14</v>
      </c>
      <c r="M66" s="15" t="d">
        <f t="shared" si="0"/>
        <v>2018-07-16T16:16:18.99999981746077350</v>
      </c>
    </row>
    <row r="67" spans="1:13">
      <c r="A67">
        <v>42471383</v>
      </c>
      <c r="B67">
        <v>26890</v>
      </c>
      <c r="C67" t="s">
        <v>2</v>
      </c>
      <c r="D67" t="s">
        <v>19</v>
      </c>
      <c r="E67">
        <v>1531687981</v>
      </c>
      <c r="F67">
        <v>1</v>
      </c>
      <c r="G67">
        <v>9</v>
      </c>
      <c r="H67">
        <v>1</v>
      </c>
      <c r="I67">
        <v>1.9641307870370299</v>
      </c>
      <c r="J67">
        <v>71.362238940329107</v>
      </c>
      <c r="K67">
        <v>116</v>
      </c>
      <c r="L67" t="s">
        <v>14</v>
      </c>
      <c r="M67" s="15" t="d">
        <f t="shared" ref="M67:M130" si="1">25569 + ((E67 + (60 * 60 * 9)) / (60 * 60 * 24))</f>
        <v>2018-07-16T05:53:01.00000012200326025</v>
      </c>
    </row>
    <row r="68" spans="1:13">
      <c r="A68">
        <v>42470424</v>
      </c>
      <c r="B68">
        <v>26889</v>
      </c>
      <c r="C68" t="s">
        <v>2</v>
      </c>
      <c r="D68" t="s">
        <v>19</v>
      </c>
      <c r="E68">
        <v>1531686577</v>
      </c>
      <c r="F68">
        <v>1</v>
      </c>
      <c r="G68">
        <v>2</v>
      </c>
      <c r="H68">
        <v>1</v>
      </c>
      <c r="I68">
        <v>3.2248140432098702</v>
      </c>
      <c r="J68">
        <v>70.378885545267494</v>
      </c>
      <c r="K68">
        <v>115</v>
      </c>
      <c r="L68" t="s">
        <v>14</v>
      </c>
      <c r="M68" s="15" t="d">
        <f t="shared" si="1"/>
        <v>2018-07-16T05:29:37.00000007171183850</v>
      </c>
    </row>
    <row r="69" spans="1:13">
      <c r="A69">
        <v>42470100</v>
      </c>
      <c r="B69">
        <v>26888</v>
      </c>
      <c r="C69" t="s">
        <v>2</v>
      </c>
      <c r="D69" t="s">
        <v>19</v>
      </c>
      <c r="E69">
        <v>1531686234</v>
      </c>
      <c r="F69">
        <v>1</v>
      </c>
      <c r="G69">
        <v>2</v>
      </c>
      <c r="H69">
        <v>1</v>
      </c>
      <c r="I69">
        <v>0.96023816872427903</v>
      </c>
      <c r="J69">
        <v>70.383958204732494</v>
      </c>
      <c r="K69">
        <v>115</v>
      </c>
      <c r="L69" t="s">
        <v>14</v>
      </c>
      <c r="M69" s="15" t="d">
        <f t="shared" si="1"/>
        <v>2018-07-16T05:23:54.00000035762787150</v>
      </c>
    </row>
    <row r="70" spans="1:13">
      <c r="A70">
        <v>42469941</v>
      </c>
      <c r="B70">
        <v>26887</v>
      </c>
      <c r="C70" t="s">
        <v>2</v>
      </c>
      <c r="D70" t="s">
        <v>19</v>
      </c>
      <c r="E70">
        <v>1531686013</v>
      </c>
      <c r="F70">
        <v>1</v>
      </c>
      <c r="G70">
        <v>12</v>
      </c>
      <c r="H70">
        <v>1</v>
      </c>
      <c r="I70">
        <v>1.07426684670781</v>
      </c>
      <c r="J70">
        <v>70.387226594650201</v>
      </c>
      <c r="K70">
        <v>115</v>
      </c>
      <c r="L70" t="s">
        <v>14</v>
      </c>
      <c r="M70" s="15" t="d">
        <f t="shared" si="1"/>
        <v>2018-07-16T05:20:12.999999616295100</v>
      </c>
    </row>
    <row r="71" spans="1:13">
      <c r="A71">
        <v>42436295</v>
      </c>
      <c r="B71">
        <v>26881</v>
      </c>
      <c r="C71" t="s">
        <v>12</v>
      </c>
      <c r="D71" t="s">
        <v>45</v>
      </c>
      <c r="E71">
        <v>1531589375</v>
      </c>
      <c r="F71">
        <v>1</v>
      </c>
      <c r="G71">
        <v>2</v>
      </c>
      <c r="H71">
        <v>1</v>
      </c>
      <c r="I71">
        <v>9.0647853652263297</v>
      </c>
      <c r="J71">
        <v>68.812846193415595</v>
      </c>
      <c r="K71">
        <v>118</v>
      </c>
      <c r="L71" t="s">
        <v>14</v>
      </c>
      <c r="M71" s="15" t="d">
        <f t="shared" si="1"/>
        <v>2018-07-15T02:29:35.00000023283064150</v>
      </c>
    </row>
    <row r="72" spans="1:13">
      <c r="A72">
        <v>42433772</v>
      </c>
      <c r="B72">
        <v>26880</v>
      </c>
      <c r="C72" t="s">
        <v>2</v>
      </c>
      <c r="D72" t="s">
        <v>19</v>
      </c>
      <c r="E72">
        <v>1531578856</v>
      </c>
      <c r="F72">
        <v>1</v>
      </c>
      <c r="G72">
        <v>2</v>
      </c>
      <c r="H72">
        <v>1</v>
      </c>
      <c r="I72">
        <v>9.5527777777777698E-2</v>
      </c>
      <c r="J72">
        <v>65.953268775720105</v>
      </c>
      <c r="K72">
        <v>115</v>
      </c>
      <c r="L72" t="s">
        <v>14</v>
      </c>
      <c r="M72" s="15" t="d">
        <f t="shared" si="1"/>
        <v>2018-07-14T23:34:15.9999999124556775</v>
      </c>
    </row>
    <row r="73" spans="1:13">
      <c r="A73">
        <v>42333240</v>
      </c>
      <c r="B73">
        <v>26866</v>
      </c>
      <c r="C73" t="s">
        <v>2</v>
      </c>
      <c r="D73" t="s">
        <v>46</v>
      </c>
      <c r="E73">
        <v>1531377175</v>
      </c>
      <c r="F73">
        <v>2</v>
      </c>
      <c r="G73">
        <v>32</v>
      </c>
      <c r="H73">
        <v>2</v>
      </c>
      <c r="I73">
        <v>7.0325988940329198</v>
      </c>
      <c r="J73">
        <v>177.66513027263301</v>
      </c>
      <c r="K73">
        <v>209</v>
      </c>
      <c r="L73" t="s">
        <v>14</v>
      </c>
      <c r="M73" s="15" t="d">
        <f t="shared" si="1"/>
        <v>2018-07-12T15:32:54.99999962747097225</v>
      </c>
    </row>
    <row r="74" spans="1:13">
      <c r="A74">
        <v>42310703</v>
      </c>
      <c r="B74">
        <v>26862</v>
      </c>
      <c r="C74" t="s">
        <v>2</v>
      </c>
      <c r="D74" t="s">
        <v>19</v>
      </c>
      <c r="E74">
        <v>1531346816</v>
      </c>
      <c r="F74">
        <v>1</v>
      </c>
      <c r="G74">
        <v>256</v>
      </c>
      <c r="H74">
        <v>64</v>
      </c>
      <c r="I74">
        <v>115.946555169752</v>
      </c>
      <c r="J74">
        <v>59.723079603909397</v>
      </c>
      <c r="K74">
        <v>106</v>
      </c>
      <c r="L74" t="s">
        <v>14</v>
      </c>
      <c r="M74" s="15" t="d">
        <f t="shared" si="1"/>
        <v>2018-07-12T07:06:55.99999959580600425</v>
      </c>
    </row>
    <row r="75" spans="1:13">
      <c r="A75">
        <v>42310029</v>
      </c>
      <c r="B75">
        <v>26860</v>
      </c>
      <c r="C75" t="s">
        <v>2</v>
      </c>
      <c r="D75" t="s">
        <v>17</v>
      </c>
      <c r="E75">
        <v>1531345514</v>
      </c>
      <c r="F75">
        <v>1</v>
      </c>
      <c r="G75">
        <v>3</v>
      </c>
      <c r="H75">
        <v>1</v>
      </c>
      <c r="I75">
        <v>12.763177854938199</v>
      </c>
      <c r="J75">
        <v>58.736499614197498</v>
      </c>
      <c r="K75">
        <v>105</v>
      </c>
      <c r="L75" t="s">
        <v>14</v>
      </c>
      <c r="M75" s="15" t="d">
        <f t="shared" si="1"/>
        <v>2018-07-12T06:45:14.000000129453837700</v>
      </c>
    </row>
    <row r="76" spans="1:13">
      <c r="A76">
        <v>42228341</v>
      </c>
      <c r="B76">
        <v>26848</v>
      </c>
      <c r="C76" t="s">
        <v>2</v>
      </c>
      <c r="D76" t="s">
        <v>47</v>
      </c>
      <c r="E76">
        <v>1531217540</v>
      </c>
      <c r="F76">
        <v>2</v>
      </c>
      <c r="G76">
        <v>4</v>
      </c>
      <c r="H76">
        <v>1</v>
      </c>
      <c r="I76">
        <v>3.5592763631687201</v>
      </c>
      <c r="J76">
        <v>138.715343364197</v>
      </c>
      <c r="K76">
        <v>182</v>
      </c>
      <c r="L76" t="s">
        <v>14</v>
      </c>
      <c r="M76" s="15" t="d">
        <f t="shared" si="1"/>
        <v>2018-07-10T19:12:19.99999989755451450</v>
      </c>
    </row>
    <row r="77" spans="1:13">
      <c r="A77">
        <v>42199850</v>
      </c>
      <c r="B77">
        <v>26844</v>
      </c>
      <c r="C77" t="s">
        <v>2</v>
      </c>
      <c r="D77" t="s">
        <v>48</v>
      </c>
      <c r="E77">
        <v>1531184943</v>
      </c>
      <c r="F77">
        <v>1</v>
      </c>
      <c r="G77">
        <v>12</v>
      </c>
      <c r="H77">
        <v>2</v>
      </c>
      <c r="I77">
        <v>0.21306340020576101</v>
      </c>
      <c r="J77">
        <v>44.580809670781903</v>
      </c>
      <c r="K77">
        <v>93</v>
      </c>
      <c r="L77" t="s">
        <v>14</v>
      </c>
      <c r="M77" s="15" t="d">
        <f t="shared" si="1"/>
        <v>2018-07-10T10:09:02.9999997373670325</v>
      </c>
    </row>
    <row r="78" spans="1:13">
      <c r="A78">
        <v>42194259</v>
      </c>
      <c r="B78">
        <v>26842</v>
      </c>
      <c r="C78" t="s">
        <v>12</v>
      </c>
      <c r="D78" t="s">
        <v>48</v>
      </c>
      <c r="E78">
        <v>1531176685</v>
      </c>
      <c r="F78">
        <v>1</v>
      </c>
      <c r="G78">
        <v>63</v>
      </c>
      <c r="H78">
        <v>24</v>
      </c>
      <c r="I78">
        <v>32.525127314814704</v>
      </c>
      <c r="J78">
        <v>44.679574331275703</v>
      </c>
      <c r="K78">
        <v>93</v>
      </c>
      <c r="L78" t="s">
        <v>14</v>
      </c>
      <c r="M78" s="15" t="d">
        <f t="shared" si="1"/>
        <v>2018-07-10T07:51:24.99999989289790275</v>
      </c>
    </row>
    <row r="79" spans="1:13">
      <c r="A79">
        <v>42163554</v>
      </c>
      <c r="B79">
        <v>26837</v>
      </c>
      <c r="C79" t="s">
        <v>2</v>
      </c>
      <c r="D79" t="s">
        <v>49</v>
      </c>
      <c r="E79">
        <v>1531124818</v>
      </c>
      <c r="F79">
        <v>1</v>
      </c>
      <c r="G79">
        <v>14</v>
      </c>
      <c r="H79">
        <v>5</v>
      </c>
      <c r="I79">
        <v>2.2456739969135802</v>
      </c>
      <c r="J79">
        <v>44.297796296296198</v>
      </c>
      <c r="K79">
        <v>95</v>
      </c>
      <c r="L79" t="s">
        <v>14</v>
      </c>
      <c r="M79" s="15" t="d">
        <f t="shared" si="1"/>
        <v>2018-07-09T17:26:57.999999993480742200</v>
      </c>
    </row>
    <row r="80" spans="1:13">
      <c r="A80">
        <v>42151962</v>
      </c>
      <c r="B80">
        <v>26834</v>
      </c>
      <c r="C80" t="s">
        <v>2</v>
      </c>
      <c r="D80" t="s">
        <v>17</v>
      </c>
      <c r="E80">
        <v>1531111191</v>
      </c>
      <c r="F80">
        <v>2</v>
      </c>
      <c r="G80">
        <v>108</v>
      </c>
      <c r="H80">
        <v>5</v>
      </c>
      <c r="I80">
        <v>10.448517746913501</v>
      </c>
      <c r="J80">
        <v>142.486588348765</v>
      </c>
      <c r="K80">
        <v>187</v>
      </c>
      <c r="L80" t="s">
        <v>14</v>
      </c>
      <c r="M80" s="15" t="d">
        <f t="shared" si="1"/>
        <v>2018-07-09T13:39:50.99999985191971125</v>
      </c>
    </row>
    <row r="81" spans="1:13">
      <c r="A81">
        <v>42151612</v>
      </c>
      <c r="B81">
        <v>26832</v>
      </c>
      <c r="C81" t="s">
        <v>12</v>
      </c>
      <c r="D81" t="s">
        <v>25</v>
      </c>
      <c r="E81">
        <v>1531110745</v>
      </c>
      <c r="F81">
        <v>1</v>
      </c>
      <c r="G81">
        <v>2</v>
      </c>
      <c r="H81">
        <v>1</v>
      </c>
      <c r="I81">
        <v>0</v>
      </c>
      <c r="J81">
        <v>43.466846836419698</v>
      </c>
      <c r="K81">
        <v>95</v>
      </c>
      <c r="L81" t="s">
        <v>14</v>
      </c>
      <c r="M81" s="15" t="d">
        <f t="shared" si="1"/>
        <v>2018-07-09T13:32:24.99999994877725725</v>
      </c>
    </row>
    <row r="82" spans="1:13">
      <c r="A82">
        <v>42151570</v>
      </c>
      <c r="B82">
        <v>26831</v>
      </c>
      <c r="C82" t="s">
        <v>2</v>
      </c>
      <c r="D82" t="s">
        <v>17</v>
      </c>
      <c r="E82">
        <v>1531110689</v>
      </c>
      <c r="F82">
        <v>1</v>
      </c>
      <c r="G82">
        <v>2</v>
      </c>
      <c r="H82">
        <v>1</v>
      </c>
      <c r="I82">
        <v>0</v>
      </c>
      <c r="J82">
        <v>43.467530992798302</v>
      </c>
      <c r="K82">
        <v>95</v>
      </c>
      <c r="L82" t="s">
        <v>14</v>
      </c>
      <c r="M82" s="15" t="d">
        <f t="shared" si="1"/>
        <v>2018-07-09T13:31:29.00000005960464525</v>
      </c>
    </row>
    <row r="83" spans="1:13">
      <c r="A83">
        <v>42140207</v>
      </c>
      <c r="B83">
        <v>26828</v>
      </c>
      <c r="C83" t="s">
        <v>12</v>
      </c>
      <c r="D83" t="s">
        <v>50</v>
      </c>
      <c r="E83">
        <v>1531094462</v>
      </c>
      <c r="F83">
        <v>1</v>
      </c>
      <c r="G83">
        <v>1</v>
      </c>
      <c r="H83">
        <v>1</v>
      </c>
      <c r="I83">
        <v>0.84267451131687199</v>
      </c>
      <c r="J83">
        <v>43.6657775205761</v>
      </c>
      <c r="K83">
        <v>95</v>
      </c>
      <c r="L83" t="s">
        <v>14</v>
      </c>
      <c r="M83" s="15" t="d">
        <f t="shared" si="1"/>
        <v>2018-07-09T09:01:02.000000034458935050</v>
      </c>
    </row>
    <row r="84" spans="1:13">
      <c r="A84">
        <v>42130965</v>
      </c>
      <c r="B84">
        <v>26826</v>
      </c>
      <c r="C84" t="s">
        <v>2</v>
      </c>
      <c r="D84" t="s">
        <v>19</v>
      </c>
      <c r="E84">
        <v>1531078887</v>
      </c>
      <c r="F84">
        <v>1</v>
      </c>
      <c r="G84">
        <v>1</v>
      </c>
      <c r="H84">
        <v>1</v>
      </c>
      <c r="I84">
        <v>1.88302096193415</v>
      </c>
      <c r="J84">
        <v>67.703500000000005</v>
      </c>
      <c r="K84">
        <v>119</v>
      </c>
      <c r="L84" t="s">
        <v>14</v>
      </c>
      <c r="M84" s="15" t="d">
        <f t="shared" si="1"/>
        <v>2018-07-09T04:41:27.000000290572643400</v>
      </c>
    </row>
    <row r="85" spans="1:13">
      <c r="A85">
        <v>42124949</v>
      </c>
      <c r="B85">
        <v>26825</v>
      </c>
      <c r="C85" t="s">
        <v>2</v>
      </c>
      <c r="D85" t="s">
        <v>19</v>
      </c>
      <c r="E85">
        <v>1531066429</v>
      </c>
      <c r="F85">
        <v>4</v>
      </c>
      <c r="G85">
        <v>84</v>
      </c>
      <c r="H85">
        <v>2</v>
      </c>
      <c r="I85">
        <v>0</v>
      </c>
      <c r="J85">
        <v>44.009883487654299</v>
      </c>
      <c r="K85">
        <v>96</v>
      </c>
      <c r="L85" t="s">
        <v>14</v>
      </c>
      <c r="M85" s="15" t="d">
        <f t="shared" si="1"/>
        <v>2018-07-09T01:13:48.99999995715915975</v>
      </c>
    </row>
    <row r="86" spans="1:13">
      <c r="A86">
        <v>42121022</v>
      </c>
      <c r="B86">
        <v>26824</v>
      </c>
      <c r="C86" t="s">
        <v>2</v>
      </c>
      <c r="D86" t="s">
        <v>19</v>
      </c>
      <c r="E86">
        <v>1531057442</v>
      </c>
      <c r="F86">
        <v>1</v>
      </c>
      <c r="G86">
        <v>81</v>
      </c>
      <c r="H86">
        <v>5</v>
      </c>
      <c r="I86">
        <v>7.65403780864197</v>
      </c>
      <c r="J86">
        <v>44.121886188271503</v>
      </c>
      <c r="K86">
        <v>97</v>
      </c>
      <c r="L86" t="s">
        <v>14</v>
      </c>
      <c r="M86" s="15" t="d">
        <f t="shared" si="1"/>
        <v>2018-07-08T22:44:02.0000000623986150</v>
      </c>
    </row>
    <row r="87" spans="1:13">
      <c r="A87">
        <v>42100312</v>
      </c>
      <c r="B87">
        <v>26821</v>
      </c>
      <c r="C87" t="s">
        <v>2</v>
      </c>
      <c r="D87" t="s">
        <v>19</v>
      </c>
      <c r="E87">
        <v>1530996939</v>
      </c>
      <c r="F87">
        <v>6</v>
      </c>
      <c r="G87">
        <v>76</v>
      </c>
      <c r="H87">
        <v>4</v>
      </c>
      <c r="I87">
        <v>2.7450185185185099</v>
      </c>
      <c r="J87">
        <v>44.876784850823</v>
      </c>
      <c r="K87">
        <v>98</v>
      </c>
      <c r="L87" t="s">
        <v>14</v>
      </c>
      <c r="M87" s="15" t="d">
        <f t="shared" si="1"/>
        <v>2018-07-08T05:55:38.9999999664723900</v>
      </c>
    </row>
    <row r="88" spans="1:13">
      <c r="A88">
        <v>42099559</v>
      </c>
      <c r="B88">
        <v>26820</v>
      </c>
      <c r="C88" t="s">
        <v>2</v>
      </c>
      <c r="D88" t="s">
        <v>19</v>
      </c>
      <c r="E88">
        <v>1530993165</v>
      </c>
      <c r="F88">
        <v>1</v>
      </c>
      <c r="G88">
        <v>35</v>
      </c>
      <c r="H88">
        <v>2</v>
      </c>
      <c r="I88">
        <v>0.48781159979423799</v>
      </c>
      <c r="J88">
        <v>74.973561471193406</v>
      </c>
      <c r="K88">
        <v>128</v>
      </c>
      <c r="L88" t="s">
        <v>14</v>
      </c>
      <c r="M88" s="15" t="d">
        <f t="shared" si="1"/>
        <v>2018-07-08T04:52:45.00000036321580425</v>
      </c>
    </row>
    <row r="89" spans="1:13">
      <c r="A89">
        <v>42033397</v>
      </c>
      <c r="B89">
        <v>26813</v>
      </c>
      <c r="C89" t="s">
        <v>2</v>
      </c>
      <c r="D89" t="s">
        <v>17</v>
      </c>
      <c r="E89">
        <v>1530836488</v>
      </c>
      <c r="F89">
        <v>1</v>
      </c>
      <c r="G89">
        <v>28</v>
      </c>
      <c r="H89">
        <v>2</v>
      </c>
      <c r="I89">
        <v>13.4561476337448</v>
      </c>
      <c r="J89">
        <v>45.903254886831199</v>
      </c>
      <c r="K89">
        <v>98</v>
      </c>
      <c r="L89" t="s">
        <v>14</v>
      </c>
      <c r="M89" s="15" t="d">
        <f t="shared" si="1"/>
        <v>2018-07-06T09:21:27.99999996554106225</v>
      </c>
    </row>
    <row r="90" spans="1:13">
      <c r="A90">
        <v>42004610</v>
      </c>
      <c r="B90">
        <v>26810</v>
      </c>
      <c r="C90" t="s">
        <v>2</v>
      </c>
      <c r="D90" t="s">
        <v>21</v>
      </c>
      <c r="E90">
        <v>1530791164</v>
      </c>
      <c r="F90">
        <v>1</v>
      </c>
      <c r="G90">
        <v>22</v>
      </c>
      <c r="H90">
        <v>6</v>
      </c>
      <c r="I90">
        <v>0.21177391975308599</v>
      </c>
      <c r="J90">
        <v>45.464489326131698</v>
      </c>
      <c r="K90">
        <v>97</v>
      </c>
      <c r="L90" t="s">
        <v>14</v>
      </c>
      <c r="M90" s="15" t="d">
        <f t="shared" si="1"/>
        <v>2018-07-05T20:46:04.00000008288771075</v>
      </c>
    </row>
    <row r="91" spans="1:13">
      <c r="A91">
        <v>41898910</v>
      </c>
      <c r="B91">
        <v>26799</v>
      </c>
      <c r="C91" t="s">
        <v>2</v>
      </c>
      <c r="D91" t="s">
        <v>51</v>
      </c>
      <c r="E91">
        <v>1530617828</v>
      </c>
      <c r="F91">
        <v>1</v>
      </c>
      <c r="G91">
        <v>2</v>
      </c>
      <c r="H91">
        <v>1</v>
      </c>
      <c r="I91">
        <v>4.5374300411522599</v>
      </c>
      <c r="J91">
        <v>45.6704378858024</v>
      </c>
      <c r="K91">
        <v>99</v>
      </c>
      <c r="L91" t="s">
        <v>14</v>
      </c>
      <c r="M91" s="15" t="d">
        <f t="shared" si="1"/>
        <v>2018-07-03T20:37:07.99999988637864900</v>
      </c>
    </row>
    <row r="92" spans="1:13">
      <c r="A92">
        <v>41860023</v>
      </c>
      <c r="B92">
        <v>26796</v>
      </c>
      <c r="C92" t="s">
        <v>2</v>
      </c>
      <c r="D92" t="s">
        <v>52</v>
      </c>
      <c r="E92">
        <v>1530567577</v>
      </c>
      <c r="F92">
        <v>1</v>
      </c>
      <c r="G92">
        <v>2</v>
      </c>
      <c r="H92">
        <v>1</v>
      </c>
      <c r="I92">
        <v>0</v>
      </c>
      <c r="J92">
        <v>45.305921296296297</v>
      </c>
      <c r="K92">
        <v>98</v>
      </c>
      <c r="L92" t="s">
        <v>14</v>
      </c>
      <c r="M92" s="15" t="d">
        <f t="shared" si="1"/>
        <v>2018-07-03T06:39:36.99999993201345225</v>
      </c>
    </row>
    <row r="93" spans="1:13">
      <c r="A93">
        <v>41801993</v>
      </c>
      <c r="B93">
        <v>26786</v>
      </c>
      <c r="C93" t="s">
        <v>2</v>
      </c>
      <c r="D93" t="s">
        <v>25</v>
      </c>
      <c r="E93">
        <v>1530486065</v>
      </c>
      <c r="F93">
        <v>1</v>
      </c>
      <c r="G93">
        <v>2</v>
      </c>
      <c r="H93">
        <v>1</v>
      </c>
      <c r="I93">
        <v>7.4531635802469104E-2</v>
      </c>
      <c r="J93">
        <v>45.3240145318929</v>
      </c>
      <c r="K93">
        <v>97</v>
      </c>
      <c r="L93" t="s">
        <v>14</v>
      </c>
      <c r="M93" s="15" t="d">
        <f t="shared" si="1"/>
        <v>2018-07-02T08:01:05.00000031664967325</v>
      </c>
    </row>
    <row r="94" spans="1:13">
      <c r="A94">
        <v>41765186</v>
      </c>
      <c r="B94">
        <v>26785</v>
      </c>
      <c r="C94" t="s">
        <v>2</v>
      </c>
      <c r="D94" t="s">
        <v>17</v>
      </c>
      <c r="E94">
        <v>1530393177</v>
      </c>
      <c r="F94">
        <v>1</v>
      </c>
      <c r="G94">
        <v>8</v>
      </c>
      <c r="H94">
        <v>3</v>
      </c>
      <c r="I94">
        <v>4.5981657664608999</v>
      </c>
      <c r="J94">
        <v>50.6287758487654</v>
      </c>
      <c r="K94">
        <v>108</v>
      </c>
      <c r="L94" t="s">
        <v>14</v>
      </c>
      <c r="M94" s="15" t="d">
        <f t="shared" si="1"/>
        <v>2018-07-01T06:12:56.99999995529651775</v>
      </c>
    </row>
    <row r="95" spans="1:13">
      <c r="A95">
        <v>41675307</v>
      </c>
      <c r="B95">
        <v>26776</v>
      </c>
      <c r="C95" t="s">
        <v>2</v>
      </c>
      <c r="D95" t="s">
        <v>53</v>
      </c>
      <c r="E95">
        <v>1530200534</v>
      </c>
      <c r="F95">
        <v>1</v>
      </c>
      <c r="G95">
        <v>8</v>
      </c>
      <c r="H95">
        <v>2</v>
      </c>
      <c r="I95">
        <v>0.36937860082304502</v>
      </c>
      <c r="J95">
        <v>47.331660493827101</v>
      </c>
      <c r="K95">
        <v>121</v>
      </c>
      <c r="L95" t="s">
        <v>14</v>
      </c>
      <c r="M95" s="15" t="d">
        <f t="shared" si="1"/>
        <v>2018-06-29T00:42:14.00000017136335425</v>
      </c>
    </row>
    <row r="96" spans="1:13">
      <c r="A96">
        <v>41600691</v>
      </c>
      <c r="B96">
        <v>26771</v>
      </c>
      <c r="C96" t="s">
        <v>2</v>
      </c>
      <c r="D96" t="s">
        <v>21</v>
      </c>
      <c r="E96">
        <v>1530091313</v>
      </c>
      <c r="F96">
        <v>1</v>
      </c>
      <c r="G96">
        <v>22</v>
      </c>
      <c r="H96">
        <v>2</v>
      </c>
      <c r="I96">
        <v>4.3331121399176897</v>
      </c>
      <c r="J96">
        <v>50.116900077160402</v>
      </c>
      <c r="K96">
        <v>127</v>
      </c>
      <c r="L96" t="s">
        <v>14</v>
      </c>
      <c r="M96" s="15" t="d">
        <f t="shared" si="1"/>
        <v>2018-06-27T18:21:53.00000015180557950</v>
      </c>
    </row>
    <row r="97" spans="1:13">
      <c r="A97">
        <v>41576806</v>
      </c>
      <c r="B97">
        <v>26767</v>
      </c>
      <c r="C97" t="s">
        <v>2</v>
      </c>
      <c r="D97" t="s">
        <v>27</v>
      </c>
      <c r="E97">
        <v>1530060059</v>
      </c>
      <c r="F97">
        <v>2</v>
      </c>
      <c r="G97">
        <v>8562</v>
      </c>
      <c r="H97">
        <v>53</v>
      </c>
      <c r="I97">
        <v>103.40971733539</v>
      </c>
      <c r="J97">
        <v>101.499800411522</v>
      </c>
      <c r="K97">
        <v>172</v>
      </c>
      <c r="L97" t="s">
        <v>14</v>
      </c>
      <c r="M97" s="15" t="d">
        <f t="shared" si="1"/>
        <v>2018-06-27T09:40:58.99999961256980925</v>
      </c>
    </row>
    <row r="98" spans="1:13">
      <c r="A98">
        <v>41567602</v>
      </c>
      <c r="B98">
        <v>26766</v>
      </c>
      <c r="C98" t="s">
        <v>2</v>
      </c>
      <c r="D98" t="s">
        <v>17</v>
      </c>
      <c r="E98">
        <v>1530049085</v>
      </c>
      <c r="F98">
        <v>1</v>
      </c>
      <c r="G98">
        <v>3</v>
      </c>
      <c r="H98">
        <v>1</v>
      </c>
      <c r="I98">
        <v>8.4277163065843599</v>
      </c>
      <c r="J98">
        <v>48.709031635802397</v>
      </c>
      <c r="K98">
        <v>125</v>
      </c>
      <c r="L98" t="s">
        <v>14</v>
      </c>
      <c r="M98" s="15" t="d">
        <f t="shared" si="1"/>
        <v>2018-06-27T06:38:05.00000042840838225</v>
      </c>
    </row>
    <row r="99" spans="1:13">
      <c r="A99">
        <v>41505959</v>
      </c>
      <c r="B99">
        <v>26761</v>
      </c>
      <c r="C99" t="s">
        <v>12</v>
      </c>
      <c r="D99" t="s">
        <v>54</v>
      </c>
      <c r="E99">
        <v>1529967558</v>
      </c>
      <c r="F99">
        <v>1</v>
      </c>
      <c r="G99">
        <v>1</v>
      </c>
      <c r="H99">
        <v>1</v>
      </c>
      <c r="I99">
        <v>0</v>
      </c>
      <c r="J99">
        <v>50.0195865483538</v>
      </c>
      <c r="K99">
        <v>125</v>
      </c>
      <c r="L99" t="s">
        <v>14</v>
      </c>
      <c r="M99" s="15" t="d">
        <f t="shared" si="1"/>
        <v>2018-06-26T07:59:17.99999982118606425</v>
      </c>
    </row>
    <row r="100" spans="1:13">
      <c r="A100">
        <v>41436134</v>
      </c>
      <c r="B100">
        <v>26756</v>
      </c>
      <c r="C100" t="s">
        <v>2</v>
      </c>
      <c r="D100" t="s">
        <v>55</v>
      </c>
      <c r="E100">
        <v>1529880454</v>
      </c>
      <c r="F100">
        <v>9</v>
      </c>
      <c r="G100">
        <v>127</v>
      </c>
      <c r="H100">
        <v>3</v>
      </c>
      <c r="I100">
        <v>4.6907753343621401</v>
      </c>
      <c r="J100">
        <v>48.404599022633697</v>
      </c>
      <c r="K100">
        <v>123</v>
      </c>
      <c r="L100" t="s">
        <v>14</v>
      </c>
      <c r="M100" s="15" t="d">
        <f t="shared" si="1"/>
        <v>2018-06-25T07:47:33.99999995715915975</v>
      </c>
    </row>
    <row r="101" spans="1:13">
      <c r="A101">
        <v>41412064</v>
      </c>
      <c r="B101">
        <v>26754</v>
      </c>
      <c r="C101" t="s">
        <v>2</v>
      </c>
      <c r="D101" t="s">
        <v>19</v>
      </c>
      <c r="E101">
        <v>1529836312</v>
      </c>
      <c r="F101">
        <v>1</v>
      </c>
      <c r="G101">
        <v>11</v>
      </c>
      <c r="H101">
        <v>2</v>
      </c>
      <c r="I101">
        <v>5.1102494855967002</v>
      </c>
      <c r="J101">
        <v>46.089425668724203</v>
      </c>
      <c r="K101">
        <v>120</v>
      </c>
      <c r="L101" t="s">
        <v>14</v>
      </c>
      <c r="M101" s="15" t="d">
        <f t="shared" si="1"/>
        <v>2018-06-24T19:31:51.99999977834522400</v>
      </c>
    </row>
    <row r="102" spans="1:13">
      <c r="A102">
        <v>41310120</v>
      </c>
      <c r="B102">
        <v>26744</v>
      </c>
      <c r="C102" t="s">
        <v>12</v>
      </c>
      <c r="D102" t="s">
        <v>56</v>
      </c>
      <c r="E102">
        <v>1529629318</v>
      </c>
      <c r="F102">
        <v>1</v>
      </c>
      <c r="G102">
        <v>1</v>
      </c>
      <c r="H102">
        <v>1</v>
      </c>
      <c r="I102">
        <v>0</v>
      </c>
      <c r="J102">
        <v>47.257332433127502</v>
      </c>
      <c r="K102">
        <v>119</v>
      </c>
      <c r="L102" t="s">
        <v>14</v>
      </c>
      <c r="M102" s="15" t="d">
        <f t="shared" si="1"/>
        <v>2018-06-22T10:01:58.00000034272670850</v>
      </c>
    </row>
    <row r="103" spans="1:13">
      <c r="A103">
        <v>41299649</v>
      </c>
      <c r="B103">
        <v>26743</v>
      </c>
      <c r="C103" t="s">
        <v>2</v>
      </c>
      <c r="D103" t="s">
        <v>57</v>
      </c>
      <c r="E103">
        <v>1529608591</v>
      </c>
      <c r="F103">
        <v>1</v>
      </c>
      <c r="G103">
        <v>12</v>
      </c>
      <c r="H103">
        <v>1</v>
      </c>
      <c r="I103">
        <v>0</v>
      </c>
      <c r="J103">
        <v>46.569598508230399</v>
      </c>
      <c r="K103">
        <v>118</v>
      </c>
      <c r="L103" t="s">
        <v>14</v>
      </c>
      <c r="M103" s="15" t="d">
        <f t="shared" si="1"/>
        <v>2018-06-22T04:16:31.00000010803341825</v>
      </c>
    </row>
    <row r="104" spans="1:13">
      <c r="A104">
        <v>41267861</v>
      </c>
      <c r="B104">
        <v>26741</v>
      </c>
      <c r="C104" t="s">
        <v>2</v>
      </c>
      <c r="D104" t="s">
        <v>17</v>
      </c>
      <c r="E104">
        <v>1529564491</v>
      </c>
      <c r="F104">
        <v>1</v>
      </c>
      <c r="G104">
        <v>755</v>
      </c>
      <c r="H104">
        <v>2</v>
      </c>
      <c r="I104">
        <v>15.280949074074</v>
      </c>
      <c r="J104">
        <v>54.483519547325002</v>
      </c>
      <c r="K104">
        <v>125</v>
      </c>
      <c r="L104" t="s">
        <v>14</v>
      </c>
      <c r="M104" s="15" t="d">
        <f t="shared" si="1"/>
        <v>2018-06-21T16:01:30.99999968893825950</v>
      </c>
    </row>
    <row r="105" spans="1:13">
      <c r="A105">
        <v>41261877</v>
      </c>
      <c r="B105">
        <v>26739</v>
      </c>
      <c r="C105" t="s">
        <v>2</v>
      </c>
      <c r="D105" t="s">
        <v>17</v>
      </c>
      <c r="E105">
        <v>1529557644</v>
      </c>
      <c r="F105">
        <v>4</v>
      </c>
      <c r="G105">
        <v>15</v>
      </c>
      <c r="H105">
        <v>2</v>
      </c>
      <c r="I105">
        <v>8.4536030092592593</v>
      </c>
      <c r="J105">
        <v>48.354195344650101</v>
      </c>
      <c r="K105">
        <v>119</v>
      </c>
      <c r="L105" t="s">
        <v>14</v>
      </c>
      <c r="M105" s="15" t="d">
        <f t="shared" si="1"/>
        <v>2018-06-21T14:07:24.00000027380883975</v>
      </c>
    </row>
    <row r="106" spans="1:13">
      <c r="A106">
        <v>41237188</v>
      </c>
      <c r="B106">
        <v>26732</v>
      </c>
      <c r="C106" t="s">
        <v>2</v>
      </c>
      <c r="D106" t="s">
        <v>19</v>
      </c>
      <c r="E106">
        <v>1529521604</v>
      </c>
      <c r="F106">
        <v>4</v>
      </c>
      <c r="G106">
        <v>2940</v>
      </c>
      <c r="H106">
        <v>287</v>
      </c>
      <c r="I106">
        <v>120.419820859053</v>
      </c>
      <c r="J106">
        <v>73.672093878600705</v>
      </c>
      <c r="K106">
        <v>141</v>
      </c>
      <c r="L106" t="s">
        <v>14</v>
      </c>
      <c r="M106" s="15" t="d">
        <f t="shared" si="1"/>
        <v>2018-06-21T04:06:43.99999993387609425</v>
      </c>
    </row>
    <row r="107" spans="1:13">
      <c r="A107">
        <v>41211004</v>
      </c>
      <c r="B107">
        <v>26729</v>
      </c>
      <c r="C107" t="s">
        <v>2</v>
      </c>
      <c r="D107" t="s">
        <v>21</v>
      </c>
      <c r="E107">
        <v>1529481487</v>
      </c>
      <c r="F107">
        <v>1</v>
      </c>
      <c r="G107">
        <v>41</v>
      </c>
      <c r="H107">
        <v>1</v>
      </c>
      <c r="I107">
        <v>3.9775352366255099</v>
      </c>
      <c r="J107">
        <v>46.469205118312701</v>
      </c>
      <c r="K107">
        <v>116</v>
      </c>
      <c r="L107" t="s">
        <v>14</v>
      </c>
      <c r="M107" s="15" t="d">
        <f t="shared" si="1"/>
        <v>2018-06-20T16:58:07.00000019744038275</v>
      </c>
    </row>
    <row r="108" spans="1:13">
      <c r="A108">
        <v>41157215</v>
      </c>
      <c r="B108">
        <v>26723</v>
      </c>
      <c r="C108" t="s">
        <v>12</v>
      </c>
      <c r="D108" t="s">
        <v>58</v>
      </c>
      <c r="E108">
        <v>1529402817</v>
      </c>
      <c r="F108">
        <v>1</v>
      </c>
      <c r="G108">
        <v>2</v>
      </c>
      <c r="H108">
        <v>1</v>
      </c>
      <c r="I108">
        <v>0.21383822016460899</v>
      </c>
      <c r="J108">
        <v>42.521503086419699</v>
      </c>
      <c r="K108">
        <v>121</v>
      </c>
      <c r="L108" t="s">
        <v>14</v>
      </c>
      <c r="M108" s="15" t="d">
        <f t="shared" si="1"/>
        <v>2018-06-19T19:06:57.00000045821070825</v>
      </c>
    </row>
    <row r="109" spans="1:13">
      <c r="A109">
        <v>40815964</v>
      </c>
      <c r="B109">
        <v>26708</v>
      </c>
      <c r="C109" t="s">
        <v>2</v>
      </c>
      <c r="D109" t="s">
        <v>21</v>
      </c>
      <c r="E109">
        <v>1528800595</v>
      </c>
      <c r="F109">
        <v>1</v>
      </c>
      <c r="G109">
        <v>22</v>
      </c>
      <c r="H109">
        <v>3</v>
      </c>
      <c r="I109">
        <v>0</v>
      </c>
      <c r="J109">
        <v>52.218489068929998</v>
      </c>
      <c r="K109">
        <v>131</v>
      </c>
      <c r="L109" t="s">
        <v>14</v>
      </c>
      <c r="M109" s="15" t="d">
        <f t="shared" si="1"/>
        <v>2018-06-12T19:49:54.9999995995312950</v>
      </c>
    </row>
    <row r="110" spans="1:13">
      <c r="A110">
        <v>40811262</v>
      </c>
      <c r="B110">
        <v>26705</v>
      </c>
      <c r="C110" t="s">
        <v>12</v>
      </c>
      <c r="D110" t="s">
        <v>59</v>
      </c>
      <c r="E110">
        <v>1528794392</v>
      </c>
      <c r="F110">
        <v>1</v>
      </c>
      <c r="G110">
        <v>1</v>
      </c>
      <c r="H110">
        <v>1</v>
      </c>
      <c r="I110">
        <v>0</v>
      </c>
      <c r="J110">
        <v>52.322989197530802</v>
      </c>
      <c r="K110">
        <v>131</v>
      </c>
      <c r="L110" t="s">
        <v>14</v>
      </c>
      <c r="M110" s="15" t="d">
        <f t="shared" si="1"/>
        <v>2018-06-12T18:06:31.99999985285103225</v>
      </c>
    </row>
    <row r="111" spans="1:13">
      <c r="A111">
        <v>40739247</v>
      </c>
      <c r="B111">
        <v>26699</v>
      </c>
      <c r="C111" t="s">
        <v>12</v>
      </c>
      <c r="D111" t="s">
        <v>60</v>
      </c>
      <c r="E111">
        <v>1528694961</v>
      </c>
      <c r="F111">
        <v>250</v>
      </c>
      <c r="G111">
        <v>77182</v>
      </c>
      <c r="H111">
        <v>371</v>
      </c>
      <c r="I111">
        <v>33.101842206790103</v>
      </c>
      <c r="J111">
        <v>54.025922067901199</v>
      </c>
      <c r="K111">
        <v>139</v>
      </c>
      <c r="L111" t="s">
        <v>14</v>
      </c>
      <c r="M111" s="15" t="d">
        <f t="shared" si="1"/>
        <v>2018-06-11T14:29:21.00000010337680650</v>
      </c>
    </row>
    <row r="112" spans="1:13">
      <c r="A112">
        <v>40708952</v>
      </c>
      <c r="B112">
        <v>26694</v>
      </c>
      <c r="C112" t="s">
        <v>12</v>
      </c>
      <c r="D112" t="s">
        <v>61</v>
      </c>
      <c r="E112">
        <v>1528652809</v>
      </c>
      <c r="F112">
        <v>1</v>
      </c>
      <c r="G112">
        <v>1</v>
      </c>
      <c r="H112">
        <v>1</v>
      </c>
      <c r="I112">
        <v>0</v>
      </c>
      <c r="J112">
        <v>52.764520447530799</v>
      </c>
      <c r="K112">
        <v>141</v>
      </c>
      <c r="L112" t="s">
        <v>14</v>
      </c>
      <c r="M112" s="15" t="d">
        <f t="shared" si="1"/>
        <v>2018-06-11T02:46:48.99999991524964725</v>
      </c>
    </row>
    <row r="113" spans="1:13">
      <c r="A113">
        <v>40620096</v>
      </c>
      <c r="B113">
        <v>26688</v>
      </c>
      <c r="C113" t="s">
        <v>2</v>
      </c>
      <c r="D113" t="s">
        <v>62</v>
      </c>
      <c r="E113">
        <v>1528428421</v>
      </c>
      <c r="F113">
        <v>1</v>
      </c>
      <c r="G113">
        <v>2</v>
      </c>
      <c r="H113">
        <v>1</v>
      </c>
      <c r="I113">
        <v>0.339146347736625</v>
      </c>
      <c r="J113">
        <v>57.090387217078202</v>
      </c>
      <c r="K113">
        <v>150</v>
      </c>
      <c r="L113" t="s">
        <v>14</v>
      </c>
      <c r="M113" s="15" t="d">
        <f t="shared" si="1"/>
        <v>2018-06-08T12:27:00.99999985657632300</v>
      </c>
    </row>
    <row r="114" spans="1:13">
      <c r="A114">
        <v>40545983</v>
      </c>
      <c r="B114">
        <v>26682</v>
      </c>
      <c r="C114" t="s">
        <v>2</v>
      </c>
      <c r="D114" t="s">
        <v>63</v>
      </c>
      <c r="E114">
        <v>1528321213</v>
      </c>
      <c r="F114">
        <v>1</v>
      </c>
      <c r="G114">
        <v>25</v>
      </c>
      <c r="H114">
        <v>1</v>
      </c>
      <c r="I114">
        <v>0</v>
      </c>
      <c r="J114">
        <v>59.158442772633599</v>
      </c>
      <c r="K114">
        <v>150</v>
      </c>
      <c r="L114" t="s">
        <v>14</v>
      </c>
      <c r="M114" s="15" t="d">
        <f t="shared" si="1"/>
        <v>2018-06-07T06:40:13.0000001750886450</v>
      </c>
    </row>
    <row r="115" spans="1:13">
      <c r="A115">
        <v>40473232</v>
      </c>
      <c r="B115">
        <v>26674</v>
      </c>
      <c r="C115" t="s">
        <v>2</v>
      </c>
      <c r="D115" t="s">
        <v>18</v>
      </c>
      <c r="E115">
        <v>1528219382</v>
      </c>
      <c r="F115">
        <v>2</v>
      </c>
      <c r="G115">
        <v>72</v>
      </c>
      <c r="H115">
        <v>4</v>
      </c>
      <c r="I115">
        <v>1.4641157407407399</v>
      </c>
      <c r="J115">
        <v>61.147453060699597</v>
      </c>
      <c r="K115">
        <v>153</v>
      </c>
      <c r="L115" t="s">
        <v>14</v>
      </c>
      <c r="M115" s="15" t="d">
        <f t="shared" si="1"/>
        <v>2018-06-06T02:23:02.00000014621764675</v>
      </c>
    </row>
    <row r="116" spans="1:13">
      <c r="A116">
        <v>40457111</v>
      </c>
      <c r="B116">
        <v>26672</v>
      </c>
      <c r="C116" t="s">
        <v>12</v>
      </c>
      <c r="D116" t="s">
        <v>21</v>
      </c>
      <c r="E116">
        <v>1528194132</v>
      </c>
      <c r="F116">
        <v>1</v>
      </c>
      <c r="G116">
        <v>35</v>
      </c>
      <c r="H116">
        <v>1</v>
      </c>
      <c r="I116">
        <v>0</v>
      </c>
      <c r="J116">
        <v>61.644270190329202</v>
      </c>
      <c r="K116">
        <v>153</v>
      </c>
      <c r="L116" t="s">
        <v>14</v>
      </c>
      <c r="M116" s="15" t="d">
        <f t="shared" si="1"/>
        <v>2018-06-05T19:22:11.9999999832361950</v>
      </c>
    </row>
    <row r="117" spans="1:13">
      <c r="A117">
        <v>40432114</v>
      </c>
      <c r="B117">
        <v>26663</v>
      </c>
      <c r="C117" t="s">
        <v>2</v>
      </c>
      <c r="D117" t="s">
        <v>52</v>
      </c>
      <c r="E117">
        <v>1528166929</v>
      </c>
      <c r="F117">
        <v>1</v>
      </c>
      <c r="G117">
        <v>2</v>
      </c>
      <c r="H117">
        <v>1</v>
      </c>
      <c r="I117">
        <v>0.37277443415637801</v>
      </c>
      <c r="J117">
        <v>61.172860725308603</v>
      </c>
      <c r="K117">
        <v>152</v>
      </c>
      <c r="L117" t="s">
        <v>14</v>
      </c>
      <c r="M117" s="15" t="d">
        <f t="shared" si="1"/>
        <v>2018-06-05T11:48:48.9999996777623892075</v>
      </c>
    </row>
    <row r="118" spans="1:13">
      <c r="A118">
        <v>40431091</v>
      </c>
      <c r="B118">
        <v>26662</v>
      </c>
      <c r="C118" t="s">
        <v>2</v>
      </c>
      <c r="D118" t="s">
        <v>17</v>
      </c>
      <c r="E118">
        <v>1528165762</v>
      </c>
      <c r="F118">
        <v>2</v>
      </c>
      <c r="G118">
        <v>8</v>
      </c>
      <c r="H118">
        <v>3</v>
      </c>
      <c r="I118">
        <v>3.0659018775720099</v>
      </c>
      <c r="J118">
        <v>60.191102237654299</v>
      </c>
      <c r="K118">
        <v>151</v>
      </c>
      <c r="L118" t="s">
        <v>14</v>
      </c>
      <c r="M118" s="15" t="d">
        <f t="shared" si="1"/>
        <v>2018-06-05T11:29:22.00000033713876900</v>
      </c>
    </row>
    <row r="119" spans="1:13">
      <c r="A119">
        <v>40328247</v>
      </c>
      <c r="B119">
        <v>26658</v>
      </c>
      <c r="C119" t="s">
        <v>2</v>
      </c>
      <c r="D119" t="s">
        <v>17</v>
      </c>
      <c r="E119">
        <v>1528008543</v>
      </c>
      <c r="F119">
        <v>6</v>
      </c>
      <c r="G119">
        <v>1269</v>
      </c>
      <c r="H119">
        <v>4</v>
      </c>
      <c r="I119">
        <v>22.482996399176901</v>
      </c>
      <c r="J119">
        <v>62.250976980452698</v>
      </c>
      <c r="K119">
        <v>153</v>
      </c>
      <c r="L119" t="s">
        <v>14</v>
      </c>
      <c r="M119" s="15" t="d">
        <f t="shared" si="1"/>
        <v>2018-06-03T15:49:02.99999959766864625</v>
      </c>
    </row>
    <row r="120" spans="1:13">
      <c r="A120">
        <v>40290960</v>
      </c>
      <c r="B120">
        <v>26654</v>
      </c>
      <c r="C120" t="s">
        <v>2</v>
      </c>
      <c r="D120" t="s">
        <v>25</v>
      </c>
      <c r="E120">
        <v>1527915403</v>
      </c>
      <c r="F120">
        <v>1</v>
      </c>
      <c r="G120">
        <v>15</v>
      </c>
      <c r="H120">
        <v>1</v>
      </c>
      <c r="I120">
        <v>0</v>
      </c>
      <c r="J120">
        <v>63.083496784979403</v>
      </c>
      <c r="K120">
        <v>154</v>
      </c>
      <c r="L120" t="s">
        <v>14</v>
      </c>
      <c r="M120" s="15" t="d">
        <f t="shared" si="1"/>
        <v>2018-06-02T13:56:43.00000004936009400</v>
      </c>
    </row>
    <row r="121" spans="1:13">
      <c r="A121">
        <v>40286817</v>
      </c>
      <c r="B121">
        <v>26653</v>
      </c>
      <c r="C121" t="s">
        <v>2</v>
      </c>
      <c r="D121" t="s">
        <v>21</v>
      </c>
      <c r="E121">
        <v>1527907172</v>
      </c>
      <c r="F121">
        <v>1</v>
      </c>
      <c r="G121">
        <v>32</v>
      </c>
      <c r="H121">
        <v>1</v>
      </c>
      <c r="I121">
        <v>0.40617939814814802</v>
      </c>
      <c r="J121">
        <v>63.246507844650203</v>
      </c>
      <c r="K121">
        <v>154</v>
      </c>
      <c r="L121" t="s">
        <v>14</v>
      </c>
      <c r="M121" s="15" t="d">
        <f t="shared" si="1"/>
        <v>2018-06-02T11:39:31.99999960139393700</v>
      </c>
    </row>
    <row r="122" spans="1:13">
      <c r="A122">
        <v>40270440</v>
      </c>
      <c r="B122">
        <v>26650</v>
      </c>
      <c r="C122" t="s">
        <v>12</v>
      </c>
      <c r="D122" t="s">
        <v>64</v>
      </c>
      <c r="E122">
        <v>1527870353</v>
      </c>
      <c r="F122">
        <v>1</v>
      </c>
      <c r="G122">
        <v>8</v>
      </c>
      <c r="H122">
        <v>1</v>
      </c>
      <c r="I122">
        <v>1.3510615997942299</v>
      </c>
      <c r="J122">
        <v>62.976029578189298</v>
      </c>
      <c r="K122">
        <v>157</v>
      </c>
      <c r="L122" t="s">
        <v>14</v>
      </c>
      <c r="M122" s="15" t="d">
        <f t="shared" si="1"/>
        <v>2018-06-02T01:25:53.000000095926225</v>
      </c>
    </row>
    <row r="123" spans="1:13">
      <c r="A123">
        <v>40240323</v>
      </c>
      <c r="B123">
        <v>26647</v>
      </c>
      <c r="C123" t="s">
        <v>2</v>
      </c>
      <c r="D123" t="s">
        <v>21</v>
      </c>
      <c r="E123">
        <v>1527833317</v>
      </c>
      <c r="F123">
        <v>1</v>
      </c>
      <c r="G123">
        <v>127</v>
      </c>
      <c r="H123">
        <v>1</v>
      </c>
      <c r="I123">
        <v>4.1615943930041102</v>
      </c>
      <c r="J123">
        <v>63.7237986111111</v>
      </c>
      <c r="K123">
        <v>157</v>
      </c>
      <c r="L123" t="s">
        <v>14</v>
      </c>
      <c r="M123" s="15" t="d">
        <f t="shared" si="1"/>
        <v>2018-06-01T15:08:37.00000015553087025</v>
      </c>
    </row>
    <row r="124" spans="1:13">
      <c r="A124">
        <v>40231464</v>
      </c>
      <c r="B124">
        <v>26645</v>
      </c>
      <c r="C124" t="s">
        <v>2</v>
      </c>
      <c r="D124" t="s">
        <v>27</v>
      </c>
      <c r="E124">
        <v>1527824778</v>
      </c>
      <c r="F124">
        <v>2</v>
      </c>
      <c r="G124">
        <v>240</v>
      </c>
      <c r="H124">
        <v>9</v>
      </c>
      <c r="I124">
        <v>22.438466306584299</v>
      </c>
      <c r="J124">
        <v>62.8919053497942</v>
      </c>
      <c r="K124">
        <v>156</v>
      </c>
      <c r="L124" t="s">
        <v>14</v>
      </c>
      <c r="M124" s="15" t="d">
        <f t="shared" si="1"/>
        <v>2018-06-01T12:46:18.00000000279396975</v>
      </c>
    </row>
    <row r="125" spans="1:13">
      <c r="A125">
        <v>40213901</v>
      </c>
      <c r="B125">
        <v>26642</v>
      </c>
      <c r="C125" t="s">
        <v>12</v>
      </c>
      <c r="D125" t="s">
        <v>65</v>
      </c>
      <c r="E125">
        <v>1527798693</v>
      </c>
      <c r="F125">
        <v>1</v>
      </c>
      <c r="G125">
        <v>2</v>
      </c>
      <c r="H125">
        <v>1</v>
      </c>
      <c r="I125">
        <v>6.0933725565843604</v>
      </c>
      <c r="J125">
        <v>57.3841610082304</v>
      </c>
      <c r="K125">
        <v>150</v>
      </c>
      <c r="L125" t="s">
        <v>14</v>
      </c>
      <c r="M125" s="15" t="d">
        <f t="shared" si="1"/>
        <v>2018-06-01T05:31:33.00000015646219125</v>
      </c>
    </row>
    <row r="126" spans="1:13">
      <c r="A126">
        <v>40180871</v>
      </c>
      <c r="B126">
        <v>26638</v>
      </c>
      <c r="C126" t="s">
        <v>2</v>
      </c>
      <c r="D126" t="s">
        <v>66</v>
      </c>
      <c r="E126">
        <v>1527746962</v>
      </c>
      <c r="F126">
        <v>1</v>
      </c>
      <c r="G126">
        <v>2</v>
      </c>
      <c r="H126">
        <v>1</v>
      </c>
      <c r="I126">
        <v>0.42678253600823002</v>
      </c>
      <c r="J126">
        <v>57.377396090534901</v>
      </c>
      <c r="K126">
        <v>150</v>
      </c>
      <c r="L126" t="s">
        <v>14</v>
      </c>
      <c r="M126" s="15" t="d">
        <f t="shared" si="1"/>
        <v>2018-05-31T15:09:21.99999998789280675</v>
      </c>
    </row>
    <row r="127" spans="1:13">
      <c r="A127">
        <v>40132847</v>
      </c>
      <c r="B127">
        <v>26635</v>
      </c>
      <c r="C127" t="s">
        <v>2</v>
      </c>
      <c r="D127" t="s">
        <v>17</v>
      </c>
      <c r="E127">
        <v>1527669704</v>
      </c>
      <c r="F127">
        <v>1</v>
      </c>
      <c r="G127">
        <v>24</v>
      </c>
      <c r="H127">
        <v>2</v>
      </c>
      <c r="I127">
        <v>0</v>
      </c>
      <c r="J127">
        <v>56.8541396604938</v>
      </c>
      <c r="K127">
        <v>149</v>
      </c>
      <c r="L127" t="s">
        <v>14</v>
      </c>
      <c r="M127" s="15" t="d">
        <f t="shared" si="1"/>
        <v>2018-05-30T17:41:44.00000028312206325</v>
      </c>
    </row>
    <row r="128" spans="1:13">
      <c r="A128">
        <v>40128970</v>
      </c>
      <c r="B128">
        <v>26634</v>
      </c>
      <c r="C128" t="s">
        <v>2</v>
      </c>
      <c r="D128" t="s">
        <v>52</v>
      </c>
      <c r="E128">
        <v>1527664515</v>
      </c>
      <c r="F128">
        <v>1</v>
      </c>
      <c r="G128">
        <v>2</v>
      </c>
      <c r="H128">
        <v>1</v>
      </c>
      <c r="I128">
        <v>5.2550627572016397</v>
      </c>
      <c r="J128">
        <v>56.953568801440298</v>
      </c>
      <c r="K128">
        <v>149</v>
      </c>
      <c r="L128" t="s">
        <v>14</v>
      </c>
      <c r="M128" s="15" t="d">
        <f t="shared" si="1"/>
        <v>2018-05-30T16:15:14.99999994412064550</v>
      </c>
    </row>
    <row r="129" spans="1:13">
      <c r="A129">
        <v>40116665</v>
      </c>
      <c r="B129">
        <v>26632</v>
      </c>
      <c r="C129" t="s">
        <v>12</v>
      </c>
      <c r="D129" t="s">
        <v>67</v>
      </c>
      <c r="E129">
        <v>1527649696</v>
      </c>
      <c r="F129">
        <v>250</v>
      </c>
      <c r="G129">
        <v>31001</v>
      </c>
      <c r="H129">
        <v>192</v>
      </c>
      <c r="I129">
        <v>57.8496149691357</v>
      </c>
      <c r="J129">
        <v>57.237523405349798</v>
      </c>
      <c r="K129">
        <v>149</v>
      </c>
      <c r="L129" t="s">
        <v>14</v>
      </c>
      <c r="M129" s="15" t="d">
        <f t="shared" si="1"/>
        <v>2018-05-30T12:08:16.00000027567148175</v>
      </c>
    </row>
    <row r="130" spans="1:13">
      <c r="A130">
        <v>40105484</v>
      </c>
      <c r="B130">
        <v>26630</v>
      </c>
      <c r="C130" t="s">
        <v>2</v>
      </c>
      <c r="D130" t="s">
        <v>27</v>
      </c>
      <c r="E130">
        <v>1527634369</v>
      </c>
      <c r="F130">
        <v>6</v>
      </c>
      <c r="G130">
        <v>146</v>
      </c>
      <c r="H130">
        <v>5</v>
      </c>
      <c r="I130">
        <v>5.5192827932098698</v>
      </c>
      <c r="J130">
        <v>57.531212062757199</v>
      </c>
      <c r="K130">
        <v>149</v>
      </c>
      <c r="L130" t="s">
        <v>14</v>
      </c>
      <c r="M130" s="15" t="d">
        <f t="shared" si="1"/>
        <v>2018-05-30T07:52:49.000000040978193525</v>
      </c>
    </row>
    <row r="131" spans="1:13">
      <c r="A131">
        <v>40048703</v>
      </c>
      <c r="B131">
        <v>26622</v>
      </c>
      <c r="C131" t="s">
        <v>12</v>
      </c>
      <c r="D131" t="s">
        <v>68</v>
      </c>
      <c r="E131">
        <v>1527548217</v>
      </c>
      <c r="F131">
        <v>1</v>
      </c>
      <c r="G131">
        <v>6</v>
      </c>
      <c r="H131">
        <v>1</v>
      </c>
      <c r="I131">
        <v>4.1794054783950596</v>
      </c>
      <c r="J131">
        <v>59.182015560699497</v>
      </c>
      <c r="K131">
        <v>149</v>
      </c>
      <c r="L131" t="s">
        <v>14</v>
      </c>
      <c r="M131" s="15" t="d">
        <f t="shared" ref="M131:M194" si="2">25569 + ((E131 + (60 * 60 * 9)) / (60 * 60 * 24))</f>
        <v>2018-05-29T07:56:57.00000017881393575</v>
      </c>
    </row>
    <row r="132" spans="1:13">
      <c r="A132">
        <v>40019596</v>
      </c>
      <c r="B132">
        <v>26618</v>
      </c>
      <c r="C132" t="s">
        <v>12</v>
      </c>
      <c r="D132" t="s">
        <v>69</v>
      </c>
      <c r="E132">
        <v>1527494977</v>
      </c>
      <c r="F132">
        <v>1</v>
      </c>
      <c r="G132">
        <v>4</v>
      </c>
      <c r="H132">
        <v>1</v>
      </c>
      <c r="I132">
        <v>0.45918801440329199</v>
      </c>
      <c r="J132">
        <v>60.202175025720102</v>
      </c>
      <c r="K132">
        <v>149</v>
      </c>
      <c r="L132" t="s">
        <v>14</v>
      </c>
      <c r="M132" s="15" t="d">
        <f t="shared" si="2"/>
        <v>2018-05-28T17:09:36.99999993201345225</v>
      </c>
    </row>
    <row r="133" spans="1:13">
      <c r="A133">
        <v>40007613</v>
      </c>
      <c r="B133">
        <v>26615</v>
      </c>
      <c r="C133" t="s">
        <v>2</v>
      </c>
      <c r="D133" t="s">
        <v>70</v>
      </c>
      <c r="E133">
        <v>1527477901</v>
      </c>
      <c r="F133">
        <v>1</v>
      </c>
      <c r="G133">
        <v>2</v>
      </c>
      <c r="H133">
        <v>1</v>
      </c>
      <c r="I133">
        <v>1.3811795267489699</v>
      </c>
      <c r="J133">
        <v>60.5293771862139</v>
      </c>
      <c r="K133">
        <v>149</v>
      </c>
      <c r="L133" t="s">
        <v>14</v>
      </c>
      <c r="M133" s="15" t="d">
        <f t="shared" si="2"/>
        <v>2018-05-28T12:25:01.00000009406358300</v>
      </c>
    </row>
    <row r="134" spans="1:13">
      <c r="A134">
        <v>39987266</v>
      </c>
      <c r="B134">
        <v>26608</v>
      </c>
      <c r="C134" t="s">
        <v>12</v>
      </c>
      <c r="D134">
        <v>604392817</v>
      </c>
      <c r="E134">
        <v>1527444236</v>
      </c>
      <c r="F134">
        <v>1</v>
      </c>
      <c r="G134">
        <v>3</v>
      </c>
      <c r="H134">
        <v>1</v>
      </c>
      <c r="I134">
        <v>5.5100153034979398</v>
      </c>
      <c r="J134">
        <v>61.1744498456789</v>
      </c>
      <c r="K134">
        <v>149</v>
      </c>
      <c r="L134" t="s">
        <v>14</v>
      </c>
      <c r="M134" s="15" t="d">
        <f t="shared" si="2"/>
        <v>2018-05-28T03:03:55.99999984726309950</v>
      </c>
    </row>
    <row r="135" spans="1:13">
      <c r="A135">
        <v>39964831</v>
      </c>
      <c r="B135">
        <v>26606</v>
      </c>
      <c r="C135" t="s">
        <v>12</v>
      </c>
      <c r="D135" t="s">
        <v>71</v>
      </c>
      <c r="E135">
        <v>1527396547</v>
      </c>
      <c r="F135">
        <v>1</v>
      </c>
      <c r="G135">
        <v>2</v>
      </c>
      <c r="H135">
        <v>1</v>
      </c>
      <c r="I135">
        <v>4.3159396862139898</v>
      </c>
      <c r="J135">
        <v>62.088243698559602</v>
      </c>
      <c r="K135">
        <v>149</v>
      </c>
      <c r="L135" t="s">
        <v>14</v>
      </c>
      <c r="M135" s="15" t="d">
        <f t="shared" si="2"/>
        <v>2018-05-27T13:49:06.99999969452619225</v>
      </c>
    </row>
    <row r="136" spans="1:13">
      <c r="A136">
        <v>39964262</v>
      </c>
      <c r="B136">
        <v>26605</v>
      </c>
      <c r="C136" t="s">
        <v>12</v>
      </c>
      <c r="D136" t="s">
        <v>72</v>
      </c>
      <c r="E136">
        <v>1527394927</v>
      </c>
      <c r="F136">
        <v>1</v>
      </c>
      <c r="G136">
        <v>1</v>
      </c>
      <c r="H136">
        <v>1</v>
      </c>
      <c r="I136">
        <v>0</v>
      </c>
      <c r="J136">
        <v>11.8312060185185</v>
      </c>
      <c r="K136">
        <v>17</v>
      </c>
      <c r="L136" t="s">
        <v>73</v>
      </c>
      <c r="M136" s="15" t="d">
        <f t="shared" si="2"/>
        <v>2018-05-27T13:22:07.00000007171183850</v>
      </c>
    </row>
    <row r="137" spans="1:13">
      <c r="A137">
        <v>39931957</v>
      </c>
      <c r="B137">
        <v>26599</v>
      </c>
      <c r="C137" t="s">
        <v>2</v>
      </c>
      <c r="D137" t="s">
        <v>17</v>
      </c>
      <c r="E137">
        <v>1527282496</v>
      </c>
      <c r="F137">
        <v>2</v>
      </c>
      <c r="G137">
        <v>49</v>
      </c>
      <c r="H137">
        <v>4</v>
      </c>
      <c r="I137">
        <v>11.6109695216049</v>
      </c>
      <c r="J137">
        <v>63.2637996399176</v>
      </c>
      <c r="K137">
        <v>150</v>
      </c>
      <c r="L137" t="s">
        <v>14</v>
      </c>
      <c r="M137" s="15" t="d">
        <f t="shared" si="2"/>
        <v>2018-05-26T06:08:16.00000027567148175</v>
      </c>
    </row>
    <row r="138" spans="1:13">
      <c r="A138">
        <v>39905202</v>
      </c>
      <c r="B138">
        <v>26595</v>
      </c>
      <c r="C138" t="s">
        <v>12</v>
      </c>
      <c r="D138" t="s">
        <v>74</v>
      </c>
      <c r="E138">
        <v>1527231038</v>
      </c>
      <c r="F138">
        <v>1</v>
      </c>
      <c r="G138">
        <v>2</v>
      </c>
      <c r="H138">
        <v>1</v>
      </c>
      <c r="I138">
        <v>0.101036008230452</v>
      </c>
      <c r="J138">
        <v>64.300772762345602</v>
      </c>
      <c r="K138">
        <v>157</v>
      </c>
      <c r="L138" t="s">
        <v>14</v>
      </c>
      <c r="M138" s="15" t="d">
        <f t="shared" si="2"/>
        <v>2018-05-25T15:50:37.99999980255961725</v>
      </c>
    </row>
    <row r="139" spans="1:13">
      <c r="A139">
        <v>39902210</v>
      </c>
      <c r="B139">
        <v>26594</v>
      </c>
      <c r="C139" t="s">
        <v>2</v>
      </c>
      <c r="D139" t="s">
        <v>17</v>
      </c>
      <c r="E139">
        <v>1527227475</v>
      </c>
      <c r="F139">
        <v>1</v>
      </c>
      <c r="G139">
        <v>2</v>
      </c>
      <c r="H139">
        <v>1</v>
      </c>
      <c r="I139">
        <v>0.55963786008230398</v>
      </c>
      <c r="J139">
        <v>64.372710905349706</v>
      </c>
      <c r="K139">
        <v>157</v>
      </c>
      <c r="L139" t="s">
        <v>14</v>
      </c>
      <c r="M139" s="15" t="d">
        <f t="shared" si="2"/>
        <v>2018-05-25T14:51:14.99999986030161375</v>
      </c>
    </row>
    <row r="140" spans="1:13">
      <c r="A140">
        <v>39881665</v>
      </c>
      <c r="B140">
        <v>26590</v>
      </c>
      <c r="C140" t="s">
        <v>12</v>
      </c>
      <c r="D140" t="s">
        <v>75</v>
      </c>
      <c r="E140">
        <v>1527199313</v>
      </c>
      <c r="F140">
        <v>250</v>
      </c>
      <c r="G140">
        <v>7958</v>
      </c>
      <c r="H140">
        <v>153</v>
      </c>
      <c r="I140">
        <v>52.029573431069899</v>
      </c>
      <c r="J140">
        <v>64.941310956790105</v>
      </c>
      <c r="K140">
        <v>157</v>
      </c>
      <c r="L140" t="s">
        <v>14</v>
      </c>
      <c r="M140" s="15" t="d">
        <f t="shared" si="2"/>
        <v>2018-05-25T07:01:52.99999980255961725</v>
      </c>
    </row>
    <row r="141" spans="1:13">
      <c r="A141">
        <v>39861766</v>
      </c>
      <c r="B141">
        <v>26587</v>
      </c>
      <c r="C141" t="s">
        <v>12</v>
      </c>
      <c r="D141" t="s">
        <v>76</v>
      </c>
      <c r="E141">
        <v>1527163078</v>
      </c>
      <c r="F141">
        <v>1</v>
      </c>
      <c r="G141">
        <v>15</v>
      </c>
      <c r="H141">
        <v>1</v>
      </c>
      <c r="I141">
        <v>0.50187049897119296</v>
      </c>
      <c r="J141">
        <v>65.672907536008097</v>
      </c>
      <c r="K141">
        <v>157</v>
      </c>
      <c r="L141" t="s">
        <v>14</v>
      </c>
      <c r="M141" s="15" t="d">
        <f t="shared" si="2"/>
        <v>2018-05-24T20:57:58.00000039860606300</v>
      </c>
    </row>
    <row r="142" spans="1:13">
      <c r="A142">
        <v>39855458</v>
      </c>
      <c r="B142">
        <v>26585</v>
      </c>
      <c r="C142" t="s">
        <v>2</v>
      </c>
      <c r="D142" t="s">
        <v>77</v>
      </c>
      <c r="E142">
        <v>1527156237</v>
      </c>
      <c r="F142">
        <v>1</v>
      </c>
      <c r="G142">
        <v>18</v>
      </c>
      <c r="H142">
        <v>2</v>
      </c>
      <c r="I142">
        <v>9.6676760545267495</v>
      </c>
      <c r="J142">
        <v>65.811029578189206</v>
      </c>
      <c r="K142">
        <v>157</v>
      </c>
      <c r="L142" t="s">
        <v>14</v>
      </c>
      <c r="M142" s="15" t="d">
        <f t="shared" si="2"/>
        <v>2018-05-24T19:03:56.99999987147748600</v>
      </c>
    </row>
    <row r="143" spans="1:13">
      <c r="A143">
        <v>39846717</v>
      </c>
      <c r="B143">
        <v>26580</v>
      </c>
      <c r="C143" t="s">
        <v>2</v>
      </c>
      <c r="D143" t="s">
        <v>49</v>
      </c>
      <c r="E143">
        <v>1527146719</v>
      </c>
      <c r="F143">
        <v>1</v>
      </c>
      <c r="G143">
        <v>10</v>
      </c>
      <c r="H143">
        <v>1</v>
      </c>
      <c r="I143">
        <v>2.00094650205761</v>
      </c>
      <c r="J143">
        <v>66.003201131687206</v>
      </c>
      <c r="K143">
        <v>157</v>
      </c>
      <c r="L143" t="s">
        <v>14</v>
      </c>
      <c r="M143" s="15" t="d">
        <f t="shared" si="2"/>
        <v>2018-05-24T16:25:19.00000032037496400</v>
      </c>
    </row>
    <row r="144" spans="1:13">
      <c r="A144">
        <v>39758812</v>
      </c>
      <c r="B144">
        <v>26561</v>
      </c>
      <c r="C144" t="s">
        <v>2</v>
      </c>
      <c r="D144" t="s">
        <v>27</v>
      </c>
      <c r="E144">
        <v>1527030783</v>
      </c>
      <c r="F144">
        <v>2</v>
      </c>
      <c r="G144">
        <v>4</v>
      </c>
      <c r="H144">
        <v>1</v>
      </c>
      <c r="I144">
        <v>4.9831337448559596</v>
      </c>
      <c r="J144">
        <v>65.327741769547302</v>
      </c>
      <c r="K144">
        <v>154</v>
      </c>
      <c r="L144" t="s">
        <v>14</v>
      </c>
      <c r="M144" s="15" t="d">
        <f t="shared" si="2"/>
        <v>2018-05-23T08:13:02.99999968148767800</v>
      </c>
    </row>
    <row r="145" spans="1:13">
      <c r="A145">
        <v>39697636</v>
      </c>
      <c r="B145">
        <v>26554</v>
      </c>
      <c r="C145" t="s">
        <v>12</v>
      </c>
      <c r="D145" t="s">
        <v>78</v>
      </c>
      <c r="E145">
        <v>1526938743</v>
      </c>
      <c r="F145">
        <v>250</v>
      </c>
      <c r="G145">
        <v>7958</v>
      </c>
      <c r="H145">
        <v>153</v>
      </c>
      <c r="I145">
        <v>40.353231352880599</v>
      </c>
      <c r="J145">
        <v>59.079496270576101</v>
      </c>
      <c r="K145">
        <v>147</v>
      </c>
      <c r="L145" t="s">
        <v>14</v>
      </c>
      <c r="M145" s="15" t="d">
        <f t="shared" si="2"/>
        <v>2018-05-22T06:39:03.00000015646219125</v>
      </c>
    </row>
    <row r="146" spans="1:13">
      <c r="A146">
        <v>39690295</v>
      </c>
      <c r="B146">
        <v>26552</v>
      </c>
      <c r="C146" t="s">
        <v>12</v>
      </c>
      <c r="D146" t="s">
        <v>79</v>
      </c>
      <c r="E146">
        <v>1526923236</v>
      </c>
      <c r="F146">
        <v>1</v>
      </c>
      <c r="G146">
        <v>8</v>
      </c>
      <c r="H146">
        <v>1</v>
      </c>
      <c r="I146">
        <v>0.53271437757201601</v>
      </c>
      <c r="J146">
        <v>59.372645576131703</v>
      </c>
      <c r="K146">
        <v>147</v>
      </c>
      <c r="L146" t="s">
        <v>14</v>
      </c>
      <c r="M146" s="15" t="d">
        <f t="shared" si="2"/>
        <v>2018-05-22T02:20:35.99999996367842025</v>
      </c>
    </row>
    <row r="147" spans="1:13">
      <c r="A147">
        <v>39671330</v>
      </c>
      <c r="B147">
        <v>26551</v>
      </c>
      <c r="C147" t="s">
        <v>2</v>
      </c>
      <c r="D147" t="s">
        <v>25</v>
      </c>
      <c r="E147">
        <v>1526895554</v>
      </c>
      <c r="F147">
        <v>1</v>
      </c>
      <c r="G147">
        <v>54</v>
      </c>
      <c r="H147">
        <v>1</v>
      </c>
      <c r="I147">
        <v>0.536274305555555</v>
      </c>
      <c r="J147">
        <v>59.895954989711903</v>
      </c>
      <c r="K147">
        <v>147</v>
      </c>
      <c r="L147" t="s">
        <v>14</v>
      </c>
      <c r="M147" s="15" t="d">
        <f t="shared" si="2"/>
        <v>2018-05-21T18:39:13.99999958463013200</v>
      </c>
    </row>
    <row r="148" spans="1:13">
      <c r="A148">
        <v>39664509</v>
      </c>
      <c r="B148">
        <v>26550</v>
      </c>
      <c r="C148" t="s">
        <v>12</v>
      </c>
      <c r="D148" t="s">
        <v>80</v>
      </c>
      <c r="E148">
        <v>1526886887</v>
      </c>
      <c r="F148">
        <v>250</v>
      </c>
      <c r="G148">
        <v>7958</v>
      </c>
      <c r="H148">
        <v>153</v>
      </c>
      <c r="I148">
        <v>40.946747813785997</v>
      </c>
      <c r="J148">
        <v>60.059798739711901</v>
      </c>
      <c r="K148">
        <v>147</v>
      </c>
      <c r="L148" t="s">
        <v>14</v>
      </c>
      <c r="M148" s="15" t="d">
        <f t="shared" si="2"/>
        <v>2018-05-21T16:14:46.99999968521296875</v>
      </c>
    </row>
    <row r="149" spans="1:13">
      <c r="A149">
        <v>39634871</v>
      </c>
      <c r="B149">
        <v>26545</v>
      </c>
      <c r="C149" t="s">
        <v>12</v>
      </c>
      <c r="D149" t="s">
        <v>81</v>
      </c>
      <c r="E149">
        <v>1526840738</v>
      </c>
      <c r="F149">
        <v>1</v>
      </c>
      <c r="G149">
        <v>4</v>
      </c>
      <c r="H149">
        <v>1</v>
      </c>
      <c r="I149">
        <v>0</v>
      </c>
      <c r="J149">
        <v>60.949600823045202</v>
      </c>
      <c r="K149">
        <v>154</v>
      </c>
      <c r="L149" t="s">
        <v>14</v>
      </c>
      <c r="M149" s="15" t="d">
        <f t="shared" si="2"/>
        <v>2018-05-21T03:25:37.99999994225800350</v>
      </c>
    </row>
    <row r="150" spans="1:13">
      <c r="A150">
        <v>39611638</v>
      </c>
      <c r="B150">
        <v>26543</v>
      </c>
      <c r="C150" t="s">
        <v>2</v>
      </c>
      <c r="D150" t="s">
        <v>21</v>
      </c>
      <c r="E150">
        <v>1526782911</v>
      </c>
      <c r="F150">
        <v>1</v>
      </c>
      <c r="G150">
        <v>4</v>
      </c>
      <c r="H150">
        <v>1</v>
      </c>
      <c r="I150">
        <v>0.55076028806584298</v>
      </c>
      <c r="J150">
        <v>61.088817901234499</v>
      </c>
      <c r="K150">
        <v>154</v>
      </c>
      <c r="L150" t="s">
        <v>14</v>
      </c>
      <c r="M150" s="15" t="d">
        <f t="shared" si="2"/>
        <v>2018-05-20T11:21:50.99999989382922375</v>
      </c>
    </row>
    <row r="151" spans="1:13">
      <c r="A151">
        <v>39592520</v>
      </c>
      <c r="B151">
        <v>26540</v>
      </c>
      <c r="C151" t="s">
        <v>2</v>
      </c>
      <c r="D151" t="s">
        <v>21</v>
      </c>
      <c r="E151">
        <v>1526715585</v>
      </c>
      <c r="F151">
        <v>1</v>
      </c>
      <c r="G151">
        <v>23</v>
      </c>
      <c r="H151">
        <v>2</v>
      </c>
      <c r="I151">
        <v>6.6689638631687203</v>
      </c>
      <c r="J151">
        <v>62.422177469135796</v>
      </c>
      <c r="K151">
        <v>154</v>
      </c>
      <c r="L151" t="s">
        <v>14</v>
      </c>
      <c r="M151" s="15" t="d">
        <f t="shared" si="2"/>
        <v>2018-05-19T16:39:45.00000033527612700</v>
      </c>
    </row>
    <row r="152" spans="1:13">
      <c r="A152">
        <v>39590767</v>
      </c>
      <c r="B152">
        <v>26539</v>
      </c>
      <c r="C152" t="s">
        <v>2</v>
      </c>
      <c r="D152" t="s">
        <v>21</v>
      </c>
      <c r="E152">
        <v>1526711503</v>
      </c>
      <c r="F152">
        <v>1</v>
      </c>
      <c r="G152">
        <v>2</v>
      </c>
      <c r="H152">
        <v>1</v>
      </c>
      <c r="I152">
        <v>0.55994341563785999</v>
      </c>
      <c r="J152">
        <v>62.503019547325003</v>
      </c>
      <c r="K152">
        <v>154</v>
      </c>
      <c r="L152" t="s">
        <v>14</v>
      </c>
      <c r="M152" s="15" t="d">
        <f t="shared" si="2"/>
        <v>2018-05-19T15:31:43.00000039860606300</v>
      </c>
    </row>
    <row r="153" spans="1:13">
      <c r="A153">
        <v>39588554</v>
      </c>
      <c r="B153">
        <v>26538</v>
      </c>
      <c r="C153" t="s">
        <v>2</v>
      </c>
      <c r="D153" t="s">
        <v>21</v>
      </c>
      <c r="E153">
        <v>1526705902</v>
      </c>
      <c r="F153">
        <v>1</v>
      </c>
      <c r="G153">
        <v>11</v>
      </c>
      <c r="H153">
        <v>2</v>
      </c>
      <c r="I153">
        <v>6.6938686985596698</v>
      </c>
      <c r="J153">
        <v>62.613944701646098</v>
      </c>
      <c r="K153">
        <v>154</v>
      </c>
      <c r="L153" t="s">
        <v>14</v>
      </c>
      <c r="M153" s="15" t="d">
        <f t="shared" si="2"/>
        <v>2018-05-19T13:58:21.99999993201345225</v>
      </c>
    </row>
    <row r="154" spans="1:13">
      <c r="A154">
        <v>39581415</v>
      </c>
      <c r="B154">
        <v>26536</v>
      </c>
      <c r="C154" t="s">
        <v>12</v>
      </c>
      <c r="D154" t="s">
        <v>82</v>
      </c>
      <c r="E154">
        <v>1526684183</v>
      </c>
      <c r="F154">
        <v>1</v>
      </c>
      <c r="G154">
        <v>7</v>
      </c>
      <c r="H154">
        <v>1</v>
      </c>
      <c r="I154">
        <v>0</v>
      </c>
      <c r="J154">
        <v>63.044079218107001</v>
      </c>
      <c r="K154">
        <v>154</v>
      </c>
      <c r="L154" t="s">
        <v>14</v>
      </c>
      <c r="M154" s="15" t="d">
        <f t="shared" si="2"/>
        <v>2018-05-19T07:56:22.9999997746199400</v>
      </c>
    </row>
    <row r="155" spans="1:13">
      <c r="A155">
        <v>39476496</v>
      </c>
      <c r="B155">
        <v>26529</v>
      </c>
      <c r="C155" t="s">
        <v>12</v>
      </c>
      <c r="D155" t="s">
        <v>83</v>
      </c>
      <c r="E155">
        <v>1526519641</v>
      </c>
      <c r="F155">
        <v>1</v>
      </c>
      <c r="G155">
        <v>57</v>
      </c>
      <c r="H155">
        <v>2</v>
      </c>
      <c r="I155">
        <v>4.1553085133744796</v>
      </c>
      <c r="J155">
        <v>65.296975308641905</v>
      </c>
      <c r="K155">
        <v>155</v>
      </c>
      <c r="L155" t="s">
        <v>14</v>
      </c>
      <c r="M155" s="15" t="d">
        <f t="shared" si="2"/>
        <v>2018-05-17T10:14:01.00000024773180450</v>
      </c>
    </row>
    <row r="156" spans="1:13">
      <c r="A156">
        <v>39385095</v>
      </c>
      <c r="B156">
        <v>26521</v>
      </c>
      <c r="C156" t="s">
        <v>2</v>
      </c>
      <c r="D156" t="s">
        <v>84</v>
      </c>
      <c r="E156">
        <v>1526381596</v>
      </c>
      <c r="F156">
        <v>1</v>
      </c>
      <c r="G156">
        <v>2</v>
      </c>
      <c r="H156">
        <v>1</v>
      </c>
      <c r="I156">
        <v>0.60236972736625505</v>
      </c>
      <c r="J156">
        <v>67.044426440329204</v>
      </c>
      <c r="K156">
        <v>154</v>
      </c>
      <c r="L156" t="s">
        <v>14</v>
      </c>
      <c r="M156" s="15" t="d">
        <f t="shared" si="2"/>
        <v>2018-05-15T19:53:16.000000066123903050</v>
      </c>
    </row>
    <row r="157" spans="1:13">
      <c r="A157">
        <v>39352868</v>
      </c>
      <c r="B157">
        <v>26517</v>
      </c>
      <c r="C157" t="s">
        <v>2</v>
      </c>
      <c r="D157" t="s">
        <v>18</v>
      </c>
      <c r="E157">
        <v>1526338811</v>
      </c>
      <c r="F157">
        <v>1</v>
      </c>
      <c r="G157">
        <v>2</v>
      </c>
      <c r="H157">
        <v>1</v>
      </c>
      <c r="I157">
        <v>1.2452362397119301</v>
      </c>
      <c r="J157">
        <v>66.887851980452595</v>
      </c>
      <c r="K157">
        <v>154</v>
      </c>
      <c r="L157" t="s">
        <v>14</v>
      </c>
      <c r="M157" s="15" t="d">
        <f t="shared" si="2"/>
        <v>2018-05-15T08:00:11.00000026635825825</v>
      </c>
    </row>
    <row r="158" spans="1:13">
      <c r="A158">
        <v>39280354</v>
      </c>
      <c r="B158">
        <v>26510</v>
      </c>
      <c r="C158" t="s">
        <v>12</v>
      </c>
      <c r="D158" t="s">
        <v>85</v>
      </c>
      <c r="E158">
        <v>1526226851</v>
      </c>
      <c r="F158">
        <v>1</v>
      </c>
      <c r="G158">
        <v>2</v>
      </c>
      <c r="H158">
        <v>1</v>
      </c>
      <c r="I158">
        <v>0.62227006172839505</v>
      </c>
      <c r="J158">
        <v>69.115130529835298</v>
      </c>
      <c r="K158">
        <v>155</v>
      </c>
      <c r="L158" t="s">
        <v>14</v>
      </c>
      <c r="M158" s="15" t="d">
        <f t="shared" si="2"/>
        <v>2018-05-14T00:54:10.99999993108213125</v>
      </c>
    </row>
    <row r="159" spans="1:13">
      <c r="A159">
        <v>39209619</v>
      </c>
      <c r="B159">
        <v>26493</v>
      </c>
      <c r="C159" t="s">
        <v>2</v>
      </c>
      <c r="D159" t="s">
        <v>86</v>
      </c>
      <c r="E159">
        <v>1526033358</v>
      </c>
      <c r="F159">
        <v>2</v>
      </c>
      <c r="G159">
        <v>72</v>
      </c>
      <c r="H159">
        <v>11</v>
      </c>
      <c r="I159">
        <v>7.79682998971193</v>
      </c>
      <c r="J159">
        <v>73.139674511316898</v>
      </c>
      <c r="K159">
        <v>166</v>
      </c>
      <c r="L159" t="s">
        <v>14</v>
      </c>
      <c r="M159" s="15" t="d">
        <f t="shared" si="2"/>
        <v>2018-05-11T19:09:18.00000010058283675</v>
      </c>
    </row>
    <row r="160" spans="1:13">
      <c r="A160">
        <v>39173771</v>
      </c>
      <c r="B160">
        <v>26488</v>
      </c>
      <c r="C160" t="s">
        <v>2</v>
      </c>
      <c r="D160" t="s">
        <v>18</v>
      </c>
      <c r="E160">
        <v>1525981289</v>
      </c>
      <c r="F160">
        <v>1</v>
      </c>
      <c r="G160">
        <v>5</v>
      </c>
      <c r="H160">
        <v>2</v>
      </c>
      <c r="I160">
        <v>8.61782561728395</v>
      </c>
      <c r="J160">
        <v>74.251229809670704</v>
      </c>
      <c r="K160">
        <v>166</v>
      </c>
      <c r="L160" t="s">
        <v>14</v>
      </c>
      <c r="M160" s="15" t="d">
        <f t="shared" si="2"/>
        <v>2018-05-11T04:41:29.000000129453837700</v>
      </c>
    </row>
    <row r="161" spans="1:13">
      <c r="A161">
        <v>39155529</v>
      </c>
      <c r="B161">
        <v>26481</v>
      </c>
      <c r="C161" t="s">
        <v>12</v>
      </c>
      <c r="D161" t="s">
        <v>87</v>
      </c>
      <c r="E161">
        <v>1525950346</v>
      </c>
      <c r="F161">
        <v>250</v>
      </c>
      <c r="G161">
        <v>7958</v>
      </c>
      <c r="H161">
        <v>153</v>
      </c>
      <c r="I161">
        <v>52.5535339506173</v>
      </c>
      <c r="J161">
        <v>74.914104423868295</v>
      </c>
      <c r="K161">
        <v>167</v>
      </c>
      <c r="L161" t="s">
        <v>14</v>
      </c>
      <c r="M161" s="15" t="d">
        <f t="shared" si="2"/>
        <v>2018-05-10T20:05:45.99999999627470925</v>
      </c>
    </row>
    <row r="162" spans="1:13">
      <c r="A162">
        <v>39125357</v>
      </c>
      <c r="B162">
        <v>26475</v>
      </c>
      <c r="C162" t="s">
        <v>12</v>
      </c>
      <c r="D162" t="s">
        <v>88</v>
      </c>
      <c r="E162">
        <v>1525906731</v>
      </c>
      <c r="F162">
        <v>1</v>
      </c>
      <c r="G162">
        <v>2</v>
      </c>
      <c r="H162">
        <v>1</v>
      </c>
      <c r="I162">
        <v>4.9909215534979401</v>
      </c>
      <c r="J162">
        <v>75.850794881687193</v>
      </c>
      <c r="K162">
        <v>167</v>
      </c>
      <c r="L162" t="s">
        <v>14</v>
      </c>
      <c r="M162" s="15" t="d">
        <f t="shared" si="2"/>
        <v>2018-05-10T07:58:51.00000042468309150</v>
      </c>
    </row>
    <row r="163" spans="1:13">
      <c r="A163">
        <v>39079910</v>
      </c>
      <c r="B163">
        <v>26471</v>
      </c>
      <c r="C163" t="s">
        <v>12</v>
      </c>
      <c r="D163" t="s">
        <v>89</v>
      </c>
      <c r="E163">
        <v>1525836236</v>
      </c>
      <c r="F163">
        <v>1</v>
      </c>
      <c r="G163">
        <v>29</v>
      </c>
      <c r="H163">
        <v>1</v>
      </c>
      <c r="I163">
        <v>1.1960371656378599</v>
      </c>
      <c r="J163">
        <v>77.364769290123405</v>
      </c>
      <c r="K163">
        <v>167</v>
      </c>
      <c r="L163" t="s">
        <v>14</v>
      </c>
      <c r="M163" s="15" t="d">
        <f t="shared" si="2"/>
        <v>2018-05-09T12:23:55.99999998696148575</v>
      </c>
    </row>
    <row r="164" spans="1:13">
      <c r="A164">
        <v>39077660</v>
      </c>
      <c r="B164">
        <v>26470</v>
      </c>
      <c r="C164" t="s">
        <v>2</v>
      </c>
      <c r="D164" t="s">
        <v>90</v>
      </c>
      <c r="E164">
        <v>1525833093</v>
      </c>
      <c r="F164">
        <v>26</v>
      </c>
      <c r="G164">
        <v>1298</v>
      </c>
      <c r="H164">
        <v>92</v>
      </c>
      <c r="I164">
        <v>200.296490483539</v>
      </c>
      <c r="J164">
        <v>56.597797582304501</v>
      </c>
      <c r="K164">
        <v>143</v>
      </c>
      <c r="L164" t="s">
        <v>91</v>
      </c>
      <c r="M164" s="15" t="d">
        <f t="shared" si="2"/>
        <v>2018-05-09T11:31:33.00000015646219125</v>
      </c>
    </row>
    <row r="165" spans="1:13">
      <c r="A165">
        <v>38953856</v>
      </c>
      <c r="B165">
        <v>26462</v>
      </c>
      <c r="C165" t="s">
        <v>2</v>
      </c>
      <c r="D165" t="s">
        <v>27</v>
      </c>
      <c r="E165">
        <v>1525647657</v>
      </c>
      <c r="F165">
        <v>1</v>
      </c>
      <c r="G165">
        <v>2</v>
      </c>
      <c r="H165">
        <v>1</v>
      </c>
      <c r="I165">
        <v>0.66952906378600796</v>
      </c>
      <c r="J165">
        <v>6.8186549639917597</v>
      </c>
      <c r="K165">
        <v>10</v>
      </c>
      <c r="L165" t="s">
        <v>92</v>
      </c>
      <c r="M165" s="15" t="d">
        <f t="shared" si="2"/>
        <v>2018-05-07T08:00:56.9999997038394225</v>
      </c>
    </row>
    <row r="166" spans="1:13">
      <c r="A166">
        <v>38953422</v>
      </c>
      <c r="B166">
        <v>26460</v>
      </c>
      <c r="C166" t="s">
        <v>2</v>
      </c>
      <c r="D166" t="s">
        <v>27</v>
      </c>
      <c r="E166">
        <v>1525646849</v>
      </c>
      <c r="F166">
        <v>2</v>
      </c>
      <c r="G166">
        <v>4</v>
      </c>
      <c r="H166">
        <v>1</v>
      </c>
      <c r="I166">
        <v>0</v>
      </c>
      <c r="J166">
        <v>7.8240417952674903</v>
      </c>
      <c r="K166">
        <v>11</v>
      </c>
      <c r="L166" t="s">
        <v>92</v>
      </c>
      <c r="M166" s="15" t="d">
        <f t="shared" si="2"/>
        <v>2018-05-07T07:47:29.00000004563480325</v>
      </c>
    </row>
    <row r="167" spans="1:13">
      <c r="A167">
        <v>38848582</v>
      </c>
      <c r="B167">
        <v>26452</v>
      </c>
      <c r="C167" t="s">
        <v>2</v>
      </c>
      <c r="D167" t="s">
        <v>93</v>
      </c>
      <c r="E167">
        <v>1525402788</v>
      </c>
      <c r="F167">
        <v>2</v>
      </c>
      <c r="G167">
        <v>8</v>
      </c>
      <c r="H167">
        <v>1</v>
      </c>
      <c r="I167">
        <v>1.9488034979423801</v>
      </c>
      <c r="J167">
        <v>85.722610082304499</v>
      </c>
      <c r="K167">
        <v>171</v>
      </c>
      <c r="L167" t="s">
        <v>14</v>
      </c>
      <c r="M167" s="15" t="d">
        <f t="shared" si="2"/>
        <v>2018-05-04T11:59:47.99999970942735525</v>
      </c>
    </row>
    <row r="168" spans="1:13">
      <c r="A168">
        <v>38726818</v>
      </c>
      <c r="B168">
        <v>26439</v>
      </c>
      <c r="C168" t="s">
        <v>12</v>
      </c>
      <c r="D168" t="s">
        <v>82</v>
      </c>
      <c r="E168">
        <v>1525218265</v>
      </c>
      <c r="F168">
        <v>1</v>
      </c>
      <c r="G168">
        <v>6</v>
      </c>
      <c r="H168">
        <v>1</v>
      </c>
      <c r="I168">
        <v>8.3128424639917693</v>
      </c>
      <c r="J168">
        <v>89.797393389917701</v>
      </c>
      <c r="K168">
        <v>172</v>
      </c>
      <c r="L168" t="s">
        <v>14</v>
      </c>
      <c r="M168" s="15" t="d">
        <f t="shared" si="2"/>
        <v>2018-05-02T08:44:24.99999957159161775</v>
      </c>
    </row>
    <row r="169" spans="1:13">
      <c r="A169">
        <v>38659612</v>
      </c>
      <c r="B169">
        <v>26433</v>
      </c>
      <c r="C169" t="s">
        <v>2</v>
      </c>
      <c r="D169" t="s">
        <v>94</v>
      </c>
      <c r="E169">
        <v>1525112281</v>
      </c>
      <c r="F169">
        <v>1</v>
      </c>
      <c r="G169">
        <v>16</v>
      </c>
      <c r="H169">
        <v>1</v>
      </c>
      <c r="I169">
        <v>0.76560468106995805</v>
      </c>
      <c r="J169">
        <v>91.162254115226304</v>
      </c>
      <c r="K169">
        <v>175</v>
      </c>
      <c r="L169" t="s">
        <v>14</v>
      </c>
      <c r="M169" s="15" t="d">
        <f t="shared" si="2"/>
        <v>2018-05-01T03:18:00.99999998230487400</v>
      </c>
    </row>
    <row r="170" spans="1:13">
      <c r="A170">
        <v>38652605</v>
      </c>
      <c r="B170">
        <v>26430</v>
      </c>
      <c r="C170" t="s">
        <v>12</v>
      </c>
      <c r="D170" t="s">
        <v>95</v>
      </c>
      <c r="E170">
        <v>1525097735</v>
      </c>
      <c r="F170">
        <v>1</v>
      </c>
      <c r="G170">
        <v>11</v>
      </c>
      <c r="H170">
        <v>1</v>
      </c>
      <c r="I170">
        <v>0</v>
      </c>
      <c r="J170">
        <v>91.490801697530898</v>
      </c>
      <c r="K170">
        <v>176</v>
      </c>
      <c r="L170" t="s">
        <v>14</v>
      </c>
      <c r="M170" s="15" t="d">
        <f t="shared" si="2"/>
        <v>2018-04-30T23:15:35.000000009313225525</v>
      </c>
    </row>
    <row r="171" spans="1:13">
      <c r="A171">
        <v>38629046</v>
      </c>
      <c r="B171">
        <v>26422</v>
      </c>
      <c r="C171" t="s">
        <v>2</v>
      </c>
      <c r="D171" t="s">
        <v>27</v>
      </c>
      <c r="E171">
        <v>1525066800</v>
      </c>
      <c r="F171">
        <v>2</v>
      </c>
      <c r="G171">
        <v>81</v>
      </c>
      <c r="H171">
        <v>6</v>
      </c>
      <c r="I171">
        <v>14.7459942129629</v>
      </c>
      <c r="J171">
        <v>91.188715406378606</v>
      </c>
      <c r="K171">
        <v>177</v>
      </c>
      <c r="L171" t="s">
        <v>14</v>
      </c>
      <c r="M171" s="15" t="d">
        <f t="shared" si="2"/>
        <v>2018-04-30T14:39:59.99999986030161375</v>
      </c>
    </row>
    <row r="172" spans="1:13">
      <c r="A172">
        <v>38613865</v>
      </c>
      <c r="B172">
        <v>26418</v>
      </c>
      <c r="C172" t="s">
        <v>2</v>
      </c>
      <c r="D172" t="s">
        <v>27</v>
      </c>
      <c r="E172">
        <v>1525045913</v>
      </c>
      <c r="F172">
        <v>2</v>
      </c>
      <c r="G172">
        <v>58</v>
      </c>
      <c r="H172">
        <v>2</v>
      </c>
      <c r="I172">
        <v>4.4838442644032899</v>
      </c>
      <c r="J172">
        <v>91.664152520576096</v>
      </c>
      <c r="K172">
        <v>177</v>
      </c>
      <c r="L172" t="s">
        <v>14</v>
      </c>
      <c r="M172" s="15" t="d">
        <f t="shared" si="2"/>
        <v>2018-04-30T08:51:52.99999994225800350</v>
      </c>
    </row>
    <row r="173" spans="1:13">
      <c r="A173">
        <v>38606652</v>
      </c>
      <c r="B173">
        <v>26417</v>
      </c>
      <c r="C173" t="s">
        <v>2</v>
      </c>
      <c r="D173" t="s">
        <v>19</v>
      </c>
      <c r="E173">
        <v>1525033873</v>
      </c>
      <c r="F173">
        <v>1</v>
      </c>
      <c r="G173">
        <v>256</v>
      </c>
      <c r="H173">
        <v>64</v>
      </c>
      <c r="I173">
        <v>172.601758487654</v>
      </c>
      <c r="J173">
        <v>91.938211162551397</v>
      </c>
      <c r="K173">
        <v>177</v>
      </c>
      <c r="L173" t="s">
        <v>14</v>
      </c>
      <c r="M173" s="15" t="d">
        <f t="shared" si="2"/>
        <v>2018-04-30T05:31:12.99999988172203050</v>
      </c>
    </row>
    <row r="174" spans="1:13">
      <c r="A174">
        <v>38598371</v>
      </c>
      <c r="B174">
        <v>26416</v>
      </c>
      <c r="C174" t="s">
        <v>2</v>
      </c>
      <c r="D174" t="s">
        <v>19</v>
      </c>
      <c r="E174">
        <v>1525013395</v>
      </c>
      <c r="F174">
        <v>1</v>
      </c>
      <c r="G174">
        <v>3</v>
      </c>
      <c r="H174">
        <v>2</v>
      </c>
      <c r="I174">
        <v>9.4721512345678995</v>
      </c>
      <c r="J174">
        <v>90.393344135802494</v>
      </c>
      <c r="K174">
        <v>175</v>
      </c>
      <c r="L174" t="s">
        <v>14</v>
      </c>
      <c r="M174" s="15" t="d">
        <f t="shared" si="2"/>
        <v>2018-04-29T23:49:55.00000001862645375</v>
      </c>
    </row>
    <row r="175" spans="1:13">
      <c r="A175">
        <v>38559588</v>
      </c>
      <c r="B175">
        <v>26411</v>
      </c>
      <c r="C175" t="s">
        <v>12</v>
      </c>
      <c r="D175" t="s">
        <v>96</v>
      </c>
      <c r="E175">
        <v>1524898689</v>
      </c>
      <c r="F175">
        <v>1</v>
      </c>
      <c r="G175">
        <v>16</v>
      </c>
      <c r="H175">
        <v>1</v>
      </c>
      <c r="I175">
        <v>0.79307278806584303</v>
      </c>
      <c r="J175">
        <v>90.945046167695395</v>
      </c>
      <c r="K175">
        <v>174</v>
      </c>
      <c r="L175" t="s">
        <v>14</v>
      </c>
      <c r="M175" s="15" t="d">
        <f t="shared" si="2"/>
        <v>2018-04-28T15:58:09.0000002458691625</v>
      </c>
    </row>
    <row r="176" spans="1:13">
      <c r="A176">
        <v>38504493</v>
      </c>
      <c r="B176">
        <v>26400</v>
      </c>
      <c r="C176" t="s">
        <v>2</v>
      </c>
      <c r="D176" t="s">
        <v>17</v>
      </c>
      <c r="E176">
        <v>1524781666</v>
      </c>
      <c r="F176">
        <v>1</v>
      </c>
      <c r="G176">
        <v>18</v>
      </c>
      <c r="H176">
        <v>2</v>
      </c>
      <c r="I176">
        <v>15.478917824073999</v>
      </c>
      <c r="J176">
        <v>93.563616383744801</v>
      </c>
      <c r="K176">
        <v>174</v>
      </c>
      <c r="L176" t="s">
        <v>14</v>
      </c>
      <c r="M176" s="15" t="d">
        <f t="shared" si="2"/>
        <v>2018-04-27T07:27:46.00000010803341825</v>
      </c>
    </row>
    <row r="177" spans="1:13">
      <c r="A177">
        <v>38461401</v>
      </c>
      <c r="B177">
        <v>26391</v>
      </c>
      <c r="C177" t="s">
        <v>2</v>
      </c>
      <c r="D177" t="s">
        <v>25</v>
      </c>
      <c r="E177">
        <v>1524715137</v>
      </c>
      <c r="F177">
        <v>1</v>
      </c>
      <c r="G177">
        <v>8</v>
      </c>
      <c r="H177">
        <v>1</v>
      </c>
      <c r="I177">
        <v>0.81667772633744795</v>
      </c>
      <c r="J177">
        <v>92.021896604938306</v>
      </c>
      <c r="K177">
        <v>171</v>
      </c>
      <c r="L177" t="s">
        <v>14</v>
      </c>
      <c r="M177" s="15" t="d">
        <f t="shared" si="2"/>
        <v>2018-04-26T12:58:57.00000015087425850</v>
      </c>
    </row>
    <row r="178" spans="1:13">
      <c r="A178">
        <v>38459354</v>
      </c>
      <c r="B178">
        <v>26390</v>
      </c>
      <c r="C178" t="s">
        <v>2</v>
      </c>
      <c r="D178" t="s">
        <v>97</v>
      </c>
      <c r="E178">
        <v>1524712427</v>
      </c>
      <c r="F178">
        <v>1</v>
      </c>
      <c r="G178">
        <v>2</v>
      </c>
      <c r="H178">
        <v>1</v>
      </c>
      <c r="I178">
        <v>2.9598605967078102</v>
      </c>
      <c r="J178">
        <v>92.081491512345593</v>
      </c>
      <c r="K178">
        <v>171</v>
      </c>
      <c r="L178" t="s">
        <v>14</v>
      </c>
      <c r="M178" s="15" t="d">
        <f t="shared" si="2"/>
        <v>2018-04-26T12:13:47.00000032782554550</v>
      </c>
    </row>
    <row r="179" spans="1:13">
      <c r="A179">
        <v>38438349</v>
      </c>
      <c r="B179">
        <v>26385</v>
      </c>
      <c r="C179" t="s">
        <v>2</v>
      </c>
      <c r="D179" t="s">
        <v>18</v>
      </c>
      <c r="E179">
        <v>1524676084</v>
      </c>
      <c r="F179">
        <v>6</v>
      </c>
      <c r="G179">
        <v>47</v>
      </c>
      <c r="H179">
        <v>2</v>
      </c>
      <c r="I179">
        <v>10.3830991512345</v>
      </c>
      <c r="J179">
        <v>92.880701003086401</v>
      </c>
      <c r="K179">
        <v>171</v>
      </c>
      <c r="L179" t="s">
        <v>14</v>
      </c>
      <c r="M179" s="15" t="d">
        <f t="shared" si="2"/>
        <v>2018-04-26T02:08:03.99999956600367825</v>
      </c>
    </row>
    <row r="180" spans="1:13">
      <c r="A180">
        <v>38314459</v>
      </c>
      <c r="B180">
        <v>26370</v>
      </c>
      <c r="C180" t="s">
        <v>12</v>
      </c>
      <c r="D180" t="s">
        <v>98</v>
      </c>
      <c r="E180">
        <v>1524488984</v>
      </c>
      <c r="F180">
        <v>1</v>
      </c>
      <c r="G180">
        <v>2</v>
      </c>
      <c r="H180">
        <v>1</v>
      </c>
      <c r="I180">
        <v>1.9607325102880599</v>
      </c>
      <c r="J180">
        <v>90.951452674896998</v>
      </c>
      <c r="K180">
        <v>165</v>
      </c>
      <c r="L180" t="s">
        <v>14</v>
      </c>
      <c r="M180" s="15" t="d">
        <f t="shared" si="2"/>
        <v>2018-04-23T22:09:43.99999989196658175</v>
      </c>
    </row>
    <row r="181" spans="1:13">
      <c r="A181">
        <v>38273661</v>
      </c>
      <c r="B181">
        <v>26361</v>
      </c>
      <c r="C181" t="s">
        <v>2</v>
      </c>
      <c r="D181" t="s">
        <v>18</v>
      </c>
      <c r="E181">
        <v>1524438856</v>
      </c>
      <c r="F181">
        <v>1</v>
      </c>
      <c r="G181">
        <v>12</v>
      </c>
      <c r="H181">
        <v>1</v>
      </c>
      <c r="I181">
        <v>0.22218222736625501</v>
      </c>
      <c r="J181">
        <v>92.021565457818895</v>
      </c>
      <c r="K181">
        <v>167</v>
      </c>
      <c r="L181" t="s">
        <v>14</v>
      </c>
      <c r="M181" s="15" t="d">
        <f t="shared" si="2"/>
        <v>2018-04-23T08:14:15.99999977275729125</v>
      </c>
    </row>
    <row r="182" spans="1:13">
      <c r="A182">
        <v>38231651</v>
      </c>
      <c r="B182">
        <v>26357</v>
      </c>
      <c r="C182" t="s">
        <v>12</v>
      </c>
      <c r="D182" t="s">
        <v>99</v>
      </c>
      <c r="E182">
        <v>1524328140</v>
      </c>
      <c r="F182">
        <v>1</v>
      </c>
      <c r="G182">
        <v>1</v>
      </c>
      <c r="H182">
        <v>1</v>
      </c>
      <c r="I182">
        <v>0.86644585905349703</v>
      </c>
      <c r="J182">
        <v>93.430048353909399</v>
      </c>
      <c r="K182">
        <v>177</v>
      </c>
      <c r="L182" t="s">
        <v>14</v>
      </c>
      <c r="M182" s="15" t="d">
        <f t="shared" si="2"/>
        <v>2018-04-22T01:28:59.99999980442225925</v>
      </c>
    </row>
    <row r="183" spans="1:13">
      <c r="A183">
        <v>38168905</v>
      </c>
      <c r="B183">
        <v>26352</v>
      </c>
      <c r="C183" t="s">
        <v>2</v>
      </c>
      <c r="D183" t="s">
        <v>17</v>
      </c>
      <c r="E183">
        <v>1524188967</v>
      </c>
      <c r="F183">
        <v>1</v>
      </c>
      <c r="G183">
        <v>6</v>
      </c>
      <c r="H183">
        <v>2</v>
      </c>
      <c r="I183">
        <v>1.79885056584362</v>
      </c>
      <c r="J183">
        <v>96.644542309670797</v>
      </c>
      <c r="K183">
        <v>182</v>
      </c>
      <c r="L183" t="s">
        <v>14</v>
      </c>
      <c r="M183" s="15" t="d">
        <f t="shared" si="2"/>
        <v>2018-04-20T10:49:26.99999996926635300</v>
      </c>
    </row>
    <row r="184" spans="1:13">
      <c r="A184">
        <v>38161241</v>
      </c>
      <c r="B184">
        <v>26349</v>
      </c>
      <c r="C184" t="s">
        <v>12</v>
      </c>
      <c r="D184" t="s">
        <v>52</v>
      </c>
      <c r="E184">
        <v>1524177257</v>
      </c>
      <c r="F184">
        <v>1</v>
      </c>
      <c r="G184">
        <v>6</v>
      </c>
      <c r="H184">
        <v>1</v>
      </c>
      <c r="I184">
        <v>0</v>
      </c>
      <c r="J184">
        <v>96.918618955761303</v>
      </c>
      <c r="K184">
        <v>182</v>
      </c>
      <c r="L184" t="s">
        <v>14</v>
      </c>
      <c r="M184" s="15" t="d">
        <f t="shared" si="2"/>
        <v>2018-04-20T07:34:17.00000035576522275</v>
      </c>
    </row>
    <row r="185" spans="1:13">
      <c r="A185">
        <v>38111006</v>
      </c>
      <c r="B185">
        <v>26345</v>
      </c>
      <c r="C185" t="s">
        <v>12</v>
      </c>
      <c r="D185" t="s">
        <v>100</v>
      </c>
      <c r="E185">
        <v>1524104010</v>
      </c>
      <c r="F185">
        <v>1</v>
      </c>
      <c r="G185">
        <v>6</v>
      </c>
      <c r="H185">
        <v>1</v>
      </c>
      <c r="I185">
        <v>0.89526916152263303</v>
      </c>
      <c r="J185">
        <v>97.656045010288096</v>
      </c>
      <c r="K185">
        <v>185</v>
      </c>
      <c r="L185" t="s">
        <v>14</v>
      </c>
      <c r="M185" s="15" t="d">
        <f t="shared" si="2"/>
        <v>2018-04-19T11:13:30.00000033527612700</v>
      </c>
    </row>
    <row r="186" spans="1:13">
      <c r="A186">
        <v>38103812</v>
      </c>
      <c r="B186">
        <v>26343</v>
      </c>
      <c r="C186" t="s">
        <v>12</v>
      </c>
      <c r="D186" t="s">
        <v>55</v>
      </c>
      <c r="E186">
        <v>1524095727</v>
      </c>
      <c r="F186">
        <v>1</v>
      </c>
      <c r="G186">
        <v>4</v>
      </c>
      <c r="H186">
        <v>1</v>
      </c>
      <c r="I186">
        <v>2.7109594907407399</v>
      </c>
      <c r="J186">
        <v>97.853107124485504</v>
      </c>
      <c r="K186">
        <v>185</v>
      </c>
      <c r="L186" t="s">
        <v>14</v>
      </c>
      <c r="M186" s="15" t="d">
        <f t="shared" si="2"/>
        <v>2018-04-19T08:55:26.99999967589974525</v>
      </c>
    </row>
    <row r="187" spans="1:13">
      <c r="A187">
        <v>38102674</v>
      </c>
      <c r="B187">
        <v>26342</v>
      </c>
      <c r="C187" t="s">
        <v>2</v>
      </c>
      <c r="D187" t="s">
        <v>27</v>
      </c>
      <c r="E187">
        <v>1524094311</v>
      </c>
      <c r="F187">
        <v>1</v>
      </c>
      <c r="G187">
        <v>13</v>
      </c>
      <c r="H187">
        <v>1</v>
      </c>
      <c r="I187">
        <v>0.59473058127571998</v>
      </c>
      <c r="J187">
        <v>97.886795396090506</v>
      </c>
      <c r="K187">
        <v>185</v>
      </c>
      <c r="L187" t="s">
        <v>14</v>
      </c>
      <c r="M187" s="15" t="d">
        <f t="shared" si="2"/>
        <v>2018-04-19T08:31:50.99999996367842025</v>
      </c>
    </row>
    <row r="188" spans="1:13">
      <c r="A188">
        <v>38099665</v>
      </c>
      <c r="B188">
        <v>26341</v>
      </c>
      <c r="C188" t="s">
        <v>12</v>
      </c>
      <c r="D188" t="s">
        <v>27</v>
      </c>
      <c r="E188">
        <v>1524090639</v>
      </c>
      <c r="F188">
        <v>2</v>
      </c>
      <c r="G188">
        <v>14</v>
      </c>
      <c r="H188">
        <v>2</v>
      </c>
      <c r="I188">
        <v>3.70209683641975</v>
      </c>
      <c r="J188">
        <v>97.974156507201599</v>
      </c>
      <c r="K188">
        <v>185</v>
      </c>
      <c r="L188" t="s">
        <v>14</v>
      </c>
      <c r="M188" s="15" t="d">
        <f t="shared" si="2"/>
        <v>2018-04-19T07:30:38.999999687075614800</v>
      </c>
    </row>
    <row r="189" spans="1:13">
      <c r="A189">
        <v>38027714</v>
      </c>
      <c r="B189">
        <v>26331</v>
      </c>
      <c r="C189" t="s">
        <v>12</v>
      </c>
      <c r="D189" t="s">
        <v>101</v>
      </c>
      <c r="E189">
        <v>1523984032</v>
      </c>
      <c r="F189">
        <v>1</v>
      </c>
      <c r="G189">
        <v>3</v>
      </c>
      <c r="H189">
        <v>1</v>
      </c>
      <c r="I189">
        <v>3.3811400462962902</v>
      </c>
      <c r="J189">
        <v>100.578873842592</v>
      </c>
      <c r="K189">
        <v>197</v>
      </c>
      <c r="L189" t="s">
        <v>14</v>
      </c>
      <c r="M189" s="15" t="d">
        <f t="shared" si="2"/>
        <v>2018-04-18T01:53:52.00000030919909175</v>
      </c>
    </row>
    <row r="190" spans="1:13">
      <c r="A190">
        <v>38019600</v>
      </c>
      <c r="B190">
        <v>26329</v>
      </c>
      <c r="C190" t="s">
        <v>2</v>
      </c>
      <c r="D190" t="s">
        <v>102</v>
      </c>
      <c r="E190">
        <v>1523969857</v>
      </c>
      <c r="F190">
        <v>1</v>
      </c>
      <c r="G190">
        <v>2</v>
      </c>
      <c r="H190">
        <v>1</v>
      </c>
      <c r="I190">
        <v>0.91252134773662497</v>
      </c>
      <c r="J190">
        <v>100.937988425925</v>
      </c>
      <c r="K190">
        <v>197</v>
      </c>
      <c r="L190" t="s">
        <v>14</v>
      </c>
      <c r="M190" s="15" t="d">
        <f t="shared" si="2"/>
        <v>2018-04-17T21:57:37.00000030919909175</v>
      </c>
    </row>
    <row r="191" spans="1:13">
      <c r="A191">
        <v>38014899</v>
      </c>
      <c r="B191">
        <v>26328</v>
      </c>
      <c r="C191" t="s">
        <v>12</v>
      </c>
      <c r="D191" t="s">
        <v>21</v>
      </c>
      <c r="E191">
        <v>1523964287</v>
      </c>
      <c r="F191">
        <v>1</v>
      </c>
      <c r="G191">
        <v>4</v>
      </c>
      <c r="H191">
        <v>2</v>
      </c>
      <c r="I191">
        <v>9.6374104938271596</v>
      </c>
      <c r="J191">
        <v>101.079100823045</v>
      </c>
      <c r="K191">
        <v>197</v>
      </c>
      <c r="L191" t="s">
        <v>14</v>
      </c>
      <c r="M191" s="15" t="d">
        <f t="shared" si="2"/>
        <v>2018-04-17T20:24:46.9999995455145825</v>
      </c>
    </row>
    <row r="192" spans="1:13">
      <c r="A192">
        <v>37985258</v>
      </c>
      <c r="B192">
        <v>26322</v>
      </c>
      <c r="C192" t="s">
        <v>2</v>
      </c>
      <c r="D192" t="s">
        <v>17</v>
      </c>
      <c r="E192">
        <v>1523927931</v>
      </c>
      <c r="F192">
        <v>1</v>
      </c>
      <c r="G192">
        <v>219</v>
      </c>
      <c r="H192">
        <v>2</v>
      </c>
      <c r="I192">
        <v>16.592576388888801</v>
      </c>
      <c r="J192">
        <v>98.982277134773597</v>
      </c>
      <c r="K192">
        <v>195</v>
      </c>
      <c r="L192" t="s">
        <v>14</v>
      </c>
      <c r="M192" s="15" t="d">
        <f t="shared" si="2"/>
        <v>2018-04-17T10:18:51.0000001452863216325</v>
      </c>
    </row>
    <row r="193" spans="1:13">
      <c r="A193">
        <v>37932292</v>
      </c>
      <c r="B193">
        <v>26317</v>
      </c>
      <c r="C193" t="s">
        <v>12</v>
      </c>
      <c r="D193" t="s">
        <v>103</v>
      </c>
      <c r="E193">
        <v>1523854688</v>
      </c>
      <c r="F193">
        <v>1</v>
      </c>
      <c r="G193">
        <v>2</v>
      </c>
      <c r="H193">
        <v>1</v>
      </c>
      <c r="I193">
        <v>5.5027901234567898</v>
      </c>
      <c r="J193">
        <v>100.826693029835</v>
      </c>
      <c r="K193">
        <v>201</v>
      </c>
      <c r="L193" t="s">
        <v>14</v>
      </c>
      <c r="M193" s="15" t="d">
        <f t="shared" si="2"/>
        <v>2018-04-16T13:58:07.99999980255961725</v>
      </c>
    </row>
    <row r="194" spans="1:13">
      <c r="A194">
        <v>37931856</v>
      </c>
      <c r="B194">
        <v>26316</v>
      </c>
      <c r="C194" t="s">
        <v>2</v>
      </c>
      <c r="D194" t="s">
        <v>104</v>
      </c>
      <c r="E194">
        <v>1523854371</v>
      </c>
      <c r="F194">
        <v>1</v>
      </c>
      <c r="G194">
        <v>10</v>
      </c>
      <c r="H194">
        <v>1</v>
      </c>
      <c r="I194">
        <v>0.92737294238683099</v>
      </c>
      <c r="J194">
        <v>100.834887088477</v>
      </c>
      <c r="K194">
        <v>201</v>
      </c>
      <c r="L194" t="s">
        <v>14</v>
      </c>
      <c r="M194" s="15" t="d">
        <f t="shared" si="2"/>
        <v>2018-04-16T13:52:50.999999879859387825</v>
      </c>
    </row>
    <row r="195" spans="1:13">
      <c r="A195">
        <v>37928991</v>
      </c>
      <c r="B195">
        <v>26313</v>
      </c>
      <c r="C195" t="s">
        <v>2</v>
      </c>
      <c r="D195" t="s">
        <v>84</v>
      </c>
      <c r="E195">
        <v>1523851874</v>
      </c>
      <c r="F195">
        <v>1</v>
      </c>
      <c r="G195">
        <v>1</v>
      </c>
      <c r="H195">
        <v>1</v>
      </c>
      <c r="I195">
        <v>1.5258180298353901</v>
      </c>
      <c r="J195">
        <v>100.899431455761</v>
      </c>
      <c r="K195">
        <v>201</v>
      </c>
      <c r="L195" t="s">
        <v>14</v>
      </c>
      <c r="M195" s="15" t="d">
        <f t="shared" ref="M195:M258" si="3">25569 + ((E195 + (60 * 60 * 9)) / (60 * 60 * 24))</f>
        <v>2018-04-16T13:11:13.99999955669045475</v>
      </c>
    </row>
    <row r="196" spans="1:13">
      <c r="A196">
        <v>37913186</v>
      </c>
      <c r="B196">
        <v>26309</v>
      </c>
      <c r="C196" t="s">
        <v>2</v>
      </c>
      <c r="D196" t="s">
        <v>17</v>
      </c>
      <c r="E196">
        <v>1523829587</v>
      </c>
      <c r="F196">
        <v>1</v>
      </c>
      <c r="G196">
        <v>369</v>
      </c>
      <c r="H196">
        <v>2</v>
      </c>
      <c r="I196">
        <v>14.947982510288</v>
      </c>
      <c r="J196">
        <v>100.47291409464999</v>
      </c>
      <c r="K196">
        <v>202</v>
      </c>
      <c r="L196" t="s">
        <v>14</v>
      </c>
      <c r="M196" s="15" t="d">
        <f t="shared" si="3"/>
        <v>2018-04-16T06:59:46.99999989476055150</v>
      </c>
    </row>
    <row r="197" spans="1:13">
      <c r="A197">
        <v>37889922</v>
      </c>
      <c r="B197">
        <v>26305</v>
      </c>
      <c r="C197" t="s">
        <v>12</v>
      </c>
      <c r="D197" t="s">
        <v>105</v>
      </c>
      <c r="E197">
        <v>1523778203</v>
      </c>
      <c r="F197">
        <v>1</v>
      </c>
      <c r="G197">
        <v>76</v>
      </c>
      <c r="H197">
        <v>2</v>
      </c>
      <c r="I197">
        <v>0</v>
      </c>
      <c r="J197">
        <v>3.4886403034979399</v>
      </c>
      <c r="K197">
        <v>6</v>
      </c>
      <c r="L197" t="s">
        <v>73</v>
      </c>
      <c r="M197" s="15" t="d">
        <f t="shared" si="3"/>
        <v>2018-04-15T16:43:22.99999974668026275</v>
      </c>
    </row>
    <row r="198" spans="1:13">
      <c r="A198">
        <v>37873610</v>
      </c>
      <c r="B198">
        <v>26302</v>
      </c>
      <c r="C198" t="s">
        <v>12</v>
      </c>
      <c r="D198" t="s">
        <v>106</v>
      </c>
      <c r="E198">
        <v>1523724589</v>
      </c>
      <c r="F198">
        <v>1</v>
      </c>
      <c r="G198">
        <v>17</v>
      </c>
      <c r="H198">
        <v>1</v>
      </c>
      <c r="I198">
        <v>0.64672427983539105</v>
      </c>
      <c r="J198">
        <v>98.171939043209804</v>
      </c>
      <c r="K198">
        <v>207</v>
      </c>
      <c r="L198" t="s">
        <v>14</v>
      </c>
      <c r="M198" s="15" t="d">
        <f t="shared" si="3"/>
        <v>2018-04-15T01:49:49.00000008288771075</v>
      </c>
    </row>
    <row r="199" spans="1:13">
      <c r="A199">
        <v>37848801</v>
      </c>
      <c r="B199">
        <v>26297</v>
      </c>
      <c r="C199" t="s">
        <v>2</v>
      </c>
      <c r="D199" t="s">
        <v>84</v>
      </c>
      <c r="E199">
        <v>1523652787</v>
      </c>
      <c r="F199">
        <v>1</v>
      </c>
      <c r="G199">
        <v>8</v>
      </c>
      <c r="H199">
        <v>3</v>
      </c>
      <c r="I199">
        <v>11.397080375514401</v>
      </c>
      <c r="J199">
        <v>99.088820216049299</v>
      </c>
      <c r="K199">
        <v>210</v>
      </c>
      <c r="L199" t="s">
        <v>14</v>
      </c>
      <c r="M199" s="15" t="d">
        <f t="shared" si="3"/>
        <v>2018-04-14T05:53:06.99999963864683775</v>
      </c>
    </row>
    <row r="200" spans="1:13">
      <c r="A200">
        <v>37812413</v>
      </c>
      <c r="B200">
        <v>26292</v>
      </c>
      <c r="C200" t="s">
        <v>2</v>
      </c>
      <c r="D200" t="s">
        <v>84</v>
      </c>
      <c r="E200">
        <v>1523588991</v>
      </c>
      <c r="F200">
        <v>1</v>
      </c>
      <c r="G200">
        <v>6</v>
      </c>
      <c r="H200">
        <v>1</v>
      </c>
      <c r="I200">
        <v>0.96150102880658395</v>
      </c>
      <c r="J200">
        <v>99.813898533950606</v>
      </c>
      <c r="K200">
        <v>213</v>
      </c>
      <c r="L200" t="s">
        <v>14</v>
      </c>
      <c r="M200" s="15" t="d">
        <f t="shared" si="3"/>
        <v>2018-04-13T12:09:50.99999985191971125</v>
      </c>
    </row>
    <row r="201" spans="1:13">
      <c r="A201">
        <v>37811144</v>
      </c>
      <c r="B201">
        <v>26291</v>
      </c>
      <c r="C201" t="s">
        <v>2</v>
      </c>
      <c r="D201" t="s">
        <v>27</v>
      </c>
      <c r="E201">
        <v>1523587037</v>
      </c>
      <c r="F201">
        <v>1</v>
      </c>
      <c r="G201">
        <v>50</v>
      </c>
      <c r="H201">
        <v>5</v>
      </c>
      <c r="I201">
        <v>13.6894106224279</v>
      </c>
      <c r="J201">
        <v>99.867422453703696</v>
      </c>
      <c r="K201">
        <v>213</v>
      </c>
      <c r="L201" t="s">
        <v>14</v>
      </c>
      <c r="M201" s="15" t="d">
        <f t="shared" si="3"/>
        <v>2018-04-13T11:37:17.0000001043081275</v>
      </c>
    </row>
    <row r="202" spans="1:13">
      <c r="A202">
        <v>37799996</v>
      </c>
      <c r="B202">
        <v>26286</v>
      </c>
      <c r="C202" t="s">
        <v>12</v>
      </c>
      <c r="D202" t="s">
        <v>107</v>
      </c>
      <c r="E202">
        <v>1523570617</v>
      </c>
      <c r="F202">
        <v>1</v>
      </c>
      <c r="G202">
        <v>16</v>
      </c>
      <c r="H202">
        <v>1</v>
      </c>
      <c r="I202">
        <v>0.96386394032921796</v>
      </c>
      <c r="J202">
        <v>100.31881378600799</v>
      </c>
      <c r="K202">
        <v>214</v>
      </c>
      <c r="L202" t="s">
        <v>14</v>
      </c>
      <c r="M202" s="15" t="d">
        <f t="shared" si="3"/>
        <v>2018-04-13T07:03:37.0000002253800600</v>
      </c>
    </row>
    <row r="203" spans="1:13">
      <c r="A203">
        <v>37745946</v>
      </c>
      <c r="B203">
        <v>26278</v>
      </c>
      <c r="C203" t="s">
        <v>2</v>
      </c>
      <c r="D203" t="s">
        <v>108</v>
      </c>
      <c r="E203">
        <v>1523495443</v>
      </c>
      <c r="F203">
        <v>5</v>
      </c>
      <c r="G203">
        <v>26</v>
      </c>
      <c r="H203">
        <v>5</v>
      </c>
      <c r="I203">
        <v>4.3462391975308599</v>
      </c>
      <c r="J203">
        <v>101.385686599794</v>
      </c>
      <c r="K203">
        <v>214</v>
      </c>
      <c r="L203" t="s">
        <v>14</v>
      </c>
      <c r="M203" s="15" t="d">
        <f t="shared" si="3"/>
        <v>2018-04-12T10:10:42.99999985378235325</v>
      </c>
    </row>
    <row r="204" spans="1:13">
      <c r="A204">
        <v>37742095</v>
      </c>
      <c r="B204">
        <v>26276</v>
      </c>
      <c r="C204" t="s">
        <v>2</v>
      </c>
      <c r="D204" t="s">
        <v>82</v>
      </c>
      <c r="E204">
        <v>1523490230</v>
      </c>
      <c r="F204">
        <v>1</v>
      </c>
      <c r="G204">
        <v>2</v>
      </c>
      <c r="H204">
        <v>1</v>
      </c>
      <c r="I204">
        <v>3.9010594135802399</v>
      </c>
      <c r="J204">
        <v>100.524696630658</v>
      </c>
      <c r="K204">
        <v>213</v>
      </c>
      <c r="L204" t="s">
        <v>14</v>
      </c>
      <c r="M204" s="15" t="d">
        <f t="shared" si="3"/>
        <v>2018-04-12T08:43:49.9999995622783875</v>
      </c>
    </row>
    <row r="205" spans="1:13">
      <c r="A205">
        <v>37741117</v>
      </c>
      <c r="B205">
        <v>26275</v>
      </c>
      <c r="C205" t="s">
        <v>12</v>
      </c>
      <c r="D205" t="s">
        <v>27</v>
      </c>
      <c r="E205">
        <v>1523488736</v>
      </c>
      <c r="F205">
        <v>1</v>
      </c>
      <c r="G205">
        <v>2</v>
      </c>
      <c r="H205">
        <v>1</v>
      </c>
      <c r="I205">
        <v>2.47272903806584</v>
      </c>
      <c r="J205">
        <v>100.565620241769</v>
      </c>
      <c r="K205">
        <v>213</v>
      </c>
      <c r="L205" t="s">
        <v>14</v>
      </c>
      <c r="M205" s="15" t="d">
        <f t="shared" si="3"/>
        <v>2018-04-12T08:18:55.99999984726309950</v>
      </c>
    </row>
    <row r="206" spans="1:13">
      <c r="A206">
        <v>37731504</v>
      </c>
      <c r="B206">
        <v>26274</v>
      </c>
      <c r="C206" t="s">
        <v>12</v>
      </c>
      <c r="D206" t="s">
        <v>109</v>
      </c>
      <c r="E206">
        <v>1523471157</v>
      </c>
      <c r="F206">
        <v>250</v>
      </c>
      <c r="G206">
        <v>7958</v>
      </c>
      <c r="H206">
        <v>153</v>
      </c>
      <c r="I206">
        <v>60.418873456790102</v>
      </c>
      <c r="J206">
        <v>100.040996784979</v>
      </c>
      <c r="K206">
        <v>212</v>
      </c>
      <c r="L206" t="s">
        <v>14</v>
      </c>
      <c r="M206" s="15" t="d">
        <f t="shared" si="3"/>
        <v>2018-04-12T03:25:56.9999999832361950</v>
      </c>
    </row>
    <row r="207" spans="1:13">
      <c r="A207">
        <v>37720679</v>
      </c>
      <c r="B207">
        <v>26273</v>
      </c>
      <c r="C207" t="s">
        <v>2</v>
      </c>
      <c r="D207" t="s">
        <v>110</v>
      </c>
      <c r="E207">
        <v>1523451216</v>
      </c>
      <c r="F207">
        <v>1</v>
      </c>
      <c r="G207">
        <v>12</v>
      </c>
      <c r="H207">
        <v>1</v>
      </c>
      <c r="I207">
        <v>0.57047299382715999</v>
      </c>
      <c r="J207">
        <v>100.588284850823</v>
      </c>
      <c r="K207">
        <v>214</v>
      </c>
      <c r="L207" t="s">
        <v>14</v>
      </c>
      <c r="M207" s="15" t="d">
        <f t="shared" si="3"/>
        <v>2018-04-11T21:53:35.99999992176890100</v>
      </c>
    </row>
    <row r="208" spans="1:13">
      <c r="A208">
        <v>37720477</v>
      </c>
      <c r="B208">
        <v>26272</v>
      </c>
      <c r="C208" t="s">
        <v>2</v>
      </c>
      <c r="D208" t="s">
        <v>111</v>
      </c>
      <c r="E208">
        <v>1523450997</v>
      </c>
      <c r="F208">
        <v>1</v>
      </c>
      <c r="G208">
        <v>2</v>
      </c>
      <c r="H208">
        <v>1</v>
      </c>
      <c r="I208">
        <v>0.97924717078189305</v>
      </c>
      <c r="J208">
        <v>100.59431185699501</v>
      </c>
      <c r="K208">
        <v>214</v>
      </c>
      <c r="L208" t="s">
        <v>14</v>
      </c>
      <c r="M208" s="15" t="d">
        <f t="shared" si="3"/>
        <v>2018-04-11T21:49:56.99999964796006800</v>
      </c>
    </row>
    <row r="209" spans="1:13">
      <c r="A209">
        <v>37705664</v>
      </c>
      <c r="B209">
        <v>26269</v>
      </c>
      <c r="C209" t="s">
        <v>2</v>
      </c>
      <c r="D209" t="s">
        <v>25</v>
      </c>
      <c r="E209">
        <v>1523432985</v>
      </c>
      <c r="F209">
        <v>1</v>
      </c>
      <c r="G209">
        <v>2</v>
      </c>
      <c r="H209">
        <v>1</v>
      </c>
      <c r="I209">
        <v>1.4532172067901199</v>
      </c>
      <c r="J209">
        <v>101.09434027777699</v>
      </c>
      <c r="K209">
        <v>223</v>
      </c>
      <c r="L209" t="s">
        <v>14</v>
      </c>
      <c r="M209" s="15" t="d">
        <f t="shared" si="3"/>
        <v>2018-04-11T16:49:44.99999977648258200</v>
      </c>
    </row>
    <row r="210" spans="1:13">
      <c r="A210">
        <v>37692113</v>
      </c>
      <c r="B210">
        <v>26263</v>
      </c>
      <c r="C210" t="s">
        <v>2</v>
      </c>
      <c r="D210" t="s">
        <v>112</v>
      </c>
      <c r="E210">
        <v>1523417989</v>
      </c>
      <c r="F210">
        <v>1</v>
      </c>
      <c r="G210">
        <v>2</v>
      </c>
      <c r="H210">
        <v>1</v>
      </c>
      <c r="I210">
        <v>2.8577195216049298</v>
      </c>
      <c r="J210">
        <v>100.51954385288001</v>
      </c>
      <c r="K210">
        <v>222</v>
      </c>
      <c r="L210" t="s">
        <v>14</v>
      </c>
      <c r="M210" s="15" t="d">
        <f t="shared" si="3"/>
        <v>2018-04-11T12:39:48.99999959394335550</v>
      </c>
    </row>
    <row r="211" spans="1:13">
      <c r="A211">
        <v>37688170</v>
      </c>
      <c r="B211">
        <v>26261</v>
      </c>
      <c r="C211" t="s">
        <v>12</v>
      </c>
      <c r="D211" t="s">
        <v>113</v>
      </c>
      <c r="E211">
        <v>1523412021</v>
      </c>
      <c r="F211">
        <v>1</v>
      </c>
      <c r="G211">
        <v>1</v>
      </c>
      <c r="H211">
        <v>1</v>
      </c>
      <c r="I211">
        <v>2.8623244598765401</v>
      </c>
      <c r="J211">
        <v>100.68992656893001</v>
      </c>
      <c r="K211">
        <v>222</v>
      </c>
      <c r="L211" t="s">
        <v>14</v>
      </c>
      <c r="M211" s="15" t="d">
        <f t="shared" si="3"/>
        <v>2018-04-11T11:00:21.00000008940696450</v>
      </c>
    </row>
    <row r="212" spans="1:13">
      <c r="A212">
        <v>37685809</v>
      </c>
      <c r="B212">
        <v>26260</v>
      </c>
      <c r="C212" t="s">
        <v>12</v>
      </c>
      <c r="D212" t="s">
        <v>114</v>
      </c>
      <c r="E212">
        <v>1523408952</v>
      </c>
      <c r="F212">
        <v>1</v>
      </c>
      <c r="G212">
        <v>1</v>
      </c>
      <c r="H212">
        <v>1</v>
      </c>
      <c r="I212">
        <v>0</v>
      </c>
      <c r="J212">
        <v>100.777544624485</v>
      </c>
      <c r="K212">
        <v>222</v>
      </c>
      <c r="L212" t="s">
        <v>14</v>
      </c>
      <c r="M212" s="15" t="d">
        <f t="shared" si="3"/>
        <v>2018-04-11T10:09:11.99999995529651775</v>
      </c>
    </row>
    <row r="213" spans="1:13">
      <c r="A213">
        <v>37685590</v>
      </c>
      <c r="B213">
        <v>26259</v>
      </c>
      <c r="C213" t="s">
        <v>2</v>
      </c>
      <c r="D213" t="s">
        <v>17</v>
      </c>
      <c r="E213">
        <v>1523408664</v>
      </c>
      <c r="F213">
        <v>2</v>
      </c>
      <c r="G213">
        <v>12</v>
      </c>
      <c r="H213">
        <v>3</v>
      </c>
      <c r="I213">
        <v>2.21635378086419</v>
      </c>
      <c r="J213">
        <v>100.78576684670701</v>
      </c>
      <c r="K213">
        <v>222</v>
      </c>
      <c r="L213" t="s">
        <v>14</v>
      </c>
      <c r="M213" s="15" t="d">
        <f t="shared" si="3"/>
        <v>2018-04-11T10:04:23.99999989662319350</v>
      </c>
    </row>
    <row r="214" spans="1:13">
      <c r="A214">
        <v>37677144</v>
      </c>
      <c r="B214">
        <v>26257</v>
      </c>
      <c r="C214" t="s">
        <v>2</v>
      </c>
      <c r="D214" t="s">
        <v>115</v>
      </c>
      <c r="E214">
        <v>1523395906</v>
      </c>
      <c r="F214">
        <v>1</v>
      </c>
      <c r="G214">
        <v>12</v>
      </c>
      <c r="H214">
        <v>2</v>
      </c>
      <c r="I214">
        <v>1.4722907664609</v>
      </c>
      <c r="J214">
        <v>101.149999871399</v>
      </c>
      <c r="K214">
        <v>222</v>
      </c>
      <c r="L214" t="s">
        <v>14</v>
      </c>
      <c r="M214" s="15" t="d">
        <f t="shared" si="3"/>
        <v>2018-04-11T06:31:46.0000004712492225</v>
      </c>
    </row>
    <row r="215" spans="1:13">
      <c r="A215">
        <v>37642628</v>
      </c>
      <c r="B215">
        <v>26247</v>
      </c>
      <c r="C215" t="s">
        <v>2</v>
      </c>
      <c r="D215" t="s">
        <v>17</v>
      </c>
      <c r="E215">
        <v>1523345252</v>
      </c>
      <c r="F215">
        <v>2</v>
      </c>
      <c r="G215">
        <v>141</v>
      </c>
      <c r="H215">
        <v>5</v>
      </c>
      <c r="I215">
        <v>7.5618877314814803</v>
      </c>
      <c r="J215">
        <v>102.602325745884</v>
      </c>
      <c r="K215">
        <v>223</v>
      </c>
      <c r="L215" t="s">
        <v>14</v>
      </c>
      <c r="M215" s="15" t="d">
        <f t="shared" si="3"/>
        <v>2018-04-10T16:27:31.99999997857958325</v>
      </c>
    </row>
    <row r="216" spans="1:13">
      <c r="A216">
        <v>37625342</v>
      </c>
      <c r="B216">
        <v>26242</v>
      </c>
      <c r="C216" t="s">
        <v>2</v>
      </c>
      <c r="D216" t="s">
        <v>116</v>
      </c>
      <c r="E216">
        <v>1523323263</v>
      </c>
      <c r="F216">
        <v>1</v>
      </c>
      <c r="G216">
        <v>8</v>
      </c>
      <c r="H216">
        <v>2</v>
      </c>
      <c r="I216">
        <v>4.2920479681069903</v>
      </c>
      <c r="J216">
        <v>100.217510288065</v>
      </c>
      <c r="K216">
        <v>220</v>
      </c>
      <c r="L216" t="s">
        <v>14</v>
      </c>
      <c r="M216" s="15" t="d">
        <f t="shared" si="3"/>
        <v>2018-04-10T10:21:02.99999956972896900</v>
      </c>
    </row>
    <row r="217" spans="1:13">
      <c r="A217">
        <v>37621852</v>
      </c>
      <c r="B217">
        <v>26240</v>
      </c>
      <c r="C217" t="s">
        <v>12</v>
      </c>
      <c r="D217" t="s">
        <v>117</v>
      </c>
      <c r="E217">
        <v>1523318416</v>
      </c>
      <c r="F217">
        <v>1</v>
      </c>
      <c r="G217">
        <v>2</v>
      </c>
      <c r="H217">
        <v>1</v>
      </c>
      <c r="I217">
        <v>0.99629719650205695</v>
      </c>
      <c r="J217">
        <v>100.354642489711</v>
      </c>
      <c r="K217">
        <v>220</v>
      </c>
      <c r="L217" t="s">
        <v>14</v>
      </c>
      <c r="M217" s="15" t="d">
        <f t="shared" si="3"/>
        <v>2018-04-10T09:00:15.999999968335032675</v>
      </c>
    </row>
    <row r="218" spans="1:13">
      <c r="A218">
        <v>37620509</v>
      </c>
      <c r="B218">
        <v>26238</v>
      </c>
      <c r="C218" t="s">
        <v>2</v>
      </c>
      <c r="D218" t="s">
        <v>18</v>
      </c>
      <c r="E218">
        <v>1523316529</v>
      </c>
      <c r="F218">
        <v>1</v>
      </c>
      <c r="G218">
        <v>3</v>
      </c>
      <c r="H218">
        <v>1</v>
      </c>
      <c r="I218">
        <v>0.44970949074074001</v>
      </c>
      <c r="J218">
        <v>100.40802983539</v>
      </c>
      <c r="K218">
        <v>220</v>
      </c>
      <c r="L218" t="s">
        <v>14</v>
      </c>
      <c r="M218" s="15" t="d">
        <f t="shared" si="3"/>
        <v>2018-04-10T08:28:48.99999953806400100</v>
      </c>
    </row>
    <row r="219" spans="1:13">
      <c r="A219">
        <v>37617459</v>
      </c>
      <c r="B219">
        <v>26234</v>
      </c>
      <c r="C219" t="s">
        <v>2</v>
      </c>
      <c r="D219" t="s">
        <v>17</v>
      </c>
      <c r="E219">
        <v>1523311639</v>
      </c>
      <c r="F219">
        <v>6</v>
      </c>
      <c r="G219">
        <v>724</v>
      </c>
      <c r="H219">
        <v>6</v>
      </c>
      <c r="I219">
        <v>26.115779963991699</v>
      </c>
      <c r="J219">
        <v>101.552847608024</v>
      </c>
      <c r="K219">
        <v>221</v>
      </c>
      <c r="L219" t="s">
        <v>14</v>
      </c>
      <c r="M219" s="15" t="d">
        <f t="shared" si="3"/>
        <v>2018-04-10T07:07:18.99999994318932450</v>
      </c>
    </row>
    <row r="220" spans="1:13">
      <c r="A220">
        <v>37566339</v>
      </c>
      <c r="B220">
        <v>26222</v>
      </c>
      <c r="C220" t="s">
        <v>2</v>
      </c>
      <c r="D220" t="s">
        <v>17</v>
      </c>
      <c r="E220">
        <v>1523232666</v>
      </c>
      <c r="F220">
        <v>2</v>
      </c>
      <c r="G220">
        <v>34</v>
      </c>
      <c r="H220">
        <v>5</v>
      </c>
      <c r="I220">
        <v>4.5271422325102799</v>
      </c>
      <c r="J220">
        <v>100.75715805041099</v>
      </c>
      <c r="K220">
        <v>218</v>
      </c>
      <c r="L220" t="s">
        <v>14</v>
      </c>
      <c r="M220" s="15" t="d">
        <f t="shared" si="3"/>
        <v>2018-04-09T09:11:05.99999978207051475</v>
      </c>
    </row>
    <row r="221" spans="1:13">
      <c r="A221">
        <v>37554780</v>
      </c>
      <c r="B221">
        <v>26219</v>
      </c>
      <c r="C221" t="s">
        <v>12</v>
      </c>
      <c r="D221" t="s">
        <v>118</v>
      </c>
      <c r="E221">
        <v>1523210594</v>
      </c>
      <c r="F221">
        <v>250</v>
      </c>
      <c r="G221">
        <v>7957</v>
      </c>
      <c r="H221">
        <v>153</v>
      </c>
      <c r="I221">
        <v>49.633295010288002</v>
      </c>
      <c r="J221">
        <v>100.36578292180999</v>
      </c>
      <c r="K221">
        <v>217</v>
      </c>
      <c r="L221" t="s">
        <v>14</v>
      </c>
      <c r="M221" s="15" t="d">
        <f t="shared" si="3"/>
        <v>2018-04-09T03:03:14.0000000875443225</v>
      </c>
    </row>
    <row r="222" spans="1:13">
      <c r="A222">
        <v>37546568</v>
      </c>
      <c r="B222">
        <v>26218</v>
      </c>
      <c r="C222" t="s">
        <v>2</v>
      </c>
      <c r="D222" t="s">
        <v>19</v>
      </c>
      <c r="E222">
        <v>1523190249</v>
      </c>
      <c r="F222">
        <v>5</v>
      </c>
      <c r="G222">
        <v>298</v>
      </c>
      <c r="H222">
        <v>199</v>
      </c>
      <c r="I222">
        <v>137.421569830246</v>
      </c>
      <c r="J222">
        <v>100.933538194444</v>
      </c>
      <c r="K222">
        <v>217</v>
      </c>
      <c r="L222" t="s">
        <v>14</v>
      </c>
      <c r="M222" s="15" t="d">
        <f t="shared" si="3"/>
        <v>2018-04-08T21:24:08.99999988265335825</v>
      </c>
    </row>
    <row r="223" spans="1:13">
      <c r="A223">
        <v>37545943</v>
      </c>
      <c r="B223">
        <v>26217</v>
      </c>
      <c r="C223" t="s">
        <v>2</v>
      </c>
      <c r="D223" t="s">
        <v>19</v>
      </c>
      <c r="E223">
        <v>1523188637</v>
      </c>
      <c r="F223">
        <v>1</v>
      </c>
      <c r="G223">
        <v>4</v>
      </c>
      <c r="H223">
        <v>1</v>
      </c>
      <c r="I223">
        <v>0.17325951646090501</v>
      </c>
      <c r="J223">
        <v>99.974341435185096</v>
      </c>
      <c r="K223">
        <v>217</v>
      </c>
      <c r="L223" t="s">
        <v>14</v>
      </c>
      <c r="M223" s="15" t="d">
        <f t="shared" si="3"/>
        <v>2018-04-08T20:57:17.00000024400651375</v>
      </c>
    </row>
    <row r="224" spans="1:13">
      <c r="A224">
        <v>37397718</v>
      </c>
      <c r="B224">
        <v>26201</v>
      </c>
      <c r="C224" t="s">
        <v>2</v>
      </c>
      <c r="D224" t="s">
        <v>17</v>
      </c>
      <c r="E224">
        <v>1522881396</v>
      </c>
      <c r="F224">
        <v>1</v>
      </c>
      <c r="G224">
        <v>6</v>
      </c>
      <c r="H224">
        <v>2</v>
      </c>
      <c r="I224">
        <v>5.1078665123456801</v>
      </c>
      <c r="J224">
        <v>103.51134606481401</v>
      </c>
      <c r="K224">
        <v>215</v>
      </c>
      <c r="L224" t="s">
        <v>14</v>
      </c>
      <c r="M224" s="15" t="d">
        <f t="shared" si="3"/>
        <v>2018-04-05T07:36:35.99999953061341950</v>
      </c>
    </row>
    <row r="225" spans="1:13">
      <c r="A225">
        <v>37298967</v>
      </c>
      <c r="B225">
        <v>26194</v>
      </c>
      <c r="C225" t="s">
        <v>2</v>
      </c>
      <c r="D225" t="s">
        <v>119</v>
      </c>
      <c r="E225">
        <v>1522733455</v>
      </c>
      <c r="F225">
        <v>1</v>
      </c>
      <c r="G225">
        <v>2</v>
      </c>
      <c r="H225">
        <v>1</v>
      </c>
      <c r="I225">
        <v>0.782513245884773</v>
      </c>
      <c r="J225">
        <v>107.62971874999999</v>
      </c>
      <c r="K225">
        <v>224</v>
      </c>
      <c r="L225" t="s">
        <v>14</v>
      </c>
      <c r="M225" s="15" t="d">
        <f t="shared" si="3"/>
        <v>2018-04-03T14:30:55.00000007450580825</v>
      </c>
    </row>
    <row r="226" spans="1:13">
      <c r="A226">
        <v>37295472</v>
      </c>
      <c r="B226">
        <v>26193</v>
      </c>
      <c r="C226" t="s">
        <v>2</v>
      </c>
      <c r="D226" t="s">
        <v>21</v>
      </c>
      <c r="E226">
        <v>1522729173</v>
      </c>
      <c r="F226">
        <v>1</v>
      </c>
      <c r="G226">
        <v>17</v>
      </c>
      <c r="H226">
        <v>1</v>
      </c>
      <c r="I226">
        <v>2.75957381687242</v>
      </c>
      <c r="J226">
        <v>107.754404192386</v>
      </c>
      <c r="K226">
        <v>227</v>
      </c>
      <c r="L226" t="s">
        <v>14</v>
      </c>
      <c r="M226" s="15" t="d">
        <f t="shared" si="3"/>
        <v>2018-04-03T13:19:32.999999905005097350</v>
      </c>
    </row>
    <row r="227" spans="1:13">
      <c r="A227">
        <v>37292055</v>
      </c>
      <c r="B227">
        <v>26192</v>
      </c>
      <c r="C227" t="s">
        <v>2</v>
      </c>
      <c r="D227" t="s">
        <v>120</v>
      </c>
      <c r="E227">
        <v>1522724259</v>
      </c>
      <c r="F227">
        <v>1</v>
      </c>
      <c r="G227">
        <v>4</v>
      </c>
      <c r="H227">
        <v>1</v>
      </c>
      <c r="I227">
        <v>1.7792551440329201</v>
      </c>
      <c r="J227">
        <v>107.897855581275</v>
      </c>
      <c r="K227">
        <v>227</v>
      </c>
      <c r="L227" t="s">
        <v>14</v>
      </c>
      <c r="M227" s="15" t="d">
        <f t="shared" si="3"/>
        <v>2018-04-03T11:57:39.00000035762787150</v>
      </c>
    </row>
    <row r="228" spans="1:13">
      <c r="A228">
        <v>37229066</v>
      </c>
      <c r="B228">
        <v>26182</v>
      </c>
      <c r="C228" t="s">
        <v>12</v>
      </c>
      <c r="D228" t="s">
        <v>121</v>
      </c>
      <c r="E228">
        <v>1522614561</v>
      </c>
      <c r="F228">
        <v>1</v>
      </c>
      <c r="G228">
        <v>1</v>
      </c>
      <c r="H228">
        <v>1</v>
      </c>
      <c r="I228">
        <v>1.9450030864197501</v>
      </c>
      <c r="J228">
        <v>109.126625643004</v>
      </c>
      <c r="K228">
        <v>234</v>
      </c>
      <c r="L228" t="s">
        <v>14</v>
      </c>
      <c r="M228" s="15" t="d">
        <f t="shared" si="3"/>
        <v>2018-04-02T05:29:21.00000010337680650</v>
      </c>
    </row>
    <row r="229" spans="1:13">
      <c r="A229">
        <v>37222763</v>
      </c>
      <c r="B229">
        <v>26181</v>
      </c>
      <c r="C229" t="s">
        <v>2</v>
      </c>
      <c r="D229" t="s">
        <v>19</v>
      </c>
      <c r="E229">
        <v>1522599826</v>
      </c>
      <c r="F229">
        <v>3</v>
      </c>
      <c r="G229">
        <v>25</v>
      </c>
      <c r="H229">
        <v>7</v>
      </c>
      <c r="I229">
        <v>31.4938491512345</v>
      </c>
      <c r="J229">
        <v>108.565889403292</v>
      </c>
      <c r="K229">
        <v>233</v>
      </c>
      <c r="L229" t="s">
        <v>14</v>
      </c>
      <c r="M229" s="15" t="d">
        <f t="shared" si="3"/>
        <v>2018-04-02T01:23:45.99999995436519675</v>
      </c>
    </row>
    <row r="230" spans="1:13">
      <c r="A230">
        <v>37217240</v>
      </c>
      <c r="B230">
        <v>26180</v>
      </c>
      <c r="C230" t="s">
        <v>2</v>
      </c>
      <c r="D230" t="s">
        <v>19</v>
      </c>
      <c r="E230">
        <v>1522584677</v>
      </c>
      <c r="F230">
        <v>1</v>
      </c>
      <c r="G230">
        <v>28</v>
      </c>
      <c r="H230">
        <v>2</v>
      </c>
      <c r="I230">
        <v>1.89019830246913</v>
      </c>
      <c r="J230">
        <v>104.99560982510199</v>
      </c>
      <c r="K230">
        <v>229</v>
      </c>
      <c r="L230" t="s">
        <v>14</v>
      </c>
      <c r="M230" s="15" t="d">
        <f t="shared" si="3"/>
        <v>2018-04-01T21:11:17.000000467523932425</v>
      </c>
    </row>
    <row r="231" spans="1:13">
      <c r="A231">
        <v>37216656</v>
      </c>
      <c r="B231">
        <v>26179</v>
      </c>
      <c r="C231" t="s">
        <v>2</v>
      </c>
      <c r="D231" t="s">
        <v>19</v>
      </c>
      <c r="E231">
        <v>1522583277</v>
      </c>
      <c r="F231">
        <v>2</v>
      </c>
      <c r="G231">
        <v>32</v>
      </c>
      <c r="H231">
        <v>2</v>
      </c>
      <c r="I231">
        <v>0.54219470164608996</v>
      </c>
      <c r="J231">
        <v>105.03683924897101</v>
      </c>
      <c r="K231">
        <v>229</v>
      </c>
      <c r="L231" t="s">
        <v>14</v>
      </c>
      <c r="M231" s="15" t="d">
        <f t="shared" si="3"/>
        <v>2018-04-01T20:47:57.00000009499490400</v>
      </c>
    </row>
    <row r="232" spans="1:13">
      <c r="A232">
        <v>37208282</v>
      </c>
      <c r="B232">
        <v>26178</v>
      </c>
      <c r="C232" t="s">
        <v>2</v>
      </c>
      <c r="D232" t="s">
        <v>122</v>
      </c>
      <c r="E232">
        <v>1522563817</v>
      </c>
      <c r="F232">
        <v>1</v>
      </c>
      <c r="G232">
        <v>2</v>
      </c>
      <c r="H232">
        <v>1</v>
      </c>
      <c r="I232">
        <v>1.0163851594650199</v>
      </c>
      <c r="J232">
        <v>104.603559799382</v>
      </c>
      <c r="K232">
        <v>228</v>
      </c>
      <c r="L232" t="s">
        <v>14</v>
      </c>
      <c r="M232" s="15" t="d">
        <f t="shared" si="3"/>
        <v>2018-04-01T15:23:36.999999945983290875</v>
      </c>
    </row>
    <row r="233" spans="1:13">
      <c r="A233">
        <v>37199803</v>
      </c>
      <c r="B233">
        <v>26176</v>
      </c>
      <c r="C233" t="s">
        <v>2</v>
      </c>
      <c r="D233" t="s">
        <v>17</v>
      </c>
      <c r="E233">
        <v>1522536119</v>
      </c>
      <c r="F233">
        <v>3</v>
      </c>
      <c r="G233">
        <v>72</v>
      </c>
      <c r="H233">
        <v>14</v>
      </c>
      <c r="I233">
        <v>13.7506041666666</v>
      </c>
      <c r="J233">
        <v>104.405846322016</v>
      </c>
      <c r="K233">
        <v>227</v>
      </c>
      <c r="L233" t="s">
        <v>14</v>
      </c>
      <c r="M233" s="15" t="d">
        <f t="shared" si="3"/>
        <v>2018-04-01T07:41:59.000000227242708075</v>
      </c>
    </row>
    <row r="234" spans="1:13">
      <c r="A234">
        <v>37196003</v>
      </c>
      <c r="B234">
        <v>26173</v>
      </c>
      <c r="C234" t="s">
        <v>2</v>
      </c>
      <c r="D234" t="s">
        <v>19</v>
      </c>
      <c r="E234">
        <v>1522523193</v>
      </c>
      <c r="F234">
        <v>1</v>
      </c>
      <c r="G234">
        <v>2</v>
      </c>
      <c r="H234">
        <v>1</v>
      </c>
      <c r="I234">
        <v>0</v>
      </c>
      <c r="J234">
        <v>92.727783693415603</v>
      </c>
      <c r="K234">
        <v>215</v>
      </c>
      <c r="L234" t="s">
        <v>14</v>
      </c>
      <c r="M234" s="15" t="d">
        <f t="shared" si="3"/>
        <v>2018-04-01T04:06:32.99999987706541875</v>
      </c>
    </row>
    <row r="235" spans="1:13">
      <c r="A235">
        <v>37196147</v>
      </c>
      <c r="B235">
        <v>26172</v>
      </c>
      <c r="C235" t="s">
        <v>2</v>
      </c>
      <c r="D235" t="s">
        <v>19</v>
      </c>
      <c r="E235">
        <v>1522523152</v>
      </c>
      <c r="F235">
        <v>1</v>
      </c>
      <c r="G235">
        <v>11</v>
      </c>
      <c r="H235">
        <v>2</v>
      </c>
      <c r="I235">
        <v>1.5976274434156299</v>
      </c>
      <c r="J235">
        <v>92.728917309670706</v>
      </c>
      <c r="K235">
        <v>215</v>
      </c>
      <c r="L235" t="s">
        <v>14</v>
      </c>
      <c r="M235" s="15" t="d">
        <f t="shared" si="3"/>
        <v>2018-04-01T04:05:51.99999972246586950</v>
      </c>
    </row>
    <row r="236" spans="1:13">
      <c r="A236">
        <v>37189152</v>
      </c>
      <c r="B236">
        <v>26171</v>
      </c>
      <c r="C236" t="s">
        <v>2</v>
      </c>
      <c r="D236" t="s">
        <v>19</v>
      </c>
      <c r="E236">
        <v>1522501185</v>
      </c>
      <c r="F236">
        <v>1</v>
      </c>
      <c r="G236">
        <v>4</v>
      </c>
      <c r="H236">
        <v>1</v>
      </c>
      <c r="I236">
        <v>0.81238335905349701</v>
      </c>
      <c r="J236">
        <v>91.326986111111097</v>
      </c>
      <c r="K236">
        <v>214</v>
      </c>
      <c r="L236" t="s">
        <v>14</v>
      </c>
      <c r="M236" s="15" t="d">
        <f t="shared" si="3"/>
        <v>2018-03-31T21:59:45.00000005587935450</v>
      </c>
    </row>
    <row r="237" spans="1:13">
      <c r="A237">
        <v>37188904</v>
      </c>
      <c r="B237">
        <v>26170</v>
      </c>
      <c r="C237" t="s">
        <v>2</v>
      </c>
      <c r="D237" t="s">
        <v>19</v>
      </c>
      <c r="E237">
        <v>1522500348</v>
      </c>
      <c r="F237">
        <v>3</v>
      </c>
      <c r="G237">
        <v>7</v>
      </c>
      <c r="H237">
        <v>2</v>
      </c>
      <c r="I237">
        <v>3.3807703189300402</v>
      </c>
      <c r="J237">
        <v>91.350080632716001</v>
      </c>
      <c r="K237">
        <v>215</v>
      </c>
      <c r="L237" t="s">
        <v>14</v>
      </c>
      <c r="M237" s="15" t="d">
        <f t="shared" si="3"/>
        <v>2018-03-31T21:45:47.999999905005097350</v>
      </c>
    </row>
    <row r="238" spans="1:13">
      <c r="A238">
        <v>37188706</v>
      </c>
      <c r="B238">
        <v>26169</v>
      </c>
      <c r="C238" t="s">
        <v>2</v>
      </c>
      <c r="D238" t="s">
        <v>19</v>
      </c>
      <c r="E238">
        <v>1522499697</v>
      </c>
      <c r="F238">
        <v>1</v>
      </c>
      <c r="G238">
        <v>2</v>
      </c>
      <c r="H238">
        <v>1</v>
      </c>
      <c r="I238">
        <v>0.58272479423868295</v>
      </c>
      <c r="J238">
        <v>91.368161136831304</v>
      </c>
      <c r="K238">
        <v>216</v>
      </c>
      <c r="L238" t="s">
        <v>14</v>
      </c>
      <c r="M238" s="15" t="d">
        <f t="shared" si="3"/>
        <v>2018-03-31T21:34:56.99999985750764400</v>
      </c>
    </row>
    <row r="239" spans="1:13">
      <c r="A239">
        <v>37188482</v>
      </c>
      <c r="B239">
        <v>26168</v>
      </c>
      <c r="C239" t="s">
        <v>2</v>
      </c>
      <c r="D239" t="s">
        <v>19</v>
      </c>
      <c r="E239">
        <v>1522498975</v>
      </c>
      <c r="F239">
        <v>1</v>
      </c>
      <c r="G239">
        <v>33</v>
      </c>
      <c r="H239">
        <v>2</v>
      </c>
      <c r="I239">
        <v>1.3210860339506101</v>
      </c>
      <c r="J239">
        <v>91.388216692386806</v>
      </c>
      <c r="K239">
        <v>216</v>
      </c>
      <c r="L239" t="s">
        <v>14</v>
      </c>
      <c r="M239" s="15" t="d">
        <f t="shared" si="3"/>
        <v>2018-03-31T21:22:55.000000186264515225</v>
      </c>
    </row>
    <row r="240" spans="1:13">
      <c r="A240">
        <v>37188177</v>
      </c>
      <c r="B240">
        <v>26167</v>
      </c>
      <c r="C240" t="s">
        <v>2</v>
      </c>
      <c r="D240" t="s">
        <v>19</v>
      </c>
      <c r="E240">
        <v>1522498122</v>
      </c>
      <c r="F240">
        <v>1</v>
      </c>
      <c r="G240">
        <v>19</v>
      </c>
      <c r="H240">
        <v>1</v>
      </c>
      <c r="I240">
        <v>0.121323688271604</v>
      </c>
      <c r="J240">
        <v>91.411911136831307</v>
      </c>
      <c r="K240">
        <v>216</v>
      </c>
      <c r="L240" t="s">
        <v>14</v>
      </c>
      <c r="M240" s="15" t="d">
        <f t="shared" si="3"/>
        <v>2018-03-31T21:08:42.00000006705522675</v>
      </c>
    </row>
    <row r="241" spans="1:13">
      <c r="A241">
        <v>37129742</v>
      </c>
      <c r="B241">
        <v>25979</v>
      </c>
      <c r="C241" t="s">
        <v>2</v>
      </c>
      <c r="D241" t="s">
        <v>21</v>
      </c>
      <c r="E241">
        <v>1522363776</v>
      </c>
      <c r="F241">
        <v>1</v>
      </c>
      <c r="G241">
        <v>2</v>
      </c>
      <c r="H241">
        <v>1</v>
      </c>
      <c r="I241">
        <v>2.3048464506172799</v>
      </c>
      <c r="J241">
        <v>91.358605195473203</v>
      </c>
      <c r="K241">
        <v>236</v>
      </c>
      <c r="L241" t="s">
        <v>14</v>
      </c>
      <c r="M241" s="15" t="d">
        <f t="shared" si="3"/>
        <v>2018-03-30T07:49:35.99999955855309675</v>
      </c>
    </row>
    <row r="242" spans="1:13">
      <c r="A242">
        <v>37129408</v>
      </c>
      <c r="B242">
        <v>25978</v>
      </c>
      <c r="C242" t="s">
        <v>2</v>
      </c>
      <c r="D242" t="s">
        <v>17</v>
      </c>
      <c r="E242">
        <v>1522363116</v>
      </c>
      <c r="F242">
        <v>1</v>
      </c>
      <c r="G242">
        <v>6</v>
      </c>
      <c r="H242">
        <v>2</v>
      </c>
      <c r="I242">
        <v>3.6324256687242702</v>
      </c>
      <c r="J242">
        <v>91.378636059670697</v>
      </c>
      <c r="K242">
        <v>236</v>
      </c>
      <c r="L242" t="s">
        <v>14</v>
      </c>
      <c r="M242" s="15" t="d">
        <f t="shared" si="3"/>
        <v>2018-03-30T07:38:35.99999992176890100</v>
      </c>
    </row>
    <row r="243" spans="1:13">
      <c r="A243">
        <v>37108528</v>
      </c>
      <c r="B243">
        <v>25974</v>
      </c>
      <c r="C243" t="s">
        <v>2</v>
      </c>
      <c r="D243" t="s">
        <v>27</v>
      </c>
      <c r="E243">
        <v>1522322322</v>
      </c>
      <c r="F243">
        <v>1</v>
      </c>
      <c r="G243">
        <v>61</v>
      </c>
      <c r="H243">
        <v>5</v>
      </c>
      <c r="I243">
        <v>11.756613168724201</v>
      </c>
      <c r="J243">
        <v>88.592998713991705</v>
      </c>
      <c r="K243">
        <v>233</v>
      </c>
      <c r="L243" t="s">
        <v>14</v>
      </c>
      <c r="M243" s="15" t="d">
        <f t="shared" si="3"/>
        <v>2018-03-29T20:18:42.00000034645199925</v>
      </c>
    </row>
    <row r="244" spans="1:13">
      <c r="A244">
        <v>37096888</v>
      </c>
      <c r="B244">
        <v>25972</v>
      </c>
      <c r="C244" t="s">
        <v>12</v>
      </c>
      <c r="D244" t="s">
        <v>19</v>
      </c>
      <c r="E244">
        <v>1522306676</v>
      </c>
      <c r="F244">
        <v>5</v>
      </c>
      <c r="G244">
        <v>1362</v>
      </c>
      <c r="H244">
        <v>202</v>
      </c>
      <c r="I244">
        <v>119.305778420781</v>
      </c>
      <c r="J244">
        <v>89.061815329218007</v>
      </c>
      <c r="K244">
        <v>233</v>
      </c>
      <c r="L244" t="s">
        <v>14</v>
      </c>
      <c r="M244" s="15" t="d">
        <f t="shared" si="3"/>
        <v>2018-03-29T15:57:56.0000003501772900</v>
      </c>
    </row>
    <row r="245" spans="1:13">
      <c r="A245">
        <v>37090543</v>
      </c>
      <c r="B245">
        <v>25969</v>
      </c>
      <c r="C245" t="s">
        <v>12</v>
      </c>
      <c r="D245" t="s">
        <v>46</v>
      </c>
      <c r="E245">
        <v>1522299212</v>
      </c>
      <c r="F245">
        <v>1</v>
      </c>
      <c r="G245">
        <v>2</v>
      </c>
      <c r="H245">
        <v>1</v>
      </c>
      <c r="I245">
        <v>0</v>
      </c>
      <c r="J245">
        <v>89.285466563785903</v>
      </c>
      <c r="K245">
        <v>233</v>
      </c>
      <c r="L245" t="s">
        <v>14</v>
      </c>
      <c r="M245" s="15" t="d">
        <f t="shared" si="3"/>
        <v>2018-03-29T13:53:32.000000034458935050</v>
      </c>
    </row>
    <row r="246" spans="1:13">
      <c r="A246">
        <v>37090019</v>
      </c>
      <c r="B246">
        <v>25968</v>
      </c>
      <c r="C246" t="s">
        <v>12</v>
      </c>
      <c r="D246" t="s">
        <v>46</v>
      </c>
      <c r="E246">
        <v>1522298558</v>
      </c>
      <c r="F246">
        <v>2</v>
      </c>
      <c r="G246">
        <v>24</v>
      </c>
      <c r="H246">
        <v>4</v>
      </c>
      <c r="I246">
        <v>11.1011667952674</v>
      </c>
      <c r="J246">
        <v>89.305063014403203</v>
      </c>
      <c r="K246">
        <v>233</v>
      </c>
      <c r="L246" t="s">
        <v>14</v>
      </c>
      <c r="M246" s="15" t="d">
        <f t="shared" si="3"/>
        <v>2018-03-29T13:42:37.99999991431832625</v>
      </c>
    </row>
    <row r="247" spans="1:13">
      <c r="A247">
        <v>37088614</v>
      </c>
      <c r="B247">
        <v>25967</v>
      </c>
      <c r="C247" t="s">
        <v>12</v>
      </c>
      <c r="D247" t="s">
        <v>123</v>
      </c>
      <c r="E247">
        <v>1522296584</v>
      </c>
      <c r="F247">
        <v>1</v>
      </c>
      <c r="G247">
        <v>1</v>
      </c>
      <c r="H247">
        <v>1</v>
      </c>
      <c r="I247">
        <v>1.54522286522633</v>
      </c>
      <c r="J247">
        <v>89.364211934156302</v>
      </c>
      <c r="K247">
        <v>233</v>
      </c>
      <c r="L247" t="s">
        <v>14</v>
      </c>
      <c r="M247" s="15" t="d">
        <f t="shared" si="3"/>
        <v>2018-03-29T13:09:43.99999989196658175</v>
      </c>
    </row>
    <row r="248" spans="1:13">
      <c r="A248">
        <v>37080601</v>
      </c>
      <c r="B248">
        <v>25966</v>
      </c>
      <c r="C248" t="s">
        <v>12</v>
      </c>
      <c r="D248" t="s">
        <v>124</v>
      </c>
      <c r="E248">
        <v>1522282962</v>
      </c>
      <c r="F248">
        <v>1</v>
      </c>
      <c r="G248">
        <v>1</v>
      </c>
      <c r="H248">
        <v>1</v>
      </c>
      <c r="I248">
        <v>0</v>
      </c>
      <c r="J248">
        <v>89.772381430041094</v>
      </c>
      <c r="K248">
        <v>233</v>
      </c>
      <c r="L248" t="s">
        <v>14</v>
      </c>
      <c r="M248" s="15" t="d">
        <f t="shared" si="3"/>
        <v>2018-03-29T09:22:42.000000290572643400</v>
      </c>
    </row>
    <row r="249" spans="1:13">
      <c r="A249">
        <v>37070807</v>
      </c>
      <c r="B249">
        <v>25965</v>
      </c>
      <c r="C249" t="s">
        <v>2</v>
      </c>
      <c r="D249" t="s">
        <v>84</v>
      </c>
      <c r="E249">
        <v>1522264123</v>
      </c>
      <c r="F249">
        <v>1</v>
      </c>
      <c r="G249">
        <v>1</v>
      </c>
      <c r="H249">
        <v>1</v>
      </c>
      <c r="I249">
        <v>1.6654131944444399</v>
      </c>
      <c r="J249">
        <v>90.336873070987593</v>
      </c>
      <c r="K249">
        <v>233</v>
      </c>
      <c r="L249" t="s">
        <v>14</v>
      </c>
      <c r="M249" s="15" t="d">
        <f t="shared" si="3"/>
        <v>2018-03-29T04:08:43.00000009126961325</v>
      </c>
    </row>
    <row r="250" spans="1:13">
      <c r="A250">
        <v>37003672</v>
      </c>
      <c r="B250">
        <v>25958</v>
      </c>
      <c r="C250" t="s">
        <v>12</v>
      </c>
      <c r="D250" t="s">
        <v>125</v>
      </c>
      <c r="E250">
        <v>1522157788</v>
      </c>
      <c r="F250">
        <v>1</v>
      </c>
      <c r="G250">
        <v>1</v>
      </c>
      <c r="H250">
        <v>1</v>
      </c>
      <c r="I250">
        <v>0</v>
      </c>
      <c r="J250">
        <v>93.758161779835405</v>
      </c>
      <c r="K250">
        <v>258</v>
      </c>
      <c r="L250" t="s">
        <v>14</v>
      </c>
      <c r="M250" s="15" t="d">
        <f t="shared" si="3"/>
        <v>2018-03-27T22:36:28.0000001750886450</v>
      </c>
    </row>
    <row r="251" spans="1:13">
      <c r="A251">
        <v>36987675</v>
      </c>
      <c r="B251">
        <v>25954</v>
      </c>
      <c r="C251" t="s">
        <v>2</v>
      </c>
      <c r="D251" t="s">
        <v>17</v>
      </c>
      <c r="E251">
        <v>1522137549</v>
      </c>
      <c r="F251">
        <v>2</v>
      </c>
      <c r="G251">
        <v>10</v>
      </c>
      <c r="H251">
        <v>2</v>
      </c>
      <c r="I251">
        <v>1.7585168467078101</v>
      </c>
      <c r="J251">
        <v>94.429671810699602</v>
      </c>
      <c r="K251">
        <v>258</v>
      </c>
      <c r="L251" t="s">
        <v>14</v>
      </c>
      <c r="M251" s="15" t="d">
        <f t="shared" si="3"/>
        <v>2018-03-27T16:59:08.99999960325658575</v>
      </c>
    </row>
    <row r="252" spans="1:13">
      <c r="A252">
        <v>36967084</v>
      </c>
      <c r="B252">
        <v>25951</v>
      </c>
      <c r="C252" t="s">
        <v>2</v>
      </c>
      <c r="D252" t="s">
        <v>17</v>
      </c>
      <c r="E252">
        <v>1522111980</v>
      </c>
      <c r="F252">
        <v>1</v>
      </c>
      <c r="G252">
        <v>4</v>
      </c>
      <c r="H252">
        <v>2</v>
      </c>
      <c r="I252">
        <v>0.93245010288065799</v>
      </c>
      <c r="J252">
        <v>94.2968650977366</v>
      </c>
      <c r="K252">
        <v>267</v>
      </c>
      <c r="L252" t="s">
        <v>14</v>
      </c>
      <c r="M252" s="15" t="d">
        <f t="shared" si="3"/>
        <v>2018-03-27T09:53:00.00000030733644975</v>
      </c>
    </row>
    <row r="253" spans="1:13">
      <c r="A253">
        <v>36958323</v>
      </c>
      <c r="B253">
        <v>25949</v>
      </c>
      <c r="C253" t="s">
        <v>12</v>
      </c>
      <c r="D253" t="s">
        <v>126</v>
      </c>
      <c r="E253">
        <v>1522096743</v>
      </c>
      <c r="F253">
        <v>1</v>
      </c>
      <c r="G253">
        <v>1</v>
      </c>
      <c r="H253">
        <v>1</v>
      </c>
      <c r="I253">
        <v>1.8792705761316799</v>
      </c>
      <c r="J253">
        <v>94.827353523662495</v>
      </c>
      <c r="K253">
        <v>278</v>
      </c>
      <c r="L253" t="s">
        <v>14</v>
      </c>
      <c r="M253" s="15" t="d">
        <f t="shared" si="3"/>
        <v>2018-03-27T05:39:02.9999997373670325</v>
      </c>
    </row>
    <row r="254" spans="1:13">
      <c r="A254">
        <v>36954508</v>
      </c>
      <c r="B254">
        <v>25948</v>
      </c>
      <c r="C254" t="s">
        <v>12</v>
      </c>
      <c r="D254" t="s">
        <v>127</v>
      </c>
      <c r="E254">
        <v>1522087273</v>
      </c>
      <c r="F254">
        <v>1</v>
      </c>
      <c r="G254">
        <v>3</v>
      </c>
      <c r="H254">
        <v>1</v>
      </c>
      <c r="I254">
        <v>0</v>
      </c>
      <c r="J254">
        <v>95.165915766460799</v>
      </c>
      <c r="K254">
        <v>278</v>
      </c>
      <c r="L254" t="s">
        <v>14</v>
      </c>
      <c r="M254" s="15" t="d">
        <f t="shared" si="3"/>
        <v>2018-03-27T03:01:13.00000009126961325</v>
      </c>
    </row>
    <row r="255" spans="1:13">
      <c r="A255">
        <v>36942732</v>
      </c>
      <c r="B255">
        <v>25945</v>
      </c>
      <c r="C255" t="s">
        <v>2</v>
      </c>
      <c r="D255" t="s">
        <v>27</v>
      </c>
      <c r="E255">
        <v>1522065441</v>
      </c>
      <c r="F255">
        <v>5</v>
      </c>
      <c r="G255">
        <v>221</v>
      </c>
      <c r="H255">
        <v>7</v>
      </c>
      <c r="I255">
        <v>11.0924538323045</v>
      </c>
      <c r="J255">
        <v>95.946432227366202</v>
      </c>
      <c r="K255">
        <v>278</v>
      </c>
      <c r="L255" t="s">
        <v>14</v>
      </c>
      <c r="M255" s="15" t="d">
        <f t="shared" si="3"/>
        <v>2018-03-26T20:57:20.99999992176890100</v>
      </c>
    </row>
    <row r="256" spans="1:13">
      <c r="A256">
        <v>36928305</v>
      </c>
      <c r="B256">
        <v>25944</v>
      </c>
      <c r="C256" t="s">
        <v>2</v>
      </c>
      <c r="D256" t="s">
        <v>18</v>
      </c>
      <c r="E256">
        <v>1522047345</v>
      </c>
      <c r="F256">
        <v>1</v>
      </c>
      <c r="G256">
        <v>5</v>
      </c>
      <c r="H256">
        <v>1</v>
      </c>
      <c r="I256">
        <v>2.0364106224279799</v>
      </c>
      <c r="J256">
        <v>96.593382844650193</v>
      </c>
      <c r="K256">
        <v>278</v>
      </c>
      <c r="L256" t="s">
        <v>14</v>
      </c>
      <c r="M256" s="15" t="d">
        <f t="shared" si="3"/>
        <v>2018-03-26T15:55:44.99999990221113300</v>
      </c>
    </row>
    <row r="257" spans="1:13">
      <c r="A257">
        <v>36866107</v>
      </c>
      <c r="B257">
        <v>25934</v>
      </c>
      <c r="C257" t="s">
        <v>12</v>
      </c>
      <c r="D257" t="s">
        <v>128</v>
      </c>
      <c r="E257">
        <v>1521896696</v>
      </c>
      <c r="F257">
        <v>1</v>
      </c>
      <c r="G257">
        <v>1734</v>
      </c>
      <c r="H257">
        <v>11</v>
      </c>
      <c r="I257">
        <v>17.766389403292099</v>
      </c>
      <c r="J257">
        <v>100.959544495884</v>
      </c>
      <c r="K257">
        <v>277</v>
      </c>
      <c r="L257" t="s">
        <v>14</v>
      </c>
      <c r="M257" s="15" t="d">
        <f t="shared" si="3"/>
        <v>2018-03-24T22:04:56.00000046193599900</v>
      </c>
    </row>
    <row r="258" spans="1:13">
      <c r="A258">
        <v>36839715</v>
      </c>
      <c r="B258">
        <v>25933</v>
      </c>
      <c r="C258" t="s">
        <v>2</v>
      </c>
      <c r="D258" t="s">
        <v>129</v>
      </c>
      <c r="E258">
        <v>1521818507</v>
      </c>
      <c r="F258">
        <v>1</v>
      </c>
      <c r="G258">
        <v>2</v>
      </c>
      <c r="H258">
        <v>1</v>
      </c>
      <c r="I258">
        <v>0.87868698559670699</v>
      </c>
      <c r="J258">
        <v>103.77578780864199</v>
      </c>
      <c r="K258">
        <v>285</v>
      </c>
      <c r="L258" t="s">
        <v>14</v>
      </c>
      <c r="M258" s="15" t="d">
        <f t="shared" si="3"/>
        <v>2018-03-24T00:21:47.00000000651926050</v>
      </c>
    </row>
    <row r="259" spans="1:13">
      <c r="A259">
        <v>36824710</v>
      </c>
      <c r="B259">
        <v>25930</v>
      </c>
      <c r="C259" t="s">
        <v>12</v>
      </c>
      <c r="D259" t="s">
        <v>130</v>
      </c>
      <c r="E259">
        <v>1521793468</v>
      </c>
      <c r="F259">
        <v>2</v>
      </c>
      <c r="G259">
        <v>1</v>
      </c>
      <c r="H259">
        <v>3</v>
      </c>
      <c r="I259">
        <v>0</v>
      </c>
      <c r="J259">
        <v>104.693498070987</v>
      </c>
      <c r="K259">
        <v>285</v>
      </c>
      <c r="L259" t="s">
        <v>14</v>
      </c>
      <c r="M259" s="15" t="d">
        <f t="shared" ref="M259:M322" si="4">25569 + ((E259 + (60 * 60 * 9)) / (60 * 60 * 24))</f>
        <v>2018-03-23T17:24:28.00000013317912575</v>
      </c>
    </row>
    <row r="260" spans="1:13">
      <c r="A260">
        <v>36816030</v>
      </c>
      <c r="B260">
        <v>25929</v>
      </c>
      <c r="C260" t="s">
        <v>2</v>
      </c>
      <c r="D260" t="s">
        <v>27</v>
      </c>
      <c r="E260">
        <v>1521783040</v>
      </c>
      <c r="F260">
        <v>2</v>
      </c>
      <c r="G260">
        <v>48</v>
      </c>
      <c r="H260">
        <v>3</v>
      </c>
      <c r="I260">
        <v>17.290919881687199</v>
      </c>
      <c r="J260">
        <v>105.076920138888</v>
      </c>
      <c r="K260">
        <v>286</v>
      </c>
      <c r="L260" t="s">
        <v>14</v>
      </c>
      <c r="M260" s="15" t="d">
        <f t="shared" si="4"/>
        <v>2018-03-23T14:30:39.99999971129000400</v>
      </c>
    </row>
    <row r="261" spans="1:13">
      <c r="A261">
        <v>36814294</v>
      </c>
      <c r="B261">
        <v>25928</v>
      </c>
      <c r="C261" t="s">
        <v>12</v>
      </c>
      <c r="D261" t="s">
        <v>131</v>
      </c>
      <c r="E261">
        <v>1521780968</v>
      </c>
      <c r="F261">
        <v>1</v>
      </c>
      <c r="G261">
        <v>1</v>
      </c>
      <c r="H261">
        <v>1</v>
      </c>
      <c r="I261">
        <v>0</v>
      </c>
      <c r="J261">
        <v>105.15317785493799</v>
      </c>
      <c r="K261">
        <v>287</v>
      </c>
      <c r="L261" t="s">
        <v>14</v>
      </c>
      <c r="M261" s="15" t="d">
        <f t="shared" si="4"/>
        <v>2018-03-23T13:56:08.00000004004687050</v>
      </c>
    </row>
    <row r="262" spans="1:13">
      <c r="A262">
        <v>36812578</v>
      </c>
      <c r="B262">
        <v>25927</v>
      </c>
      <c r="C262" t="s">
        <v>12</v>
      </c>
      <c r="D262" t="s">
        <v>131</v>
      </c>
      <c r="E262">
        <v>1521778806</v>
      </c>
      <c r="F262">
        <v>1</v>
      </c>
      <c r="G262">
        <v>1</v>
      </c>
      <c r="H262">
        <v>1</v>
      </c>
      <c r="I262">
        <v>0</v>
      </c>
      <c r="J262">
        <v>105.232973894032</v>
      </c>
      <c r="K262">
        <v>287</v>
      </c>
      <c r="L262" t="s">
        <v>14</v>
      </c>
      <c r="M262" s="15" t="d">
        <f t="shared" si="4"/>
        <v>2018-03-23T13:20:06.00000007543712925</v>
      </c>
    </row>
    <row r="263" spans="1:13">
      <c r="A263">
        <v>36809407</v>
      </c>
      <c r="B263">
        <v>25925</v>
      </c>
      <c r="C263" t="s">
        <v>12</v>
      </c>
      <c r="D263" t="s">
        <v>84</v>
      </c>
      <c r="E263">
        <v>1521773933</v>
      </c>
      <c r="F263">
        <v>1</v>
      </c>
      <c r="G263">
        <v>1</v>
      </c>
      <c r="H263">
        <v>1</v>
      </c>
      <c r="I263">
        <v>1.2926400462962899</v>
      </c>
      <c r="J263">
        <v>105.41370383230399</v>
      </c>
      <c r="K263">
        <v>289</v>
      </c>
      <c r="L263" t="s">
        <v>14</v>
      </c>
      <c r="M263" s="15" t="d">
        <f t="shared" si="4"/>
        <v>2018-03-23T11:58:53.0000000540167125</v>
      </c>
    </row>
    <row r="264" spans="1:13">
      <c r="A264">
        <v>36806443</v>
      </c>
      <c r="B264">
        <v>25924</v>
      </c>
      <c r="C264" t="s">
        <v>12</v>
      </c>
      <c r="D264" t="s">
        <v>84</v>
      </c>
      <c r="E264">
        <v>1521768880</v>
      </c>
      <c r="F264">
        <v>1</v>
      </c>
      <c r="G264">
        <v>2</v>
      </c>
      <c r="H264">
        <v>1</v>
      </c>
      <c r="I264">
        <v>0.90655838477366202</v>
      </c>
      <c r="J264">
        <v>105.601501800411</v>
      </c>
      <c r="K264">
        <v>289</v>
      </c>
      <c r="L264" t="s">
        <v>14</v>
      </c>
      <c r="M264" s="15" t="d">
        <f t="shared" si="4"/>
        <v>2018-03-23T10:34:40.00000007450580825</v>
      </c>
    </row>
    <row r="265" spans="1:13">
      <c r="A265">
        <v>36783518</v>
      </c>
      <c r="B265">
        <v>25921</v>
      </c>
      <c r="C265" t="s">
        <v>12</v>
      </c>
      <c r="D265" t="s">
        <v>132</v>
      </c>
      <c r="E265">
        <v>1521730891</v>
      </c>
      <c r="F265">
        <v>250</v>
      </c>
      <c r="G265">
        <v>7791</v>
      </c>
      <c r="H265">
        <v>154</v>
      </c>
      <c r="I265">
        <v>55.178819701645999</v>
      </c>
      <c r="J265">
        <v>107.048387217078</v>
      </c>
      <c r="K265">
        <v>297</v>
      </c>
      <c r="L265" t="s">
        <v>14</v>
      </c>
      <c r="M265" s="15" t="d">
        <f t="shared" si="4"/>
        <v>2018-03-23T00:01:30.99999989848584225</v>
      </c>
    </row>
    <row r="266" spans="1:13">
      <c r="A266">
        <v>36757040</v>
      </c>
      <c r="B266">
        <v>25919</v>
      </c>
      <c r="C266" t="s">
        <v>2</v>
      </c>
      <c r="D266" t="s">
        <v>52</v>
      </c>
      <c r="E266">
        <v>1521701985</v>
      </c>
      <c r="F266">
        <v>2</v>
      </c>
      <c r="G266">
        <v>44</v>
      </c>
      <c r="H266">
        <v>2</v>
      </c>
      <c r="I266">
        <v>1.15723083847736</v>
      </c>
      <c r="J266">
        <v>108.15319380144</v>
      </c>
      <c r="K266">
        <v>298</v>
      </c>
      <c r="L266" t="s">
        <v>14</v>
      </c>
      <c r="M266" s="15" t="d">
        <f t="shared" si="4"/>
        <v>2018-03-22T15:59:45.00000005587935450</v>
      </c>
    </row>
    <row r="267" spans="1:13">
      <c r="A267">
        <v>36666661</v>
      </c>
      <c r="B267">
        <v>25903</v>
      </c>
      <c r="C267" t="s">
        <v>12</v>
      </c>
      <c r="D267" t="s">
        <v>133</v>
      </c>
      <c r="E267">
        <v>1521584711</v>
      </c>
      <c r="F267">
        <v>1</v>
      </c>
      <c r="G267">
        <v>136</v>
      </c>
      <c r="H267">
        <v>1</v>
      </c>
      <c r="I267">
        <v>0.64888155864197505</v>
      </c>
      <c r="J267">
        <v>102.592660365226</v>
      </c>
      <c r="K267">
        <v>288</v>
      </c>
      <c r="L267" t="s">
        <v>14</v>
      </c>
      <c r="M267" s="15" t="d">
        <f t="shared" si="4"/>
        <v>2018-03-21T07:25:10.99999970756471325</v>
      </c>
    </row>
    <row r="268" spans="1:13">
      <c r="A268">
        <v>36627175</v>
      </c>
      <c r="B268">
        <v>25898</v>
      </c>
      <c r="C268" t="s">
        <v>2</v>
      </c>
      <c r="D268" t="s">
        <v>27</v>
      </c>
      <c r="E268">
        <v>1521526182</v>
      </c>
      <c r="F268">
        <v>1</v>
      </c>
      <c r="G268">
        <v>11</v>
      </c>
      <c r="H268">
        <v>1</v>
      </c>
      <c r="I268">
        <v>2.0101986882716001</v>
      </c>
      <c r="J268">
        <v>103.749330889917</v>
      </c>
      <c r="K268">
        <v>287</v>
      </c>
      <c r="L268" t="s">
        <v>14</v>
      </c>
      <c r="M268" s="15" t="d">
        <f t="shared" si="4"/>
        <v>2018-03-20T15:09:42.0000002626329675</v>
      </c>
    </row>
    <row r="269" spans="1:13">
      <c r="A269">
        <v>36614450</v>
      </c>
      <c r="B269">
        <v>25896</v>
      </c>
      <c r="C269" t="s">
        <v>2</v>
      </c>
      <c r="D269" t="s">
        <v>27</v>
      </c>
      <c r="E269">
        <v>1521508291</v>
      </c>
      <c r="F269">
        <v>2</v>
      </c>
      <c r="G269">
        <v>709</v>
      </c>
      <c r="H269">
        <v>12</v>
      </c>
      <c r="I269">
        <v>21.719717078189301</v>
      </c>
      <c r="J269">
        <v>103.403291409464</v>
      </c>
      <c r="K269">
        <v>286</v>
      </c>
      <c r="L269" t="s">
        <v>14</v>
      </c>
      <c r="M269" s="15" t="d">
        <f t="shared" si="4"/>
        <v>2018-03-20T10:11:31.00000038743019075</v>
      </c>
    </row>
    <row r="270" spans="1:13">
      <c r="A270">
        <v>36577916</v>
      </c>
      <c r="B270">
        <v>25893</v>
      </c>
      <c r="C270" t="s">
        <v>12</v>
      </c>
      <c r="D270" t="s">
        <v>134</v>
      </c>
      <c r="E270">
        <v>1521446619</v>
      </c>
      <c r="F270">
        <v>1</v>
      </c>
      <c r="G270">
        <v>27</v>
      </c>
      <c r="H270">
        <v>1</v>
      </c>
      <c r="I270">
        <v>0.85357818930041096</v>
      </c>
      <c r="J270">
        <v>104.659812757201</v>
      </c>
      <c r="K270">
        <v>285</v>
      </c>
      <c r="L270" t="s">
        <v>14</v>
      </c>
      <c r="M270" s="15" t="d">
        <f t="shared" si="4"/>
        <v>2018-03-19T17:03:38.99999985471368100</v>
      </c>
    </row>
    <row r="271" spans="1:13">
      <c r="A271">
        <v>36480222</v>
      </c>
      <c r="B271">
        <v>25875</v>
      </c>
      <c r="C271" t="s">
        <v>2</v>
      </c>
      <c r="D271" t="s">
        <v>135</v>
      </c>
      <c r="E271">
        <v>1521205769</v>
      </c>
      <c r="F271">
        <v>1</v>
      </c>
      <c r="G271">
        <v>2</v>
      </c>
      <c r="H271">
        <v>1</v>
      </c>
      <c r="I271">
        <v>4.0746647376543201</v>
      </c>
      <c r="J271">
        <v>111.472783307613</v>
      </c>
      <c r="K271">
        <v>284</v>
      </c>
      <c r="L271" t="s">
        <v>14</v>
      </c>
      <c r="M271" s="15" t="d">
        <f t="shared" si="4"/>
        <v>2018-03-16T22:09:28.9999995287507775</v>
      </c>
    </row>
    <row r="272" spans="1:13">
      <c r="A272">
        <v>36478149</v>
      </c>
      <c r="B272">
        <v>25874</v>
      </c>
      <c r="C272" t="s">
        <v>2</v>
      </c>
      <c r="D272" t="s">
        <v>21</v>
      </c>
      <c r="E272">
        <v>1521203096</v>
      </c>
      <c r="F272">
        <v>1</v>
      </c>
      <c r="G272">
        <v>1</v>
      </c>
      <c r="H272">
        <v>1</v>
      </c>
      <c r="I272">
        <v>2.7288537808641902</v>
      </c>
      <c r="J272">
        <v>111.57040830761299</v>
      </c>
      <c r="K272">
        <v>284</v>
      </c>
      <c r="L272" t="s">
        <v>14</v>
      </c>
      <c r="M272" s="15" t="d">
        <f t="shared" si="4"/>
        <v>2018-03-16T21:24:56.00000018253922650</v>
      </c>
    </row>
    <row r="273" spans="1:13">
      <c r="A273">
        <v>36451838</v>
      </c>
      <c r="B273">
        <v>25868</v>
      </c>
      <c r="C273" t="s">
        <v>12</v>
      </c>
      <c r="D273" t="s">
        <v>136</v>
      </c>
      <c r="E273">
        <v>1521172017</v>
      </c>
      <c r="F273">
        <v>2</v>
      </c>
      <c r="G273">
        <v>2</v>
      </c>
      <c r="H273">
        <v>2</v>
      </c>
      <c r="I273">
        <v>0</v>
      </c>
      <c r="J273">
        <v>112.707747556584</v>
      </c>
      <c r="K273">
        <v>285</v>
      </c>
      <c r="L273" t="s">
        <v>14</v>
      </c>
      <c r="M273" s="15" t="d">
        <f t="shared" si="4"/>
        <v>2018-03-16T12:46:57.00000031851232200</v>
      </c>
    </row>
    <row r="274" spans="1:13">
      <c r="A274">
        <v>36416131</v>
      </c>
      <c r="B274">
        <v>25864</v>
      </c>
      <c r="C274" t="s">
        <v>2</v>
      </c>
      <c r="D274" t="s">
        <v>137</v>
      </c>
      <c r="E274">
        <v>1521109691</v>
      </c>
      <c r="F274">
        <v>1</v>
      </c>
      <c r="G274">
        <v>1</v>
      </c>
      <c r="H274">
        <v>1</v>
      </c>
      <c r="I274">
        <v>1.28987962962962</v>
      </c>
      <c r="J274">
        <v>112.97493801440299</v>
      </c>
      <c r="K274">
        <v>283</v>
      </c>
      <c r="L274" t="s">
        <v>14</v>
      </c>
      <c r="M274" s="15" t="d">
        <f t="shared" si="4"/>
        <v>2018-03-15T19:28:11.00000029429793550</v>
      </c>
    </row>
    <row r="275" spans="1:13">
      <c r="A275">
        <v>36381131</v>
      </c>
      <c r="B275">
        <v>25855</v>
      </c>
      <c r="C275" t="s">
        <v>2</v>
      </c>
      <c r="D275" t="s">
        <v>138</v>
      </c>
      <c r="E275">
        <v>1521067199</v>
      </c>
      <c r="F275">
        <v>1</v>
      </c>
      <c r="G275">
        <v>2</v>
      </c>
      <c r="H275">
        <v>1</v>
      </c>
      <c r="I275">
        <v>2.9282301954732501</v>
      </c>
      <c r="J275">
        <v>114.52139326131601</v>
      </c>
      <c r="K275">
        <v>283</v>
      </c>
      <c r="L275" t="s">
        <v>14</v>
      </c>
      <c r="M275" s="15" t="d">
        <f t="shared" si="4"/>
        <v>2018-03-15T07:39:58.99999983608722725</v>
      </c>
    </row>
    <row r="276" spans="1:13">
      <c r="A276">
        <v>36377577</v>
      </c>
      <c r="B276">
        <v>25852</v>
      </c>
      <c r="C276" t="s">
        <v>2</v>
      </c>
      <c r="D276" t="s">
        <v>84</v>
      </c>
      <c r="E276">
        <v>1521059541</v>
      </c>
      <c r="F276">
        <v>1</v>
      </c>
      <c r="G276">
        <v>30</v>
      </c>
      <c r="H276">
        <v>1</v>
      </c>
      <c r="I276">
        <v>2.55795550411522</v>
      </c>
      <c r="J276">
        <v>114.800098765432</v>
      </c>
      <c r="K276">
        <v>283</v>
      </c>
      <c r="L276" t="s">
        <v>14</v>
      </c>
      <c r="M276" s="15" t="d">
        <f t="shared" si="4"/>
        <v>2018-03-15T05:32:21.00000006146728725</v>
      </c>
    </row>
    <row r="277" spans="1:13">
      <c r="A277">
        <v>36348736</v>
      </c>
      <c r="B277">
        <v>25848</v>
      </c>
      <c r="C277" t="s">
        <v>2</v>
      </c>
      <c r="D277" t="s">
        <v>21</v>
      </c>
      <c r="E277">
        <v>1521017664</v>
      </c>
      <c r="F277">
        <v>1</v>
      </c>
      <c r="G277">
        <v>11</v>
      </c>
      <c r="H277">
        <v>2</v>
      </c>
      <c r="I277">
        <v>0</v>
      </c>
      <c r="J277">
        <v>114.314729038065</v>
      </c>
      <c r="K277">
        <v>281</v>
      </c>
      <c r="L277" t="s">
        <v>14</v>
      </c>
      <c r="M277" s="15" t="d">
        <f t="shared" si="4"/>
        <v>2018-03-14T17:54:24.00000003632157975</v>
      </c>
    </row>
    <row r="278" spans="1:13">
      <c r="A278">
        <v>36347854</v>
      </c>
      <c r="B278">
        <v>25847</v>
      </c>
      <c r="C278" t="s">
        <v>12</v>
      </c>
      <c r="D278" t="s">
        <v>21</v>
      </c>
      <c r="E278">
        <v>1521016806</v>
      </c>
      <c r="F278">
        <v>1</v>
      </c>
      <c r="G278">
        <v>22</v>
      </c>
      <c r="H278">
        <v>1</v>
      </c>
      <c r="I278">
        <v>0</v>
      </c>
      <c r="J278">
        <v>114.3457344393</v>
      </c>
      <c r="K278">
        <v>281</v>
      </c>
      <c r="L278" t="s">
        <v>14</v>
      </c>
      <c r="M278" s="15" t="d">
        <f t="shared" si="4"/>
        <v>2018-03-14T17:40:06.00000000558793275</v>
      </c>
    </row>
    <row r="279" spans="1:13">
      <c r="A279">
        <v>36346907</v>
      </c>
      <c r="B279">
        <v>25846</v>
      </c>
      <c r="C279" t="s">
        <v>12</v>
      </c>
      <c r="D279" t="s">
        <v>21</v>
      </c>
      <c r="E279">
        <v>1521015702</v>
      </c>
      <c r="F279">
        <v>1</v>
      </c>
      <c r="G279">
        <v>7</v>
      </c>
      <c r="H279">
        <v>2</v>
      </c>
      <c r="I279">
        <v>0</v>
      </c>
      <c r="J279">
        <v>114.38562950102801</v>
      </c>
      <c r="K279">
        <v>281</v>
      </c>
      <c r="L279" t="s">
        <v>14</v>
      </c>
      <c r="M279" s="15" t="d">
        <f t="shared" si="4"/>
        <v>2018-03-14T17:21:41.99999967589974525</v>
      </c>
    </row>
    <row r="280" spans="1:13">
      <c r="A280">
        <v>36306551</v>
      </c>
      <c r="B280">
        <v>25841</v>
      </c>
      <c r="C280" t="s">
        <v>12</v>
      </c>
      <c r="D280" t="s">
        <v>137</v>
      </c>
      <c r="E280">
        <v>1520950491</v>
      </c>
      <c r="F280">
        <v>1</v>
      </c>
      <c r="G280">
        <v>10</v>
      </c>
      <c r="H280">
        <v>2</v>
      </c>
      <c r="I280">
        <v>16.904304140946401</v>
      </c>
      <c r="J280">
        <v>115.730344521604</v>
      </c>
      <c r="K280">
        <v>280</v>
      </c>
      <c r="L280" t="s">
        <v>14</v>
      </c>
      <c r="M280" s="15" t="d">
        <f t="shared" si="4"/>
        <v>2018-03-13T23:14:50.99999978207051475</v>
      </c>
    </row>
    <row r="281" spans="1:13">
      <c r="A281">
        <v>36287771</v>
      </c>
      <c r="B281">
        <v>25840</v>
      </c>
      <c r="C281" t="s">
        <v>2</v>
      </c>
      <c r="D281" t="s">
        <v>17</v>
      </c>
      <c r="E281">
        <v>1520928696</v>
      </c>
      <c r="F281">
        <v>1</v>
      </c>
      <c r="G281">
        <v>250</v>
      </c>
      <c r="H281">
        <v>8</v>
      </c>
      <c r="I281">
        <v>15.715649434156299</v>
      </c>
      <c r="J281">
        <v>115.508237139917</v>
      </c>
      <c r="K281">
        <v>279</v>
      </c>
      <c r="L281" t="s">
        <v>14</v>
      </c>
      <c r="M281" s="15" t="d">
        <f t="shared" si="4"/>
        <v>2018-03-13T17:11:36.00000008940696450</v>
      </c>
    </row>
    <row r="282" spans="1:13">
      <c r="A282">
        <v>36284937</v>
      </c>
      <c r="B282">
        <v>25839</v>
      </c>
      <c r="C282" t="s">
        <v>2</v>
      </c>
      <c r="D282" t="s">
        <v>84</v>
      </c>
      <c r="E282">
        <v>1520925463</v>
      </c>
      <c r="F282">
        <v>1</v>
      </c>
      <c r="G282">
        <v>14</v>
      </c>
      <c r="H282">
        <v>1</v>
      </c>
      <c r="I282">
        <v>8.5781307870370291</v>
      </c>
      <c r="J282">
        <v>115.62423598251</v>
      </c>
      <c r="K282">
        <v>279</v>
      </c>
      <c r="L282" t="s">
        <v>14</v>
      </c>
      <c r="M282" s="15" t="d">
        <f t="shared" si="4"/>
        <v>2018-03-13T16:17:42.99999996554106225</v>
      </c>
    </row>
    <row r="283" spans="1:13">
      <c r="A283">
        <v>36271571</v>
      </c>
      <c r="B283">
        <v>25836</v>
      </c>
      <c r="C283" t="s">
        <v>2</v>
      </c>
      <c r="D283" t="s">
        <v>17</v>
      </c>
      <c r="E283">
        <v>1520909414</v>
      </c>
      <c r="F283">
        <v>2</v>
      </c>
      <c r="G283">
        <v>9</v>
      </c>
      <c r="H283">
        <v>1</v>
      </c>
      <c r="I283">
        <v>0.69596656378600796</v>
      </c>
      <c r="J283">
        <v>112.181028420781</v>
      </c>
      <c r="K283">
        <v>275</v>
      </c>
      <c r="L283" t="s">
        <v>14</v>
      </c>
      <c r="M283" s="15" t="d">
        <f t="shared" si="4"/>
        <v>2018-03-13T11:50:14.00000005960464525</v>
      </c>
    </row>
    <row r="284" spans="1:13">
      <c r="A284">
        <v>36270247</v>
      </c>
      <c r="B284">
        <v>25835</v>
      </c>
      <c r="C284" t="s">
        <v>2</v>
      </c>
      <c r="D284" t="s">
        <v>17</v>
      </c>
      <c r="E284">
        <v>1520907950</v>
      </c>
      <c r="F284">
        <v>1</v>
      </c>
      <c r="G284">
        <v>4</v>
      </c>
      <c r="H284">
        <v>1</v>
      </c>
      <c r="I284">
        <v>1.23129809670781</v>
      </c>
      <c r="J284">
        <v>113.237302340534</v>
      </c>
      <c r="K284">
        <v>276</v>
      </c>
      <c r="L284" t="s">
        <v>14</v>
      </c>
      <c r="M284" s="15" t="d">
        <f t="shared" si="4"/>
        <v>2018-03-13T11:25:49.99999981373548275</v>
      </c>
    </row>
    <row r="285" spans="1:13">
      <c r="A285">
        <v>36265460</v>
      </c>
      <c r="B285">
        <v>25834</v>
      </c>
      <c r="C285" t="s">
        <v>2</v>
      </c>
      <c r="D285" t="s">
        <v>27</v>
      </c>
      <c r="E285">
        <v>1520901606</v>
      </c>
      <c r="F285">
        <v>2</v>
      </c>
      <c r="G285">
        <v>58</v>
      </c>
      <c r="H285">
        <v>2</v>
      </c>
      <c r="I285">
        <v>5.19144212962963</v>
      </c>
      <c r="J285">
        <v>111.451931455761</v>
      </c>
      <c r="K285">
        <v>274</v>
      </c>
      <c r="L285" t="s">
        <v>14</v>
      </c>
      <c r="M285" s="15" t="d">
        <f t="shared" si="4"/>
        <v>2018-03-13T09:40:06.00000042468309150</v>
      </c>
    </row>
    <row r="286" spans="1:13">
      <c r="A286">
        <v>36202317</v>
      </c>
      <c r="B286">
        <v>25827</v>
      </c>
      <c r="C286" t="s">
        <v>2</v>
      </c>
      <c r="D286" t="s">
        <v>84</v>
      </c>
      <c r="E286">
        <v>1520810100</v>
      </c>
      <c r="F286">
        <v>1</v>
      </c>
      <c r="G286">
        <v>12</v>
      </c>
      <c r="H286">
        <v>1</v>
      </c>
      <c r="I286">
        <v>1.38460120884773</v>
      </c>
      <c r="J286">
        <v>99.542844135802397</v>
      </c>
      <c r="K286">
        <v>261</v>
      </c>
      <c r="L286" t="s">
        <v>14</v>
      </c>
      <c r="M286" s="15" t="d">
        <f t="shared" si="4"/>
        <v>2018-03-12T08:15:00.000</v>
      </c>
    </row>
    <row r="287" spans="1:13">
      <c r="A287">
        <v>36146945</v>
      </c>
      <c r="B287">
        <v>25822</v>
      </c>
      <c r="C287" t="s">
        <v>12</v>
      </c>
      <c r="D287" t="s">
        <v>139</v>
      </c>
      <c r="E287">
        <v>1520660655</v>
      </c>
      <c r="F287">
        <v>1</v>
      </c>
      <c r="G287">
        <v>14</v>
      </c>
      <c r="H287">
        <v>1</v>
      </c>
      <c r="I287">
        <v>1.0557294238683099</v>
      </c>
      <c r="J287">
        <v>104.568107381687</v>
      </c>
      <c r="K287">
        <v>262</v>
      </c>
      <c r="L287" t="s">
        <v>14</v>
      </c>
      <c r="M287" s="15" t="d">
        <f t="shared" si="4"/>
        <v>2018-03-10T14:44:14.99999974854290475</v>
      </c>
    </row>
    <row r="288" spans="1:13">
      <c r="A288">
        <v>36128370</v>
      </c>
      <c r="B288">
        <v>25820</v>
      </c>
      <c r="C288" t="s">
        <v>2</v>
      </c>
      <c r="D288" t="s">
        <v>27</v>
      </c>
      <c r="E288">
        <v>1520601583</v>
      </c>
      <c r="F288">
        <v>2</v>
      </c>
      <c r="G288">
        <v>876</v>
      </c>
      <c r="H288">
        <v>7</v>
      </c>
      <c r="I288">
        <v>14.186499614197499</v>
      </c>
      <c r="J288">
        <v>106.558444830246</v>
      </c>
      <c r="K288">
        <v>262</v>
      </c>
      <c r="L288" t="s">
        <v>14</v>
      </c>
      <c r="M288" s="15" t="d">
        <f t="shared" si="4"/>
        <v>2018-03-09T22:19:42.999999728053808325</v>
      </c>
    </row>
    <row r="289" spans="1:13">
      <c r="A289">
        <v>36008986</v>
      </c>
      <c r="B289">
        <v>25808</v>
      </c>
      <c r="C289" t="s">
        <v>2</v>
      </c>
      <c r="D289" t="s">
        <v>140</v>
      </c>
      <c r="E289">
        <v>1520427228</v>
      </c>
      <c r="F289">
        <v>1</v>
      </c>
      <c r="G289">
        <v>6</v>
      </c>
      <c r="H289">
        <v>1</v>
      </c>
      <c r="I289">
        <v>0</v>
      </c>
      <c r="J289">
        <v>109.41158050411499</v>
      </c>
      <c r="K289">
        <v>260</v>
      </c>
      <c r="L289" t="s">
        <v>14</v>
      </c>
      <c r="M289" s="15" t="d">
        <f t="shared" si="4"/>
        <v>2018-03-07T21:53:48.00000021234154575</v>
      </c>
    </row>
    <row r="290" spans="1:13">
      <c r="A290">
        <v>36004844</v>
      </c>
      <c r="B290">
        <v>25807</v>
      </c>
      <c r="C290" t="s">
        <v>2</v>
      </c>
      <c r="D290" t="s">
        <v>141</v>
      </c>
      <c r="E290">
        <v>1520422891</v>
      </c>
      <c r="F290">
        <v>1</v>
      </c>
      <c r="G290">
        <v>4</v>
      </c>
      <c r="H290">
        <v>2</v>
      </c>
      <c r="I290">
        <v>15.5094940843621</v>
      </c>
      <c r="J290">
        <v>109.556593364197</v>
      </c>
      <c r="K290">
        <v>260</v>
      </c>
      <c r="L290" t="s">
        <v>14</v>
      </c>
      <c r="M290" s="15" t="d">
        <f t="shared" si="4"/>
        <v>2018-03-07T20:41:31.00000038743019075</v>
      </c>
    </row>
    <row r="291" spans="1:13">
      <c r="A291">
        <v>36003030</v>
      </c>
      <c r="B291">
        <v>25806</v>
      </c>
      <c r="C291" t="s">
        <v>2</v>
      </c>
      <c r="D291" t="s">
        <v>21</v>
      </c>
      <c r="E291">
        <v>1520421026</v>
      </c>
      <c r="F291">
        <v>2</v>
      </c>
      <c r="G291">
        <v>28</v>
      </c>
      <c r="H291">
        <v>1</v>
      </c>
      <c r="I291">
        <v>0</v>
      </c>
      <c r="J291">
        <v>109.618951903292</v>
      </c>
      <c r="K291">
        <v>260</v>
      </c>
      <c r="L291" t="s">
        <v>14</v>
      </c>
      <c r="M291" s="15" t="d">
        <f t="shared" si="4"/>
        <v>2018-03-07T20:10:26.0000000707805175</v>
      </c>
    </row>
    <row r="292" spans="1:13">
      <c r="A292">
        <v>35983532</v>
      </c>
      <c r="B292">
        <v>25803</v>
      </c>
      <c r="C292" t="s">
        <v>2</v>
      </c>
      <c r="D292" t="s">
        <v>46</v>
      </c>
      <c r="E292">
        <v>1520400730</v>
      </c>
      <c r="F292">
        <v>2</v>
      </c>
      <c r="G292">
        <v>10</v>
      </c>
      <c r="H292">
        <v>2</v>
      </c>
      <c r="I292">
        <v>1.3549642489711899</v>
      </c>
      <c r="J292">
        <v>110.300182355967</v>
      </c>
      <c r="K292">
        <v>261</v>
      </c>
      <c r="L292" t="s">
        <v>14</v>
      </c>
      <c r="M292" s="15" t="d">
        <f t="shared" si="4"/>
        <v>2018-03-07T14:32:10.00000000465661175</v>
      </c>
    </row>
    <row r="293" spans="1:13">
      <c r="A293">
        <v>35862691</v>
      </c>
      <c r="B293">
        <v>25785</v>
      </c>
      <c r="C293" t="s">
        <v>2</v>
      </c>
      <c r="D293" t="s">
        <v>139</v>
      </c>
      <c r="E293">
        <v>1520235120</v>
      </c>
      <c r="F293">
        <v>2</v>
      </c>
      <c r="G293">
        <v>152</v>
      </c>
      <c r="H293">
        <v>1</v>
      </c>
      <c r="I293">
        <v>16.402951774691299</v>
      </c>
      <c r="J293">
        <v>114.850408436213</v>
      </c>
      <c r="K293">
        <v>261</v>
      </c>
      <c r="L293" t="s">
        <v>14</v>
      </c>
      <c r="M293" s="15" t="d">
        <f t="shared" si="4"/>
        <v>2018-03-05T16:32:00.00000039115548150</v>
      </c>
    </row>
    <row r="294" spans="1:13">
      <c r="A294">
        <v>35859374</v>
      </c>
      <c r="B294">
        <v>25784</v>
      </c>
      <c r="C294" t="s">
        <v>2</v>
      </c>
      <c r="D294" t="s">
        <v>46</v>
      </c>
      <c r="E294">
        <v>1520231520</v>
      </c>
      <c r="F294">
        <v>3</v>
      </c>
      <c r="G294">
        <v>2918</v>
      </c>
      <c r="H294">
        <v>42</v>
      </c>
      <c r="I294">
        <v>51.506805041152198</v>
      </c>
      <c r="J294">
        <v>114.97124176954701</v>
      </c>
      <c r="K294">
        <v>261</v>
      </c>
      <c r="L294" t="s">
        <v>14</v>
      </c>
      <c r="M294" s="15" t="d">
        <f t="shared" si="4"/>
        <v>2018-03-05T15:31:59.99999997206032275</v>
      </c>
    </row>
    <row r="295" spans="1:13">
      <c r="A295">
        <v>35847806</v>
      </c>
      <c r="B295">
        <v>25783</v>
      </c>
      <c r="C295" t="s">
        <v>2</v>
      </c>
      <c r="D295" t="s">
        <v>27</v>
      </c>
      <c r="E295">
        <v>1520214678</v>
      </c>
      <c r="F295">
        <v>1</v>
      </c>
      <c r="G295">
        <v>10</v>
      </c>
      <c r="H295">
        <v>1</v>
      </c>
      <c r="I295">
        <v>0</v>
      </c>
      <c r="J295">
        <v>115.536540380658</v>
      </c>
      <c r="K295">
        <v>261</v>
      </c>
      <c r="L295" t="s">
        <v>14</v>
      </c>
      <c r="M295" s="15" t="d">
        <f t="shared" si="4"/>
        <v>2018-03-05T10:51:18.00000014249235600</v>
      </c>
    </row>
    <row r="296" spans="1:13">
      <c r="A296">
        <v>35834792</v>
      </c>
      <c r="B296">
        <v>25782</v>
      </c>
      <c r="C296" t="s">
        <v>12</v>
      </c>
      <c r="D296" t="s">
        <v>142</v>
      </c>
      <c r="E296">
        <v>1520196040</v>
      </c>
      <c r="F296">
        <v>1</v>
      </c>
      <c r="G296">
        <v>12</v>
      </c>
      <c r="H296">
        <v>1</v>
      </c>
      <c r="I296">
        <v>0</v>
      </c>
      <c r="J296">
        <v>114.152578832304</v>
      </c>
      <c r="K296">
        <v>260</v>
      </c>
      <c r="L296" t="s">
        <v>14</v>
      </c>
      <c r="M296" s="15" t="d">
        <f t="shared" si="4"/>
        <v>2018-03-05T05:40:40.00000040978193525</v>
      </c>
    </row>
    <row r="297" spans="1:13">
      <c r="A297">
        <v>35824782</v>
      </c>
      <c r="B297">
        <v>25781</v>
      </c>
      <c r="C297" t="s">
        <v>12</v>
      </c>
      <c r="D297" t="s">
        <v>143</v>
      </c>
      <c r="E297">
        <v>1520178578</v>
      </c>
      <c r="F297">
        <v>1</v>
      </c>
      <c r="G297">
        <v>38</v>
      </c>
      <c r="H297">
        <v>1</v>
      </c>
      <c r="I297">
        <v>0</v>
      </c>
      <c r="J297">
        <v>114.736442001028</v>
      </c>
      <c r="K297">
        <v>260</v>
      </c>
      <c r="L297" t="s">
        <v>14</v>
      </c>
      <c r="M297" s="15" t="d">
        <f t="shared" si="4"/>
        <v>2018-03-05T00:49:37.99999960698187650</v>
      </c>
    </row>
    <row r="298" spans="1:13">
      <c r="A298">
        <v>35803296</v>
      </c>
      <c r="B298">
        <v>25779</v>
      </c>
      <c r="C298" t="s">
        <v>12</v>
      </c>
      <c r="D298" t="s">
        <v>30</v>
      </c>
      <c r="E298">
        <v>1520134234</v>
      </c>
      <c r="F298">
        <v>1</v>
      </c>
      <c r="G298">
        <v>14</v>
      </c>
      <c r="H298">
        <v>1</v>
      </c>
      <c r="I298">
        <v>0</v>
      </c>
      <c r="J298">
        <v>114.204605967078</v>
      </c>
      <c r="K298">
        <v>258</v>
      </c>
      <c r="L298" t="s">
        <v>14</v>
      </c>
      <c r="M298" s="15" t="d">
        <f t="shared" si="4"/>
        <v>2018-03-04T12:30:33.99999998509883700</v>
      </c>
    </row>
    <row r="299" spans="1:13">
      <c r="A299">
        <v>35768933</v>
      </c>
      <c r="B299">
        <v>25773</v>
      </c>
      <c r="C299" t="s">
        <v>12</v>
      </c>
      <c r="D299" t="s">
        <v>144</v>
      </c>
      <c r="E299">
        <v>1520051186</v>
      </c>
      <c r="F299">
        <v>213</v>
      </c>
      <c r="G299">
        <v>135932</v>
      </c>
      <c r="H299">
        <v>1063</v>
      </c>
      <c r="I299">
        <v>220.56928909464901</v>
      </c>
      <c r="J299">
        <v>112.929149434156</v>
      </c>
      <c r="K299">
        <v>254</v>
      </c>
      <c r="L299" t="s">
        <v>14</v>
      </c>
      <c r="M299" s="15" t="d">
        <f t="shared" si="4"/>
        <v>2018-03-03T13:26:26.00000026635825825</v>
      </c>
    </row>
    <row r="300" spans="1:13">
      <c r="A300">
        <v>35755061</v>
      </c>
      <c r="B300">
        <v>25769</v>
      </c>
      <c r="C300" t="s">
        <v>2</v>
      </c>
      <c r="D300" t="s">
        <v>145</v>
      </c>
      <c r="E300">
        <v>1520008786</v>
      </c>
      <c r="F300">
        <v>1</v>
      </c>
      <c r="G300">
        <v>2</v>
      </c>
      <c r="H300">
        <v>1</v>
      </c>
      <c r="I300">
        <v>0.44451388888888799</v>
      </c>
      <c r="J300">
        <v>114.317105709876</v>
      </c>
      <c r="K300">
        <v>256</v>
      </c>
      <c r="L300" t="s">
        <v>14</v>
      </c>
      <c r="M300" s="15" t="d">
        <f t="shared" si="4"/>
        <v>2018-03-03T01:39:45.99999994039535475</v>
      </c>
    </row>
    <row r="301" spans="1:13">
      <c r="A301">
        <v>35730178</v>
      </c>
      <c r="B301">
        <v>25763</v>
      </c>
      <c r="C301" t="s">
        <v>2</v>
      </c>
      <c r="D301" t="s">
        <v>46</v>
      </c>
      <c r="E301">
        <v>1519973920</v>
      </c>
      <c r="F301">
        <v>1</v>
      </c>
      <c r="G301">
        <v>1</v>
      </c>
      <c r="H301">
        <v>1</v>
      </c>
      <c r="I301">
        <v>0.98655246913580197</v>
      </c>
      <c r="J301">
        <v>115.464957561728</v>
      </c>
      <c r="K301">
        <v>256</v>
      </c>
      <c r="L301" t="s">
        <v>14</v>
      </c>
      <c r="M301" s="15" t="d">
        <f t="shared" si="4"/>
        <v>2018-03-02T15:58:39.99999994877725725</v>
      </c>
    </row>
    <row r="302" spans="1:13">
      <c r="A302">
        <v>35723358</v>
      </c>
      <c r="B302">
        <v>25760</v>
      </c>
      <c r="C302" t="s">
        <v>2</v>
      </c>
      <c r="D302" t="s">
        <v>27</v>
      </c>
      <c r="E302">
        <v>1519964669</v>
      </c>
      <c r="F302">
        <v>2</v>
      </c>
      <c r="G302">
        <v>1164</v>
      </c>
      <c r="H302">
        <v>5</v>
      </c>
      <c r="I302">
        <v>9.9525511831275697</v>
      </c>
      <c r="J302">
        <v>115.76951723251</v>
      </c>
      <c r="K302">
        <v>256</v>
      </c>
      <c r="L302" t="s">
        <v>14</v>
      </c>
      <c r="M302" s="15" t="d">
        <f t="shared" si="4"/>
        <v>2018-03-02T13:24:28.99999994784593625</v>
      </c>
    </row>
    <row r="303" spans="1:13">
      <c r="A303">
        <v>35709210</v>
      </c>
      <c r="B303">
        <v>25758</v>
      </c>
      <c r="C303" t="s">
        <v>2</v>
      </c>
      <c r="D303" t="s">
        <v>19</v>
      </c>
      <c r="E303">
        <v>1519938411</v>
      </c>
      <c r="F303">
        <v>1</v>
      </c>
      <c r="G303">
        <v>28</v>
      </c>
      <c r="H303">
        <v>5</v>
      </c>
      <c r="I303">
        <v>17.3222682613168</v>
      </c>
      <c r="J303">
        <v>115.632539609053</v>
      </c>
      <c r="K303">
        <v>256</v>
      </c>
      <c r="L303" t="s">
        <v>14</v>
      </c>
      <c r="M303" s="15" t="d">
        <f t="shared" si="4"/>
        <v>2018-03-02T06:06:50.99999989382922375</v>
      </c>
    </row>
    <row r="304" spans="1:13">
      <c r="A304">
        <v>35704213</v>
      </c>
      <c r="B304">
        <v>25756</v>
      </c>
      <c r="C304" t="s">
        <v>12</v>
      </c>
      <c r="D304" t="s">
        <v>146</v>
      </c>
      <c r="E304">
        <v>1519926182</v>
      </c>
      <c r="F304">
        <v>1</v>
      </c>
      <c r="G304">
        <v>1</v>
      </c>
      <c r="H304">
        <v>1</v>
      </c>
      <c r="I304">
        <v>0.83371026234567902</v>
      </c>
      <c r="J304">
        <v>116.035140432098</v>
      </c>
      <c r="K304">
        <v>256</v>
      </c>
      <c r="L304" t="s">
        <v>14</v>
      </c>
      <c r="M304" s="15" t="d">
        <f t="shared" si="4"/>
        <v>2018-03-02T02:43:01.99999965727329150</v>
      </c>
    </row>
    <row r="305" spans="1:13">
      <c r="A305">
        <v>35681039</v>
      </c>
      <c r="B305">
        <v>25751</v>
      </c>
      <c r="C305" t="s">
        <v>2</v>
      </c>
      <c r="D305" t="s">
        <v>46</v>
      </c>
      <c r="E305">
        <v>1519893849</v>
      </c>
      <c r="F305">
        <v>1</v>
      </c>
      <c r="G305">
        <v>4</v>
      </c>
      <c r="H305">
        <v>1</v>
      </c>
      <c r="I305">
        <v>1.6860932355967</v>
      </c>
      <c r="J305">
        <v>116.09270627572</v>
      </c>
      <c r="K305">
        <v>256</v>
      </c>
      <c r="L305" t="s">
        <v>14</v>
      </c>
      <c r="M305" s="15" t="d">
        <f t="shared" si="4"/>
        <v>2018-03-01T17:44:08.99999960325658575</v>
      </c>
    </row>
    <row r="306" spans="1:13">
      <c r="A306">
        <v>35680207</v>
      </c>
      <c r="B306">
        <v>25750</v>
      </c>
      <c r="C306" t="s">
        <v>2</v>
      </c>
      <c r="D306" t="s">
        <v>46</v>
      </c>
      <c r="E306">
        <v>1519892939</v>
      </c>
      <c r="F306">
        <v>1</v>
      </c>
      <c r="G306">
        <v>23</v>
      </c>
      <c r="H306">
        <v>4</v>
      </c>
      <c r="I306">
        <v>0</v>
      </c>
      <c r="J306">
        <v>116.12270010288</v>
      </c>
      <c r="K306">
        <v>257</v>
      </c>
      <c r="L306" t="s">
        <v>14</v>
      </c>
      <c r="M306" s="15" t="d">
        <f t="shared" si="4"/>
        <v>2018-03-01T17:28:58.99999998975544875</v>
      </c>
    </row>
    <row r="307" spans="1:13">
      <c r="A307">
        <v>35656303</v>
      </c>
      <c r="B307">
        <v>25745</v>
      </c>
      <c r="C307" t="s">
        <v>2</v>
      </c>
      <c r="D307" t="s">
        <v>139</v>
      </c>
      <c r="E307">
        <v>1519861569</v>
      </c>
      <c r="F307">
        <v>3</v>
      </c>
      <c r="G307">
        <v>86</v>
      </c>
      <c r="H307">
        <v>2</v>
      </c>
      <c r="I307">
        <v>4.6062663323045197</v>
      </c>
      <c r="J307">
        <v>117.159491512345</v>
      </c>
      <c r="K307">
        <v>257</v>
      </c>
      <c r="L307" t="s">
        <v>14</v>
      </c>
      <c r="M307" s="15" t="d">
        <f t="shared" si="4"/>
        <v>2018-03-01T08:46:08.99999999441206725</v>
      </c>
    </row>
    <row r="308" spans="1:13">
      <c r="A308">
        <v>35648146</v>
      </c>
      <c r="B308">
        <v>25743</v>
      </c>
      <c r="C308" t="s">
        <v>12</v>
      </c>
      <c r="D308" t="s">
        <v>147</v>
      </c>
      <c r="E308">
        <v>1519845811</v>
      </c>
      <c r="F308">
        <v>1</v>
      </c>
      <c r="G308">
        <v>62</v>
      </c>
      <c r="H308">
        <v>1</v>
      </c>
      <c r="I308">
        <v>3.63759310699588</v>
      </c>
      <c r="J308">
        <v>117.680299897119</v>
      </c>
      <c r="K308">
        <v>257</v>
      </c>
      <c r="L308" t="s">
        <v>14</v>
      </c>
      <c r="M308" s="15" t="d">
        <f t="shared" si="4"/>
        <v>2018-03-01T04:23:31.00000021979212725</v>
      </c>
    </row>
    <row r="309" spans="1:13">
      <c r="A309">
        <v>35625001</v>
      </c>
      <c r="B309">
        <v>25740</v>
      </c>
      <c r="C309" t="s">
        <v>2</v>
      </c>
      <c r="D309" t="s">
        <v>21</v>
      </c>
      <c r="E309">
        <v>1519811659</v>
      </c>
      <c r="F309">
        <v>1</v>
      </c>
      <c r="G309">
        <v>1</v>
      </c>
      <c r="H309">
        <v>1</v>
      </c>
      <c r="I309">
        <v>2.28493904320987</v>
      </c>
      <c r="J309">
        <v>118.80903755144</v>
      </c>
      <c r="K309">
        <v>257</v>
      </c>
      <c r="L309" t="s">
        <v>14</v>
      </c>
      <c r="M309" s="15" t="d">
        <f t="shared" si="4"/>
        <v>2018-02-28T18:54:18.99999991524964725</v>
      </c>
    </row>
    <row r="310" spans="1:13">
      <c r="A310">
        <v>35604031</v>
      </c>
      <c r="B310">
        <v>25737</v>
      </c>
      <c r="C310" t="s">
        <v>12</v>
      </c>
      <c r="D310" t="s">
        <v>87</v>
      </c>
      <c r="E310">
        <v>1519783450</v>
      </c>
      <c r="F310">
        <v>1</v>
      </c>
      <c r="G310">
        <v>14</v>
      </c>
      <c r="H310">
        <v>1</v>
      </c>
      <c r="I310">
        <v>10.413827031893</v>
      </c>
      <c r="J310">
        <v>119.74135661008199</v>
      </c>
      <c r="K310">
        <v>257</v>
      </c>
      <c r="L310" t="s">
        <v>14</v>
      </c>
      <c r="M310" s="15" t="d">
        <f t="shared" si="4"/>
        <v>2018-02-28T11:04:10.000000186264515225</v>
      </c>
    </row>
    <row r="311" spans="1:13">
      <c r="A311">
        <v>35589862</v>
      </c>
      <c r="B311">
        <v>25736</v>
      </c>
      <c r="C311" t="s">
        <v>2</v>
      </c>
      <c r="D311" t="s">
        <v>18</v>
      </c>
      <c r="E311">
        <v>1519756728</v>
      </c>
      <c r="F311">
        <v>1</v>
      </c>
      <c r="G311">
        <v>4</v>
      </c>
      <c r="H311">
        <v>1</v>
      </c>
      <c r="I311">
        <v>3.74069843106995</v>
      </c>
      <c r="J311">
        <v>120.62452970679</v>
      </c>
      <c r="K311">
        <v>257</v>
      </c>
      <c r="L311" t="s">
        <v>14</v>
      </c>
      <c r="M311" s="15" t="d">
        <f t="shared" si="4"/>
        <v>2018-02-28T03:38:47.99999979324638700</v>
      </c>
    </row>
    <row r="312" spans="1:13">
      <c r="A312">
        <v>35572588</v>
      </c>
      <c r="B312">
        <v>25732</v>
      </c>
      <c r="C312" t="s">
        <v>12</v>
      </c>
      <c r="D312" t="s">
        <v>139</v>
      </c>
      <c r="E312">
        <v>1519730432</v>
      </c>
      <c r="F312">
        <v>3</v>
      </c>
      <c r="G312">
        <v>30</v>
      </c>
      <c r="H312">
        <v>2</v>
      </c>
      <c r="I312">
        <v>22.510803240740699</v>
      </c>
      <c r="J312">
        <v>121.496104938271</v>
      </c>
      <c r="K312">
        <v>258</v>
      </c>
      <c r="L312" t="s">
        <v>14</v>
      </c>
      <c r="M312" s="15" t="d">
        <f t="shared" si="4"/>
        <v>2018-02-27T20:20:31.99999965727329150</v>
      </c>
    </row>
    <row r="313" spans="1:13">
      <c r="A313">
        <v>35558069</v>
      </c>
      <c r="B313">
        <v>25730</v>
      </c>
      <c r="C313" t="s">
        <v>12</v>
      </c>
      <c r="D313" t="s">
        <v>148</v>
      </c>
      <c r="E313">
        <v>1519713363</v>
      </c>
      <c r="F313">
        <v>1</v>
      </c>
      <c r="G313">
        <v>1</v>
      </c>
      <c r="H313">
        <v>1</v>
      </c>
      <c r="I313">
        <v>0</v>
      </c>
      <c r="J313">
        <v>122.064512860082</v>
      </c>
      <c r="K313">
        <v>259</v>
      </c>
      <c r="L313" t="s">
        <v>14</v>
      </c>
      <c r="M313" s="15" t="d">
        <f t="shared" si="4"/>
        <v>2018-02-27T15:36:02.99999956972896900</v>
      </c>
    </row>
    <row r="314" spans="1:13">
      <c r="A314">
        <v>35507587</v>
      </c>
      <c r="B314">
        <v>25724</v>
      </c>
      <c r="C314" t="s">
        <v>12</v>
      </c>
      <c r="D314" t="s">
        <v>21</v>
      </c>
      <c r="E314">
        <v>1519638908</v>
      </c>
      <c r="F314">
        <v>1</v>
      </c>
      <c r="G314">
        <v>3</v>
      </c>
      <c r="H314">
        <v>2</v>
      </c>
      <c r="I314">
        <v>22.097634259259198</v>
      </c>
      <c r="J314">
        <v>124.544675797325</v>
      </c>
      <c r="K314">
        <v>260</v>
      </c>
      <c r="L314" t="s">
        <v>14</v>
      </c>
      <c r="M314" s="15" t="d">
        <f t="shared" si="4"/>
        <v>2018-02-26T18:55:08.0000000540167125</v>
      </c>
    </row>
    <row r="315" spans="1:13">
      <c r="A315">
        <v>35481227</v>
      </c>
      <c r="B315">
        <v>25720</v>
      </c>
      <c r="C315" t="s">
        <v>12</v>
      </c>
      <c r="D315" t="s">
        <v>149</v>
      </c>
      <c r="E315">
        <v>1519602900</v>
      </c>
      <c r="F315">
        <v>1</v>
      </c>
      <c r="G315">
        <v>8</v>
      </c>
      <c r="H315">
        <v>2</v>
      </c>
      <c r="I315">
        <v>1.32859143518518</v>
      </c>
      <c r="J315">
        <v>125.752722222222</v>
      </c>
      <c r="K315">
        <v>261</v>
      </c>
      <c r="L315" t="s">
        <v>14</v>
      </c>
      <c r="M315" s="15" t="d">
        <f t="shared" si="4"/>
        <v>2018-02-26T08:55:00.0000002793967725</v>
      </c>
    </row>
    <row r="316" spans="1:13">
      <c r="A316">
        <v>35478656</v>
      </c>
      <c r="B316">
        <v>25719</v>
      </c>
      <c r="C316" t="s">
        <v>2</v>
      </c>
      <c r="D316" t="s">
        <v>18</v>
      </c>
      <c r="E316">
        <v>1519597575</v>
      </c>
      <c r="F316">
        <v>1</v>
      </c>
      <c r="G316">
        <v>9</v>
      </c>
      <c r="H316">
        <v>2</v>
      </c>
      <c r="I316">
        <v>0.64891911008230396</v>
      </c>
      <c r="J316">
        <v>125.93145486111101</v>
      </c>
      <c r="K316">
        <v>261</v>
      </c>
      <c r="L316" t="s">
        <v>14</v>
      </c>
      <c r="M316" s="15" t="d">
        <f t="shared" si="4"/>
        <v>2018-02-26T07:26:14.99999958090484125</v>
      </c>
    </row>
    <row r="317" spans="1:13">
      <c r="A317">
        <v>35453136</v>
      </c>
      <c r="B317">
        <v>25712</v>
      </c>
      <c r="C317" t="s">
        <v>2</v>
      </c>
      <c r="D317" t="s">
        <v>150</v>
      </c>
      <c r="E317">
        <v>1519541252</v>
      </c>
      <c r="F317">
        <v>1</v>
      </c>
      <c r="G317">
        <v>2</v>
      </c>
      <c r="H317">
        <v>1</v>
      </c>
      <c r="I317">
        <v>3.5675158179012301</v>
      </c>
      <c r="J317">
        <v>127.83777057613101</v>
      </c>
      <c r="K317">
        <v>264</v>
      </c>
      <c r="L317" t="s">
        <v>14</v>
      </c>
      <c r="M317" s="15" t="d">
        <f t="shared" si="4"/>
        <v>2018-02-25T15:47:32.00000032782554550</v>
      </c>
    </row>
    <row r="318" spans="1:13">
      <c r="A318">
        <v>35444087</v>
      </c>
      <c r="B318">
        <v>25708</v>
      </c>
      <c r="C318" t="s">
        <v>2</v>
      </c>
      <c r="D318" t="s">
        <v>17</v>
      </c>
      <c r="E318">
        <v>1519517999</v>
      </c>
      <c r="F318">
        <v>1</v>
      </c>
      <c r="G318">
        <v>40</v>
      </c>
      <c r="H318">
        <v>3</v>
      </c>
      <c r="I318">
        <v>14.143262474279799</v>
      </c>
      <c r="J318">
        <v>127.623035622427</v>
      </c>
      <c r="K318">
        <v>263</v>
      </c>
      <c r="L318" t="s">
        <v>14</v>
      </c>
      <c r="M318" s="15" t="d">
        <f t="shared" si="4"/>
        <v>2018-02-25T09:19:58.99999990593641700</v>
      </c>
    </row>
    <row r="319" spans="1:13">
      <c r="A319">
        <v>35436726</v>
      </c>
      <c r="B319">
        <v>25705</v>
      </c>
      <c r="C319" t="s">
        <v>2</v>
      </c>
      <c r="D319" t="s">
        <v>19</v>
      </c>
      <c r="E319">
        <v>1519496271</v>
      </c>
      <c r="F319">
        <v>1</v>
      </c>
      <c r="G319">
        <v>53</v>
      </c>
      <c r="H319">
        <v>4</v>
      </c>
      <c r="I319">
        <v>0</v>
      </c>
      <c r="J319">
        <v>128.358471836419</v>
      </c>
      <c r="K319">
        <v>264</v>
      </c>
      <c r="L319" t="s">
        <v>14</v>
      </c>
      <c r="M319" s="15" t="d">
        <f t="shared" si="4"/>
        <v>2018-02-25T03:17:50.99999953061341950</v>
      </c>
    </row>
    <row r="320" spans="1:13">
      <c r="A320">
        <v>35434037</v>
      </c>
      <c r="B320">
        <v>25704</v>
      </c>
      <c r="C320" t="s">
        <v>2</v>
      </c>
      <c r="D320" t="s">
        <v>151</v>
      </c>
      <c r="E320">
        <v>1519488195</v>
      </c>
      <c r="F320">
        <v>2</v>
      </c>
      <c r="G320">
        <v>116</v>
      </c>
      <c r="H320">
        <v>2</v>
      </c>
      <c r="I320">
        <v>0</v>
      </c>
      <c r="J320">
        <v>128.63265702160399</v>
      </c>
      <c r="K320">
        <v>264</v>
      </c>
      <c r="L320" t="s">
        <v>14</v>
      </c>
      <c r="M320" s="15" t="d">
        <f t="shared" si="4"/>
        <v>2018-02-25T01:03:15.00000011175870900</v>
      </c>
    </row>
    <row r="321" spans="1:13">
      <c r="A321">
        <v>35416211</v>
      </c>
      <c r="B321">
        <v>25702</v>
      </c>
      <c r="C321" t="s">
        <v>2</v>
      </c>
      <c r="D321" t="s">
        <v>21</v>
      </c>
      <c r="E321">
        <v>1519440146</v>
      </c>
      <c r="F321">
        <v>1</v>
      </c>
      <c r="G321">
        <v>8</v>
      </c>
      <c r="H321">
        <v>1</v>
      </c>
      <c r="I321">
        <v>0</v>
      </c>
      <c r="J321">
        <v>120.00931237139901</v>
      </c>
      <c r="K321">
        <v>252</v>
      </c>
      <c r="L321" t="s">
        <v>14</v>
      </c>
      <c r="M321" s="15" t="d">
        <f t="shared" si="4"/>
        <v>2018-02-24T11:42:26.00000004284084025</v>
      </c>
    </row>
    <row r="322" spans="1:13">
      <c r="A322">
        <v>35352337</v>
      </c>
      <c r="B322">
        <v>25691</v>
      </c>
      <c r="C322" t="s">
        <v>2</v>
      </c>
      <c r="D322" t="s">
        <v>152</v>
      </c>
      <c r="E322">
        <v>1519311812</v>
      </c>
      <c r="F322">
        <v>2</v>
      </c>
      <c r="G322">
        <v>10</v>
      </c>
      <c r="H322">
        <v>2</v>
      </c>
      <c r="I322">
        <v>18.768276363168699</v>
      </c>
      <c r="J322">
        <v>124.23602301954701</v>
      </c>
      <c r="K322">
        <v>266</v>
      </c>
      <c r="L322" t="s">
        <v>14</v>
      </c>
      <c r="M322" s="15" t="d">
        <f t="shared" si="4"/>
        <v>2018-02-23T00:03:31.99999989476055150</v>
      </c>
    </row>
    <row r="323" spans="1:13">
      <c r="A323">
        <v>35339235</v>
      </c>
      <c r="B323">
        <v>25690</v>
      </c>
      <c r="C323" t="s">
        <v>2</v>
      </c>
      <c r="D323" t="s">
        <v>153</v>
      </c>
      <c r="E323">
        <v>1519294933</v>
      </c>
      <c r="F323">
        <v>1</v>
      </c>
      <c r="G323">
        <v>2</v>
      </c>
      <c r="H323">
        <v>1</v>
      </c>
      <c r="I323">
        <v>2.7132833076131599</v>
      </c>
      <c r="J323">
        <v>124.814443415637</v>
      </c>
      <c r="K323">
        <v>267</v>
      </c>
      <c r="L323" t="s">
        <v>14</v>
      </c>
      <c r="M323" s="15" t="d">
        <f t="shared" ref="M323:M386" si="5">25569 + ((E323 + (60 * 60 * 9)) / (60 * 60 * 24))</f>
        <v>2018-02-22T19:22:12.99999958835542275</v>
      </c>
    </row>
    <row r="324" spans="1:13">
      <c r="A324">
        <v>35335217</v>
      </c>
      <c r="B324">
        <v>25688</v>
      </c>
      <c r="C324" t="s">
        <v>12</v>
      </c>
      <c r="D324" t="s">
        <v>154</v>
      </c>
      <c r="E324">
        <v>1519289895</v>
      </c>
      <c r="F324">
        <v>2</v>
      </c>
      <c r="G324">
        <v>28</v>
      </c>
      <c r="H324">
        <v>1</v>
      </c>
      <c r="I324">
        <v>0.31977597736625502</v>
      </c>
      <c r="J324">
        <v>124.987430298353</v>
      </c>
      <c r="K324">
        <v>267</v>
      </c>
      <c r="L324" t="s">
        <v>14</v>
      </c>
      <c r="M324" s="15" t="d">
        <f t="shared" si="5"/>
        <v>2018-02-22T17:58:14.99999997206032275</v>
      </c>
    </row>
    <row r="325" spans="1:13">
      <c r="A325">
        <v>35330493</v>
      </c>
      <c r="B325">
        <v>25687</v>
      </c>
      <c r="C325" t="s">
        <v>2</v>
      </c>
      <c r="D325" t="s">
        <v>155</v>
      </c>
      <c r="E325">
        <v>1519284095</v>
      </c>
      <c r="F325">
        <v>1</v>
      </c>
      <c r="G325">
        <v>2</v>
      </c>
      <c r="H325">
        <v>1</v>
      </c>
      <c r="I325">
        <v>1.67624138374485</v>
      </c>
      <c r="J325">
        <v>125.186581532921</v>
      </c>
      <c r="K325">
        <v>267</v>
      </c>
      <c r="L325" t="s">
        <v>14</v>
      </c>
      <c r="M325" s="15" t="d">
        <f t="shared" si="5"/>
        <v>2018-02-22T16:21:35.00000013504177450</v>
      </c>
    </row>
    <row r="326" spans="1:13">
      <c r="A326">
        <v>35291096</v>
      </c>
      <c r="B326">
        <v>25680</v>
      </c>
      <c r="C326" t="s">
        <v>2</v>
      </c>
      <c r="D326" t="s">
        <v>156</v>
      </c>
      <c r="E326">
        <v>1519215225</v>
      </c>
      <c r="F326">
        <v>1</v>
      </c>
      <c r="G326">
        <v>4</v>
      </c>
      <c r="H326">
        <v>1</v>
      </c>
      <c r="I326">
        <v>1.8703329475308601</v>
      </c>
      <c r="J326">
        <v>127.551330761316</v>
      </c>
      <c r="K326">
        <v>267</v>
      </c>
      <c r="L326" t="s">
        <v>14</v>
      </c>
      <c r="M326" s="15" t="d">
        <f t="shared" si="5"/>
        <v>2018-02-21T21:13:44.99999986030161375</v>
      </c>
    </row>
    <row r="327" spans="1:13">
      <c r="A327">
        <v>35242786</v>
      </c>
      <c r="B327">
        <v>25672</v>
      </c>
      <c r="C327" t="s">
        <v>2</v>
      </c>
      <c r="D327" t="s">
        <v>157</v>
      </c>
      <c r="E327">
        <v>1519141634</v>
      </c>
      <c r="F327">
        <v>1</v>
      </c>
      <c r="G327">
        <v>33</v>
      </c>
      <c r="H327">
        <v>7</v>
      </c>
      <c r="I327">
        <v>26.734932355967</v>
      </c>
      <c r="J327">
        <v>129.094009902263</v>
      </c>
      <c r="K327">
        <v>269</v>
      </c>
      <c r="L327" t="s">
        <v>14</v>
      </c>
      <c r="M327" s="15" t="d">
        <f t="shared" si="5"/>
        <v>2018-02-21T00:47:13.99999989196658175</v>
      </c>
    </row>
    <row r="328" spans="1:13">
      <c r="A328">
        <v>35231838</v>
      </c>
      <c r="B328">
        <v>25671</v>
      </c>
      <c r="C328" t="s">
        <v>2</v>
      </c>
      <c r="D328" t="s">
        <v>21</v>
      </c>
      <c r="E328">
        <v>1519127643</v>
      </c>
      <c r="F328">
        <v>1</v>
      </c>
      <c r="G328">
        <v>16</v>
      </c>
      <c r="H328">
        <v>3</v>
      </c>
      <c r="I328">
        <v>7.2364080504115202</v>
      </c>
      <c r="J328">
        <v>129.57800925925901</v>
      </c>
      <c r="K328">
        <v>269</v>
      </c>
      <c r="L328" t="s">
        <v>14</v>
      </c>
      <c r="M328" s="15" t="d">
        <f t="shared" si="5"/>
        <v>2018-02-20T20:54:03.00000015646219125</v>
      </c>
    </row>
    <row r="329" spans="1:13">
      <c r="A329">
        <v>35231349</v>
      </c>
      <c r="B329">
        <v>25670</v>
      </c>
      <c r="C329" t="s">
        <v>2</v>
      </c>
      <c r="D329" t="s">
        <v>21</v>
      </c>
      <c r="E329">
        <v>1519126948</v>
      </c>
      <c r="F329">
        <v>1</v>
      </c>
      <c r="G329">
        <v>1</v>
      </c>
      <c r="H329">
        <v>1</v>
      </c>
      <c r="I329">
        <v>1.59719354423868</v>
      </c>
      <c r="J329">
        <v>129.602051826131</v>
      </c>
      <c r="K329">
        <v>269</v>
      </c>
      <c r="L329" t="s">
        <v>14</v>
      </c>
      <c r="M329" s="15" t="d">
        <f t="shared" si="5"/>
        <v>2018-02-20T20:42:27.99999988172203050</v>
      </c>
    </row>
    <row r="330" spans="1:13">
      <c r="A330">
        <v>35186299</v>
      </c>
      <c r="B330">
        <v>25665</v>
      </c>
      <c r="C330" t="s">
        <v>2</v>
      </c>
      <c r="D330" t="s">
        <v>18</v>
      </c>
      <c r="E330">
        <v>1519054830</v>
      </c>
      <c r="F330">
        <v>2</v>
      </c>
      <c r="G330">
        <v>15</v>
      </c>
      <c r="H330">
        <v>4</v>
      </c>
      <c r="I330">
        <v>3.1112925668724198</v>
      </c>
      <c r="J330">
        <v>129.405029192386</v>
      </c>
      <c r="K330">
        <v>266</v>
      </c>
      <c r="L330" t="s">
        <v>14</v>
      </c>
      <c r="M330" s="15" t="d">
        <f t="shared" si="5"/>
        <v>2018-02-20T00:40:29.99999974854290475</v>
      </c>
    </row>
    <row r="331" spans="1:13">
      <c r="A331">
        <v>35176587</v>
      </c>
      <c r="B331">
        <v>25662</v>
      </c>
      <c r="C331" t="s">
        <v>2</v>
      </c>
      <c r="D331" t="s">
        <v>21</v>
      </c>
      <c r="E331">
        <v>1519041042</v>
      </c>
      <c r="F331">
        <v>4</v>
      </c>
      <c r="G331">
        <v>390</v>
      </c>
      <c r="H331">
        <v>11</v>
      </c>
      <c r="I331">
        <v>20.387367926954699</v>
      </c>
      <c r="J331">
        <v>125.856513374485</v>
      </c>
      <c r="K331">
        <v>262</v>
      </c>
      <c r="L331" t="s">
        <v>14</v>
      </c>
      <c r="M331" s="15" t="d">
        <f t="shared" si="5"/>
        <v>2018-02-19T20:50:42.00000031851232200</v>
      </c>
    </row>
    <row r="332" spans="1:13">
      <c r="A332">
        <v>35141125</v>
      </c>
      <c r="B332">
        <v>25657</v>
      </c>
      <c r="C332" t="s">
        <v>2</v>
      </c>
      <c r="D332" t="s">
        <v>18</v>
      </c>
      <c r="E332">
        <v>1518984561</v>
      </c>
      <c r="F332">
        <v>1</v>
      </c>
      <c r="G332">
        <v>3</v>
      </c>
      <c r="H332">
        <v>2</v>
      </c>
      <c r="I332">
        <v>18.2148501800411</v>
      </c>
      <c r="J332">
        <v>126.75352443415601</v>
      </c>
      <c r="K332">
        <v>261</v>
      </c>
      <c r="L332" t="s">
        <v>14</v>
      </c>
      <c r="M332" s="15" t="d">
        <f t="shared" si="5"/>
        <v>2018-02-19T05:09:20.99999996367842025</v>
      </c>
    </row>
    <row r="333" spans="1:13">
      <c r="A333">
        <v>35123283</v>
      </c>
      <c r="B333">
        <v>25653</v>
      </c>
      <c r="C333" t="s">
        <v>2</v>
      </c>
      <c r="D333" t="s">
        <v>158</v>
      </c>
      <c r="E333">
        <v>1518946918</v>
      </c>
      <c r="F333">
        <v>1</v>
      </c>
      <c r="G333">
        <v>2</v>
      </c>
      <c r="H333">
        <v>1</v>
      </c>
      <c r="I333">
        <v>1.9261907150205699</v>
      </c>
      <c r="J333">
        <v>128.017248971193</v>
      </c>
      <c r="K333">
        <v>262</v>
      </c>
      <c r="L333" t="s">
        <v>14</v>
      </c>
      <c r="M333" s="15" t="d">
        <f t="shared" si="5"/>
        <v>2018-02-18T18:41:58.00000020302832225</v>
      </c>
    </row>
    <row r="334" spans="1:13">
      <c r="A334">
        <v>35120313</v>
      </c>
      <c r="B334">
        <v>25652</v>
      </c>
      <c r="C334" t="s">
        <v>12</v>
      </c>
      <c r="D334" t="s">
        <v>159</v>
      </c>
      <c r="E334">
        <v>1518939483</v>
      </c>
      <c r="F334">
        <v>1</v>
      </c>
      <c r="G334">
        <v>26</v>
      </c>
      <c r="H334">
        <v>3</v>
      </c>
      <c r="I334">
        <v>17.0216309156378</v>
      </c>
      <c r="J334">
        <v>128.268606995884</v>
      </c>
      <c r="K334">
        <v>264</v>
      </c>
      <c r="L334" t="s">
        <v>14</v>
      </c>
      <c r="M334" s="15" t="d">
        <f t="shared" si="5"/>
        <v>2018-02-18T16:38:03.00000037997960925</v>
      </c>
    </row>
    <row r="335" spans="1:13">
      <c r="A335">
        <v>35055203</v>
      </c>
      <c r="B335">
        <v>25645</v>
      </c>
      <c r="C335" t="s">
        <v>2</v>
      </c>
      <c r="D335" t="s">
        <v>160</v>
      </c>
      <c r="E335">
        <v>1518765684</v>
      </c>
      <c r="F335">
        <v>1</v>
      </c>
      <c r="G335">
        <v>1</v>
      </c>
      <c r="H335">
        <v>1</v>
      </c>
      <c r="I335">
        <v>3.0920185185185098</v>
      </c>
      <c r="J335">
        <v>133.19422659464999</v>
      </c>
      <c r="K335">
        <v>265</v>
      </c>
      <c r="L335" t="s">
        <v>14</v>
      </c>
      <c r="M335" s="15" t="d">
        <f t="shared" si="5"/>
        <v>2018-02-16T16:21:24.00000007823109900</v>
      </c>
    </row>
    <row r="336" spans="1:13">
      <c r="A336">
        <v>35054311</v>
      </c>
      <c r="B336">
        <v>25644</v>
      </c>
      <c r="C336" t="s">
        <v>12</v>
      </c>
      <c r="D336" t="s">
        <v>161</v>
      </c>
      <c r="E336">
        <v>1518764479</v>
      </c>
      <c r="F336">
        <v>1</v>
      </c>
      <c r="G336">
        <v>2</v>
      </c>
      <c r="H336">
        <v>1</v>
      </c>
      <c r="I336">
        <v>1.57491139403292</v>
      </c>
      <c r="J336">
        <v>133.23529205246899</v>
      </c>
      <c r="K336">
        <v>265</v>
      </c>
      <c r="L336" t="s">
        <v>14</v>
      </c>
      <c r="M336" s="15" t="d">
        <f t="shared" si="5"/>
        <v>2018-02-16T16:01:19.00000002700835625</v>
      </c>
    </row>
    <row r="337" spans="1:13">
      <c r="A337">
        <v>35047362</v>
      </c>
      <c r="B337">
        <v>25643</v>
      </c>
      <c r="C337" t="s">
        <v>2</v>
      </c>
      <c r="D337" t="s">
        <v>25</v>
      </c>
      <c r="E337">
        <v>1518754593</v>
      </c>
      <c r="F337">
        <v>1</v>
      </c>
      <c r="G337">
        <v>6</v>
      </c>
      <c r="H337">
        <v>1</v>
      </c>
      <c r="I337">
        <v>1.4296646090534899</v>
      </c>
      <c r="J337">
        <v>133.57219920267499</v>
      </c>
      <c r="K337">
        <v>265</v>
      </c>
      <c r="L337" t="s">
        <v>14</v>
      </c>
      <c r="M337" s="15" t="d">
        <f t="shared" si="5"/>
        <v>2018-02-16T13:16:32.99999994691461525</v>
      </c>
    </row>
    <row r="338" spans="1:13">
      <c r="A338">
        <v>35039827</v>
      </c>
      <c r="B338">
        <v>25641</v>
      </c>
      <c r="C338" t="s">
        <v>2</v>
      </c>
      <c r="D338" t="s">
        <v>162</v>
      </c>
      <c r="E338">
        <v>1518742236</v>
      </c>
      <c r="F338">
        <v>2</v>
      </c>
      <c r="G338">
        <v>8</v>
      </c>
      <c r="H338">
        <v>1</v>
      </c>
      <c r="I338">
        <v>0</v>
      </c>
      <c r="J338">
        <v>132.98855529835399</v>
      </c>
      <c r="K338">
        <v>264</v>
      </c>
      <c r="L338" t="s">
        <v>14</v>
      </c>
      <c r="M338" s="15" t="d">
        <f t="shared" si="5"/>
        <v>2018-02-16T09:50:35.99999996367842025</v>
      </c>
    </row>
    <row r="339" spans="1:13">
      <c r="A339">
        <v>35004582</v>
      </c>
      <c r="B339">
        <v>25637</v>
      </c>
      <c r="C339" t="s">
        <v>12</v>
      </c>
      <c r="D339" t="s">
        <v>163</v>
      </c>
      <c r="E339">
        <v>1518681732</v>
      </c>
      <c r="F339">
        <v>1</v>
      </c>
      <c r="G339">
        <v>24</v>
      </c>
      <c r="H339">
        <v>12</v>
      </c>
      <c r="I339">
        <v>27.1698212448559</v>
      </c>
      <c r="J339">
        <v>135.042703446502</v>
      </c>
      <c r="K339">
        <v>264</v>
      </c>
      <c r="L339" t="s">
        <v>14</v>
      </c>
      <c r="M339" s="15" t="d">
        <f t="shared" si="5"/>
        <v>2018-02-15T17:02:12.0000002626329675</v>
      </c>
    </row>
    <row r="340" spans="1:13">
      <c r="A340">
        <v>34969892</v>
      </c>
      <c r="B340">
        <v>25628</v>
      </c>
      <c r="C340" t="s">
        <v>2</v>
      </c>
      <c r="D340" t="s">
        <v>25</v>
      </c>
      <c r="E340">
        <v>1518618788</v>
      </c>
      <c r="F340">
        <v>2</v>
      </c>
      <c r="G340">
        <v>3</v>
      </c>
      <c r="H340">
        <v>1</v>
      </c>
      <c r="I340">
        <v>10.9044907407407</v>
      </c>
      <c r="J340">
        <v>137.18636304012301</v>
      </c>
      <c r="K340">
        <v>265</v>
      </c>
      <c r="L340" t="s">
        <v>14</v>
      </c>
      <c r="M340" s="15" t="d">
        <f t="shared" si="5"/>
        <v>2018-02-14T23:33:08.00000036135316225</v>
      </c>
    </row>
    <row r="341" spans="1:13">
      <c r="A341">
        <v>34940840</v>
      </c>
      <c r="B341">
        <v>25624</v>
      </c>
      <c r="C341" t="s">
        <v>2</v>
      </c>
      <c r="D341" t="s">
        <v>164</v>
      </c>
      <c r="E341">
        <v>1518575907</v>
      </c>
      <c r="F341">
        <v>4</v>
      </c>
      <c r="G341">
        <v>12</v>
      </c>
      <c r="H341">
        <v>1</v>
      </c>
      <c r="I341">
        <v>3.3993451646090498</v>
      </c>
      <c r="J341">
        <v>138.66361085390901</v>
      </c>
      <c r="K341">
        <v>269</v>
      </c>
      <c r="L341" t="s">
        <v>14</v>
      </c>
      <c r="M341" s="15" t="d">
        <f t="shared" si="5"/>
        <v>2018-02-14T11:38:27.000000122934579900</v>
      </c>
    </row>
    <row r="342" spans="1:13">
      <c r="A342">
        <v>34907769</v>
      </c>
      <c r="B342">
        <v>25616</v>
      </c>
      <c r="C342" t="s">
        <v>12</v>
      </c>
      <c r="D342" t="s">
        <v>165</v>
      </c>
      <c r="E342">
        <v>1518522795</v>
      </c>
      <c r="F342">
        <v>1</v>
      </c>
      <c r="G342">
        <v>4</v>
      </c>
      <c r="H342">
        <v>1</v>
      </c>
      <c r="I342">
        <v>3.4403266460905302</v>
      </c>
      <c r="J342">
        <v>139.499526363168</v>
      </c>
      <c r="K342">
        <v>270</v>
      </c>
      <c r="L342" t="s">
        <v>14</v>
      </c>
      <c r="M342" s="15" t="d">
        <f t="shared" si="5"/>
        <v>2018-02-13T20:53:15.00000025145709525</v>
      </c>
    </row>
    <row r="343" spans="1:13">
      <c r="A343">
        <v>34896883</v>
      </c>
      <c r="B343">
        <v>25614</v>
      </c>
      <c r="C343" t="s">
        <v>2</v>
      </c>
      <c r="D343" t="s">
        <v>25</v>
      </c>
      <c r="E343">
        <v>1518507871</v>
      </c>
      <c r="F343">
        <v>1</v>
      </c>
      <c r="G343">
        <v>8</v>
      </c>
      <c r="H343">
        <v>2</v>
      </c>
      <c r="I343">
        <v>1.1472128343621399</v>
      </c>
      <c r="J343">
        <v>140.01886188271499</v>
      </c>
      <c r="K343">
        <v>272</v>
      </c>
      <c r="L343" t="s">
        <v>14</v>
      </c>
      <c r="M343" s="15" t="d">
        <f t="shared" si="5"/>
        <v>2018-02-13T16:44:30.99999992642551950</v>
      </c>
    </row>
    <row r="344" spans="1:13">
      <c r="A344">
        <v>34894586</v>
      </c>
      <c r="B344">
        <v>25613</v>
      </c>
      <c r="C344" t="s">
        <v>2</v>
      </c>
      <c r="D344" t="s">
        <v>166</v>
      </c>
      <c r="E344">
        <v>1518505232</v>
      </c>
      <c r="F344">
        <v>1</v>
      </c>
      <c r="G344">
        <v>2</v>
      </c>
      <c r="H344">
        <v>1</v>
      </c>
      <c r="I344">
        <v>1.4838016975308601</v>
      </c>
      <c r="J344">
        <v>140.11117258230399</v>
      </c>
      <c r="K344">
        <v>272</v>
      </c>
      <c r="L344" t="s">
        <v>14</v>
      </c>
      <c r="M344" s="15" t="d">
        <f t="shared" si="5"/>
        <v>2018-02-13T16:00:32.00000035576522275</v>
      </c>
    </row>
    <row r="345" spans="1:13">
      <c r="A345">
        <v>34882278</v>
      </c>
      <c r="B345">
        <v>25607</v>
      </c>
      <c r="C345" t="s">
        <v>2</v>
      </c>
      <c r="D345" t="s">
        <v>167</v>
      </c>
      <c r="E345">
        <v>1518485915</v>
      </c>
      <c r="F345">
        <v>1</v>
      </c>
      <c r="G345">
        <v>4</v>
      </c>
      <c r="H345">
        <v>1</v>
      </c>
      <c r="I345">
        <v>1.2731752829218099</v>
      </c>
      <c r="J345">
        <v>139.78141563785999</v>
      </c>
      <c r="K345">
        <v>271</v>
      </c>
      <c r="L345" t="s">
        <v>14</v>
      </c>
      <c r="M345" s="15" t="d">
        <f t="shared" si="5"/>
        <v>2018-02-13T10:38:35.00000031664967325</v>
      </c>
    </row>
    <row r="346" spans="1:13">
      <c r="A346">
        <v>34823179</v>
      </c>
      <c r="B346">
        <v>25602</v>
      </c>
      <c r="C346" t="s">
        <v>2</v>
      </c>
      <c r="D346" t="s">
        <v>168</v>
      </c>
      <c r="E346">
        <v>1518387500</v>
      </c>
      <c r="F346">
        <v>1</v>
      </c>
      <c r="G346">
        <v>6</v>
      </c>
      <c r="H346">
        <v>1</v>
      </c>
      <c r="I346">
        <v>4.7739749228394999</v>
      </c>
      <c r="J346">
        <v>143.236512860082</v>
      </c>
      <c r="K346">
        <v>273</v>
      </c>
      <c r="L346" t="s">
        <v>14</v>
      </c>
      <c r="M346" s="15" t="d">
        <f t="shared" si="5"/>
        <v>2018-02-12T07:18:19.99999981373548275</v>
      </c>
    </row>
    <row r="347" spans="1:13">
      <c r="A347">
        <v>34816687</v>
      </c>
      <c r="B347">
        <v>25600</v>
      </c>
      <c r="C347" t="s">
        <v>2</v>
      </c>
      <c r="D347" t="s">
        <v>19</v>
      </c>
      <c r="E347">
        <v>1518370503</v>
      </c>
      <c r="F347">
        <v>12</v>
      </c>
      <c r="G347">
        <v>203</v>
      </c>
      <c r="H347">
        <v>2</v>
      </c>
      <c r="I347">
        <v>16.488025977366199</v>
      </c>
      <c r="J347">
        <v>143.83324395576099</v>
      </c>
      <c r="K347">
        <v>273</v>
      </c>
      <c r="L347" t="s">
        <v>14</v>
      </c>
      <c r="M347" s="15" t="d">
        <f t="shared" si="5"/>
        <v>2018-02-12T02:35:03.00000021234154575</v>
      </c>
    </row>
    <row r="348" spans="1:13">
      <c r="A348">
        <v>34705119</v>
      </c>
      <c r="B348">
        <v>25590</v>
      </c>
      <c r="C348" t="s">
        <v>2</v>
      </c>
      <c r="D348" t="s">
        <v>18</v>
      </c>
      <c r="E348">
        <v>1518107902</v>
      </c>
      <c r="F348">
        <v>1</v>
      </c>
      <c r="G348">
        <v>2</v>
      </c>
      <c r="H348">
        <v>1</v>
      </c>
      <c r="I348">
        <v>1.5936763117283901</v>
      </c>
      <c r="J348">
        <v>140.76053986625499</v>
      </c>
      <c r="K348">
        <v>266</v>
      </c>
      <c r="L348" t="s">
        <v>14</v>
      </c>
      <c r="M348" s="15" t="d">
        <f t="shared" si="5"/>
        <v>2018-02-09T01:38:22.00000042095780075</v>
      </c>
    </row>
    <row r="349" spans="1:13">
      <c r="A349">
        <v>34704850</v>
      </c>
      <c r="B349">
        <v>25589</v>
      </c>
      <c r="C349" t="s">
        <v>2</v>
      </c>
      <c r="D349" t="s">
        <v>18</v>
      </c>
      <c r="E349">
        <v>1518107328</v>
      </c>
      <c r="F349">
        <v>2</v>
      </c>
      <c r="G349">
        <v>15</v>
      </c>
      <c r="H349">
        <v>1</v>
      </c>
      <c r="I349">
        <v>2.72482291666666</v>
      </c>
      <c r="J349">
        <v>140.780175154321</v>
      </c>
      <c r="K349">
        <v>266</v>
      </c>
      <c r="L349" t="s">
        <v>14</v>
      </c>
      <c r="M349" s="15" t="d">
        <f t="shared" si="5"/>
        <v>2018-02-09T01:28:48.00000014249235600</v>
      </c>
    </row>
    <row r="350" spans="1:13">
      <c r="A350">
        <v>34670004</v>
      </c>
      <c r="B350">
        <v>25584</v>
      </c>
      <c r="C350" t="s">
        <v>12</v>
      </c>
      <c r="D350" t="s">
        <v>169</v>
      </c>
      <c r="E350">
        <v>1518058114</v>
      </c>
      <c r="F350">
        <v>28</v>
      </c>
      <c r="G350">
        <v>176</v>
      </c>
      <c r="H350">
        <v>5</v>
      </c>
      <c r="I350">
        <v>17.6248978909465</v>
      </c>
      <c r="J350">
        <v>142.463678755144</v>
      </c>
      <c r="K350">
        <v>266</v>
      </c>
      <c r="L350" t="s">
        <v>14</v>
      </c>
      <c r="M350" s="15" t="d">
        <f t="shared" si="5"/>
        <v>2018-02-08T11:48:33.99999994318932450</v>
      </c>
    </row>
    <row r="351" spans="1:13">
      <c r="A351">
        <v>34634056</v>
      </c>
      <c r="B351">
        <v>25581</v>
      </c>
      <c r="C351" t="s">
        <v>2</v>
      </c>
      <c r="D351" t="s">
        <v>21</v>
      </c>
      <c r="E351">
        <v>1518000106</v>
      </c>
      <c r="F351">
        <v>1</v>
      </c>
      <c r="G351">
        <v>15</v>
      </c>
      <c r="H351">
        <v>2</v>
      </c>
      <c r="I351">
        <v>33.1296069958847</v>
      </c>
      <c r="J351">
        <v>219.39918917181001</v>
      </c>
      <c r="K351">
        <v>330</v>
      </c>
      <c r="L351" t="s">
        <v>14</v>
      </c>
      <c r="M351" s="15" t="d">
        <f t="shared" si="5"/>
        <v>2018-02-07T19:41:46.00000033155083625</v>
      </c>
    </row>
    <row r="352" spans="1:13">
      <c r="A352">
        <v>34597890</v>
      </c>
      <c r="B352">
        <v>25572</v>
      </c>
      <c r="C352" t="s">
        <v>2</v>
      </c>
      <c r="D352" t="s">
        <v>170</v>
      </c>
      <c r="E352">
        <v>1517938586</v>
      </c>
      <c r="F352">
        <v>1</v>
      </c>
      <c r="G352">
        <v>27</v>
      </c>
      <c r="H352">
        <v>1</v>
      </c>
      <c r="I352">
        <v>1.7199420010288</v>
      </c>
      <c r="J352">
        <v>149.71645151748899</v>
      </c>
      <c r="K352">
        <v>275</v>
      </c>
      <c r="L352" t="s">
        <v>14</v>
      </c>
      <c r="M352" s="15" t="d">
        <f t="shared" si="5"/>
        <v>2018-02-07T02:36:26.00000012665987200</v>
      </c>
    </row>
    <row r="353" spans="1:13">
      <c r="A353">
        <v>34575470</v>
      </c>
      <c r="B353">
        <v>25565</v>
      </c>
      <c r="C353" t="s">
        <v>2</v>
      </c>
      <c r="D353" t="s">
        <v>46</v>
      </c>
      <c r="E353">
        <v>1517902791</v>
      </c>
      <c r="F353">
        <v>2</v>
      </c>
      <c r="G353">
        <v>3</v>
      </c>
      <c r="H353">
        <v>2</v>
      </c>
      <c r="I353">
        <v>20.662944573045198</v>
      </c>
      <c r="J353">
        <v>147.84473868312699</v>
      </c>
      <c r="K353">
        <v>273</v>
      </c>
      <c r="L353" t="s">
        <v>14</v>
      </c>
      <c r="M353" s="15" t="d">
        <f t="shared" si="5"/>
        <v>2018-02-06T16:39:50.99999985191971125</v>
      </c>
    </row>
    <row r="354" spans="1:13">
      <c r="A354">
        <v>34574708</v>
      </c>
      <c r="B354">
        <v>25564</v>
      </c>
      <c r="C354" t="s">
        <v>2</v>
      </c>
      <c r="D354" t="s">
        <v>46</v>
      </c>
      <c r="E354">
        <v>1517901707</v>
      </c>
      <c r="F354">
        <v>1</v>
      </c>
      <c r="G354">
        <v>2</v>
      </c>
      <c r="H354">
        <v>1</v>
      </c>
      <c r="I354">
        <v>17.947317901234499</v>
      </c>
      <c r="J354">
        <v>146.86885442386799</v>
      </c>
      <c r="K354">
        <v>272</v>
      </c>
      <c r="L354" t="s">
        <v>14</v>
      </c>
      <c r="M354" s="15" t="d">
        <f t="shared" si="5"/>
        <v>2018-02-06T16:21:46.99999979697167775</v>
      </c>
    </row>
    <row r="355" spans="1:13">
      <c r="A355">
        <v>34565286</v>
      </c>
      <c r="B355">
        <v>25561</v>
      </c>
      <c r="C355" t="s">
        <v>2</v>
      </c>
      <c r="D355" t="s">
        <v>70</v>
      </c>
      <c r="E355">
        <v>1517887108</v>
      </c>
      <c r="F355">
        <v>1</v>
      </c>
      <c r="G355">
        <v>4</v>
      </c>
      <c r="H355">
        <v>2</v>
      </c>
      <c r="I355">
        <v>19.276554783950601</v>
      </c>
      <c r="J355">
        <v>150.48937821502</v>
      </c>
      <c r="K355">
        <v>276</v>
      </c>
      <c r="L355" t="s">
        <v>14</v>
      </c>
      <c r="M355" s="15" t="d">
        <f t="shared" si="5"/>
        <v>2018-02-06T12:18:28.00000000745058150</v>
      </c>
    </row>
    <row r="356" spans="1:13">
      <c r="A356">
        <v>34560032</v>
      </c>
      <c r="B356">
        <v>25559</v>
      </c>
      <c r="C356" t="s">
        <v>12</v>
      </c>
      <c r="D356" t="s">
        <v>171</v>
      </c>
      <c r="E356">
        <v>1517877492</v>
      </c>
      <c r="F356">
        <v>1</v>
      </c>
      <c r="G356">
        <v>1</v>
      </c>
      <c r="H356">
        <v>1</v>
      </c>
      <c r="I356">
        <v>0.170399176954732</v>
      </c>
      <c r="J356">
        <v>147.71778883744801</v>
      </c>
      <c r="K356">
        <v>273</v>
      </c>
      <c r="L356" t="s">
        <v>14</v>
      </c>
      <c r="M356" s="15" t="d">
        <f t="shared" si="5"/>
        <v>2018-02-06T09:38:12.00000017881393575</v>
      </c>
    </row>
    <row r="357" spans="1:13">
      <c r="A357">
        <v>34538922</v>
      </c>
      <c r="B357">
        <v>25557</v>
      </c>
      <c r="C357" t="s">
        <v>12</v>
      </c>
      <c r="D357" t="s">
        <v>21</v>
      </c>
      <c r="E357">
        <v>1517829308</v>
      </c>
      <c r="F357">
        <v>1</v>
      </c>
      <c r="G357">
        <v>57</v>
      </c>
      <c r="H357">
        <v>2</v>
      </c>
      <c r="I357">
        <v>3.6165626286008199</v>
      </c>
      <c r="J357">
        <v>149.426558899176</v>
      </c>
      <c r="K357">
        <v>278</v>
      </c>
      <c r="L357" t="s">
        <v>14</v>
      </c>
      <c r="M357" s="15" t="d">
        <f t="shared" si="5"/>
        <v>2018-02-05T20:15:07.99999998416751600</v>
      </c>
    </row>
    <row r="358" spans="1:13">
      <c r="A358">
        <v>34522889</v>
      </c>
      <c r="B358">
        <v>25553</v>
      </c>
      <c r="C358" t="s">
        <v>12</v>
      </c>
      <c r="D358" t="s">
        <v>172</v>
      </c>
      <c r="E358">
        <v>1517806806</v>
      </c>
      <c r="F358">
        <v>1</v>
      </c>
      <c r="G358">
        <v>1</v>
      </c>
      <c r="H358">
        <v>1</v>
      </c>
      <c r="I358">
        <v>0.39514493312757099</v>
      </c>
      <c r="J358">
        <v>149.225982381687</v>
      </c>
      <c r="K358">
        <v>278</v>
      </c>
      <c r="L358" t="s">
        <v>14</v>
      </c>
      <c r="M358" s="15" t="d">
        <f t="shared" si="5"/>
        <v>2018-02-05T14:00:05.99999972619116025</v>
      </c>
    </row>
    <row r="359" spans="1:13">
      <c r="A359">
        <v>34507641</v>
      </c>
      <c r="B359">
        <v>25551</v>
      </c>
      <c r="C359" t="s">
        <v>2</v>
      </c>
      <c r="D359" t="s">
        <v>17</v>
      </c>
      <c r="E359">
        <v>1517776449</v>
      </c>
      <c r="F359">
        <v>1</v>
      </c>
      <c r="G359">
        <v>22</v>
      </c>
      <c r="H359">
        <v>3</v>
      </c>
      <c r="I359">
        <v>21.3664951131687</v>
      </c>
      <c r="J359">
        <v>150.32461085390901</v>
      </c>
      <c r="K359">
        <v>288</v>
      </c>
      <c r="L359" t="s">
        <v>14</v>
      </c>
      <c r="M359" s="15" t="d">
        <f t="shared" si="5"/>
        <v>2018-02-05T05:34:09.00000016205013075</v>
      </c>
    </row>
    <row r="360" spans="1:13">
      <c r="A360">
        <v>34492278</v>
      </c>
      <c r="B360">
        <v>25547</v>
      </c>
      <c r="C360" t="s">
        <v>2</v>
      </c>
      <c r="D360" t="s">
        <v>156</v>
      </c>
      <c r="E360">
        <v>1517730436</v>
      </c>
      <c r="F360">
        <v>2</v>
      </c>
      <c r="G360">
        <v>4</v>
      </c>
      <c r="H360">
        <v>1</v>
      </c>
      <c r="I360">
        <v>16.051905606995799</v>
      </c>
      <c r="J360">
        <v>180.63175784465</v>
      </c>
      <c r="K360">
        <v>320</v>
      </c>
      <c r="L360" t="s">
        <v>14</v>
      </c>
      <c r="M360" s="15" t="d">
        <f t="shared" si="5"/>
        <v>2018-02-04T16:47:16.0000001499429375</v>
      </c>
    </row>
    <row r="361" spans="1:13">
      <c r="A361">
        <v>34460987</v>
      </c>
      <c r="B361">
        <v>25542</v>
      </c>
      <c r="C361" t="s">
        <v>2</v>
      </c>
      <c r="D361" t="s">
        <v>173</v>
      </c>
      <c r="E361">
        <v>1517638824</v>
      </c>
      <c r="F361">
        <v>1</v>
      </c>
      <c r="G361">
        <v>10</v>
      </c>
      <c r="H361">
        <v>4</v>
      </c>
      <c r="I361">
        <v>20.9393571244856</v>
      </c>
      <c r="J361">
        <v>156.559390174897</v>
      </c>
      <c r="K361">
        <v>296</v>
      </c>
      <c r="L361" t="s">
        <v>14</v>
      </c>
      <c r="M361" s="15" t="d">
        <f t="shared" si="5"/>
        <v>2018-02-03T15:20:24.00000009220093425</v>
      </c>
    </row>
    <row r="362" spans="1:13">
      <c r="A362">
        <v>34450973</v>
      </c>
      <c r="B362">
        <v>25539</v>
      </c>
      <c r="C362" t="s">
        <v>2</v>
      </c>
      <c r="D362" t="s">
        <v>19</v>
      </c>
      <c r="E362">
        <v>1517606897</v>
      </c>
      <c r="F362">
        <v>1</v>
      </c>
      <c r="G362">
        <v>1</v>
      </c>
      <c r="H362">
        <v>1</v>
      </c>
      <c r="I362">
        <v>7.9802064043209802</v>
      </c>
      <c r="J362">
        <v>155.73800141460899</v>
      </c>
      <c r="K362">
        <v>294</v>
      </c>
      <c r="L362" t="s">
        <v>14</v>
      </c>
      <c r="M362" s="15" t="d">
        <f t="shared" si="5"/>
        <v>2018-02-03T06:28:17.00000002048909575</v>
      </c>
    </row>
    <row r="363" spans="1:13">
      <c r="A363">
        <v>34380424</v>
      </c>
      <c r="B363">
        <v>25532</v>
      </c>
      <c r="C363" t="s">
        <v>2</v>
      </c>
      <c r="D363" t="s">
        <v>21</v>
      </c>
      <c r="E363">
        <v>1517477964</v>
      </c>
      <c r="F363">
        <v>1</v>
      </c>
      <c r="G363">
        <v>1</v>
      </c>
      <c r="H363">
        <v>1</v>
      </c>
      <c r="I363">
        <v>2.0991512345679002</v>
      </c>
      <c r="J363">
        <v>159.60215972222201</v>
      </c>
      <c r="K363">
        <v>301</v>
      </c>
      <c r="L363" t="s">
        <v>14</v>
      </c>
      <c r="M363" s="15" t="d">
        <f t="shared" si="5"/>
        <v>2018-02-01T18:39:24.00000003632157975</v>
      </c>
    </row>
    <row r="364" spans="1:13">
      <c r="A364">
        <v>34327574</v>
      </c>
      <c r="B364">
        <v>25526</v>
      </c>
      <c r="C364" t="s">
        <v>12</v>
      </c>
      <c r="D364" t="s">
        <v>174</v>
      </c>
      <c r="E364">
        <v>1517392815</v>
      </c>
      <c r="F364">
        <v>2</v>
      </c>
      <c r="G364">
        <v>104</v>
      </c>
      <c r="H364">
        <v>7</v>
      </c>
      <c r="I364">
        <v>22.877909207818899</v>
      </c>
      <c r="J364">
        <v>160.84306134259199</v>
      </c>
      <c r="K364">
        <v>299</v>
      </c>
      <c r="L364" t="s">
        <v>14</v>
      </c>
      <c r="M364" s="15" t="d">
        <f t="shared" si="5"/>
        <v>2018-01-31T19:00:15.00000015366822150</v>
      </c>
    </row>
    <row r="365" spans="1:13">
      <c r="A365">
        <v>34318587</v>
      </c>
      <c r="B365">
        <v>25524</v>
      </c>
      <c r="C365" t="s">
        <v>2</v>
      </c>
      <c r="D365" t="s">
        <v>18</v>
      </c>
      <c r="E365">
        <v>1517381067</v>
      </c>
      <c r="F365">
        <v>1</v>
      </c>
      <c r="G365">
        <v>9</v>
      </c>
      <c r="H365">
        <v>1</v>
      </c>
      <c r="I365">
        <v>1.7101017232510201</v>
      </c>
      <c r="J365">
        <v>160.290169367283</v>
      </c>
      <c r="K365">
        <v>298</v>
      </c>
      <c r="L365" t="s">
        <v>14</v>
      </c>
      <c r="M365" s="15" t="d">
        <f t="shared" si="5"/>
        <v>2018-01-31T15:44:27.00000045821070825</v>
      </c>
    </row>
    <row r="366" spans="1:13">
      <c r="A366">
        <v>34298833</v>
      </c>
      <c r="B366">
        <v>25520</v>
      </c>
      <c r="C366" t="s">
        <v>2</v>
      </c>
      <c r="D366" t="s">
        <v>175</v>
      </c>
      <c r="E366">
        <v>1517348293</v>
      </c>
      <c r="F366">
        <v>1</v>
      </c>
      <c r="G366">
        <v>2</v>
      </c>
      <c r="H366">
        <v>1</v>
      </c>
      <c r="I366">
        <v>2.8607109053497899</v>
      </c>
      <c r="J366">
        <v>159.537434799382</v>
      </c>
      <c r="K366">
        <v>297</v>
      </c>
      <c r="L366" t="s">
        <v>14</v>
      </c>
      <c r="M366" s="15" t="d">
        <f t="shared" si="5"/>
        <v>2018-01-31T06:38:12.99999978393316350</v>
      </c>
    </row>
    <row r="367" spans="1:13">
      <c r="A367">
        <v>34288339</v>
      </c>
      <c r="B367">
        <v>25518</v>
      </c>
      <c r="C367" t="s">
        <v>2</v>
      </c>
      <c r="D367" t="s">
        <v>18</v>
      </c>
      <c r="E367">
        <v>1517324781</v>
      </c>
      <c r="F367">
        <v>1</v>
      </c>
      <c r="G367">
        <v>2</v>
      </c>
      <c r="H367">
        <v>1</v>
      </c>
      <c r="I367">
        <v>3.45160288065843</v>
      </c>
      <c r="J367">
        <v>159.42751363168699</v>
      </c>
      <c r="K367">
        <v>296</v>
      </c>
      <c r="L367" t="s">
        <v>14</v>
      </c>
      <c r="M367" s="15" t="d">
        <f t="shared" si="5"/>
        <v>2018-01-31T00:06:21.00000042468309150</v>
      </c>
    </row>
    <row r="368" spans="1:13">
      <c r="A368">
        <v>34222386</v>
      </c>
      <c r="B368">
        <v>25503</v>
      </c>
      <c r="C368" t="s">
        <v>2</v>
      </c>
      <c r="D368" t="s">
        <v>176</v>
      </c>
      <c r="E368">
        <v>1517218367</v>
      </c>
      <c r="F368">
        <v>1</v>
      </c>
      <c r="G368">
        <v>2</v>
      </c>
      <c r="H368">
        <v>1</v>
      </c>
      <c r="I368">
        <v>0.80030452674897101</v>
      </c>
      <c r="J368">
        <v>160.51022440843599</v>
      </c>
      <c r="K368">
        <v>308</v>
      </c>
      <c r="L368" t="s">
        <v>14</v>
      </c>
      <c r="M368" s="15" t="d">
        <f t="shared" si="5"/>
        <v>2018-01-29T18:32:47.00000027194619100</v>
      </c>
    </row>
    <row r="369" spans="1:13">
      <c r="A369">
        <v>34217445</v>
      </c>
      <c r="B369">
        <v>25502</v>
      </c>
      <c r="C369" t="s">
        <v>2</v>
      </c>
      <c r="D369" t="s">
        <v>17</v>
      </c>
      <c r="E369">
        <v>1517211706</v>
      </c>
      <c r="F369">
        <v>1</v>
      </c>
      <c r="G369">
        <v>104</v>
      </c>
      <c r="H369">
        <v>4</v>
      </c>
      <c r="I369">
        <v>25.110080118312698</v>
      </c>
      <c r="J369">
        <v>160.77406031378601</v>
      </c>
      <c r="K369">
        <v>308</v>
      </c>
      <c r="L369" t="s">
        <v>14</v>
      </c>
      <c r="M369" s="15" t="d">
        <f t="shared" si="5"/>
        <v>2018-01-29T16:41:46.00000033155083625</v>
      </c>
    </row>
    <row r="370" spans="1:13">
      <c r="A370">
        <v>34208008</v>
      </c>
      <c r="B370">
        <v>25500</v>
      </c>
      <c r="C370" t="s">
        <v>12</v>
      </c>
      <c r="D370" t="s">
        <v>177</v>
      </c>
      <c r="E370">
        <v>1517200463</v>
      </c>
      <c r="F370">
        <v>1</v>
      </c>
      <c r="G370">
        <v>42</v>
      </c>
      <c r="H370">
        <v>3</v>
      </c>
      <c r="I370">
        <v>5.2620780606995803</v>
      </c>
      <c r="J370">
        <v>161.21938490226299</v>
      </c>
      <c r="K370">
        <v>308</v>
      </c>
      <c r="L370" t="s">
        <v>14</v>
      </c>
      <c r="M370" s="15" t="d">
        <f t="shared" si="5"/>
        <v>2018-01-29T13:34:22.99999987240880700</v>
      </c>
    </row>
    <row r="371" spans="1:13">
      <c r="A371">
        <v>34166925</v>
      </c>
      <c r="B371">
        <v>25495</v>
      </c>
      <c r="C371" t="s">
        <v>12</v>
      </c>
      <c r="D371" t="s">
        <v>178</v>
      </c>
      <c r="E371">
        <v>1517104192</v>
      </c>
      <c r="F371">
        <v>1</v>
      </c>
      <c r="G371">
        <v>2</v>
      </c>
      <c r="H371">
        <v>1</v>
      </c>
      <c r="I371">
        <v>0</v>
      </c>
      <c r="J371">
        <v>164.11121039094601</v>
      </c>
      <c r="K371">
        <v>319</v>
      </c>
      <c r="L371" t="s">
        <v>14</v>
      </c>
      <c r="M371" s="15" t="d">
        <f t="shared" si="5"/>
        <v>2018-01-28T10:49:52.00000015553087025</v>
      </c>
    </row>
    <row r="372" spans="1:13">
      <c r="A372">
        <v>34163828</v>
      </c>
      <c r="B372">
        <v>25493</v>
      </c>
      <c r="C372" t="s">
        <v>12</v>
      </c>
      <c r="D372" t="s">
        <v>179</v>
      </c>
      <c r="E372">
        <v>1517091898</v>
      </c>
      <c r="F372">
        <v>1</v>
      </c>
      <c r="G372">
        <v>4</v>
      </c>
      <c r="H372">
        <v>1</v>
      </c>
      <c r="I372">
        <v>3.4940911779835302</v>
      </c>
      <c r="J372">
        <v>164.61766139403201</v>
      </c>
      <c r="K372">
        <v>326</v>
      </c>
      <c r="L372" t="s">
        <v>14</v>
      </c>
      <c r="M372" s="15" t="d">
        <f t="shared" si="5"/>
        <v>2018-01-28T07:24:57.99999981187284075</v>
      </c>
    </row>
    <row r="373" spans="1:13">
      <c r="A373">
        <v>34161961</v>
      </c>
      <c r="B373">
        <v>25492</v>
      </c>
      <c r="C373" t="s">
        <v>2</v>
      </c>
      <c r="D373" t="s">
        <v>180</v>
      </c>
      <c r="E373">
        <v>1517083220</v>
      </c>
      <c r="F373">
        <v>2</v>
      </c>
      <c r="G373">
        <v>2</v>
      </c>
      <c r="H373">
        <v>1</v>
      </c>
      <c r="I373">
        <v>1.6942334104938199</v>
      </c>
      <c r="J373">
        <v>164.98250938786001</v>
      </c>
      <c r="K373">
        <v>327</v>
      </c>
      <c r="L373" t="s">
        <v>14</v>
      </c>
      <c r="M373" s="15" t="d">
        <f t="shared" si="5"/>
        <v>2018-01-28T05:00:19.99999985564500200</v>
      </c>
    </row>
    <row r="374" spans="1:13">
      <c r="A374">
        <v>34129655</v>
      </c>
      <c r="B374">
        <v>25451</v>
      </c>
      <c r="C374" t="s">
        <v>2</v>
      </c>
      <c r="D374" t="s">
        <v>181</v>
      </c>
      <c r="E374">
        <v>1516985689</v>
      </c>
      <c r="F374">
        <v>1</v>
      </c>
      <c r="G374">
        <v>1</v>
      </c>
      <c r="H374">
        <v>1</v>
      </c>
      <c r="I374">
        <v>0.70345640432098699</v>
      </c>
      <c r="J374">
        <v>169.14322350822999</v>
      </c>
      <c r="K374">
        <v>335</v>
      </c>
      <c r="L374" t="s">
        <v>14</v>
      </c>
      <c r="M374" s="15" t="d">
        <f t="shared" si="5"/>
        <v>2018-01-27T01:54:49.00000043213367300</v>
      </c>
    </row>
    <row r="375" spans="1:13">
      <c r="A375">
        <v>34073848</v>
      </c>
      <c r="B375">
        <v>25444</v>
      </c>
      <c r="C375" t="s">
        <v>12</v>
      </c>
      <c r="D375" t="s">
        <v>182</v>
      </c>
      <c r="E375">
        <v>1516893682</v>
      </c>
      <c r="F375">
        <v>1</v>
      </c>
      <c r="G375">
        <v>1</v>
      </c>
      <c r="H375">
        <v>1</v>
      </c>
      <c r="I375">
        <v>0.715288580246913</v>
      </c>
      <c r="J375">
        <v>173.11357098765399</v>
      </c>
      <c r="K375">
        <v>338</v>
      </c>
      <c r="L375" t="s">
        <v>14</v>
      </c>
      <c r="M375" s="15" t="d">
        <f t="shared" si="5"/>
        <v>2018-01-26T00:21:22.00000044889747800</v>
      </c>
    </row>
    <row r="376" spans="1:13">
      <c r="A376">
        <v>34044586</v>
      </c>
      <c r="B376">
        <v>25437</v>
      </c>
      <c r="C376" t="s">
        <v>12</v>
      </c>
      <c r="D376" t="s">
        <v>52</v>
      </c>
      <c r="E376">
        <v>1516854785</v>
      </c>
      <c r="F376">
        <v>1</v>
      </c>
      <c r="G376">
        <v>2</v>
      </c>
      <c r="H376">
        <v>1</v>
      </c>
      <c r="I376">
        <v>0.63161162551440297</v>
      </c>
      <c r="J376">
        <v>174.80818364197501</v>
      </c>
      <c r="K376">
        <v>339</v>
      </c>
      <c r="L376" t="s">
        <v>14</v>
      </c>
      <c r="M376" s="15" t="d">
        <f t="shared" si="5"/>
        <v>2018-01-25T13:33:04.99999986961483725</v>
      </c>
    </row>
    <row r="377" spans="1:13">
      <c r="A377">
        <v>34032689</v>
      </c>
      <c r="B377">
        <v>25434</v>
      </c>
      <c r="C377" t="s">
        <v>12</v>
      </c>
      <c r="D377" t="s">
        <v>183</v>
      </c>
      <c r="E377">
        <v>1516832357</v>
      </c>
      <c r="F377">
        <v>1</v>
      </c>
      <c r="G377">
        <v>2</v>
      </c>
      <c r="H377">
        <v>1</v>
      </c>
      <c r="I377">
        <v>1.73904333847736</v>
      </c>
      <c r="J377">
        <v>175.78594753086401</v>
      </c>
      <c r="K377">
        <v>339</v>
      </c>
      <c r="L377" t="s">
        <v>14</v>
      </c>
      <c r="M377" s="15" t="d">
        <f t="shared" si="5"/>
        <v>2018-01-25T07:19:16.999999936670064675</v>
      </c>
    </row>
    <row r="378" spans="1:13">
      <c r="A378">
        <v>33992740</v>
      </c>
      <c r="B378">
        <v>25426</v>
      </c>
      <c r="C378" t="s">
        <v>12</v>
      </c>
      <c r="D378" t="s">
        <v>184</v>
      </c>
      <c r="E378">
        <v>1516767107</v>
      </c>
      <c r="F378">
        <v>1</v>
      </c>
      <c r="G378">
        <v>6</v>
      </c>
      <c r="H378">
        <v>1</v>
      </c>
      <c r="I378">
        <v>7.0434933127572004</v>
      </c>
      <c r="J378">
        <v>178.63166049382701</v>
      </c>
      <c r="K378">
        <v>340</v>
      </c>
      <c r="L378" t="s">
        <v>14</v>
      </c>
      <c r="M378" s="15" t="d">
        <f t="shared" si="5"/>
        <v>2018-01-24T13:11:47.00000035576522275</v>
      </c>
    </row>
    <row r="379" spans="1:13">
      <c r="A379">
        <v>33965551</v>
      </c>
      <c r="B379">
        <v>25416</v>
      </c>
      <c r="C379" t="s">
        <v>2</v>
      </c>
      <c r="D379" t="s">
        <v>185</v>
      </c>
      <c r="E379">
        <v>1516714168</v>
      </c>
      <c r="F379">
        <v>1</v>
      </c>
      <c r="G379">
        <v>4</v>
      </c>
      <c r="H379">
        <v>1</v>
      </c>
      <c r="I379">
        <v>2.1499336419752999</v>
      </c>
      <c r="J379">
        <v>180.96037062757199</v>
      </c>
      <c r="K379">
        <v>345</v>
      </c>
      <c r="L379" t="s">
        <v>14</v>
      </c>
      <c r="M379" s="15" t="d">
        <f t="shared" si="5"/>
        <v>2018-01-23T22:29:28.00000006332993600</v>
      </c>
    </row>
    <row r="380" spans="1:13">
      <c r="A380">
        <v>33962959</v>
      </c>
      <c r="B380">
        <v>25414</v>
      </c>
      <c r="C380" t="s">
        <v>2</v>
      </c>
      <c r="D380" t="s">
        <v>19</v>
      </c>
      <c r="E380">
        <v>1516710831</v>
      </c>
      <c r="F380">
        <v>1</v>
      </c>
      <c r="G380">
        <v>3</v>
      </c>
      <c r="H380">
        <v>1</v>
      </c>
      <c r="I380">
        <v>2.3754738940329201</v>
      </c>
      <c r="J380">
        <v>181.108424254114</v>
      </c>
      <c r="K380">
        <v>345</v>
      </c>
      <c r="L380" t="s">
        <v>14</v>
      </c>
      <c r="M380" s="15" t="d">
        <f t="shared" si="5"/>
        <v>2018-01-23T21:33:51.0000001452863216325</v>
      </c>
    </row>
    <row r="381" spans="1:13">
      <c r="A381">
        <v>33931926</v>
      </c>
      <c r="B381">
        <v>25407</v>
      </c>
      <c r="C381" t="s">
        <v>12</v>
      </c>
      <c r="D381" t="s">
        <v>186</v>
      </c>
      <c r="E381">
        <v>1516667536</v>
      </c>
      <c r="F381">
        <v>211</v>
      </c>
      <c r="G381">
        <v>135908</v>
      </c>
      <c r="H381">
        <v>1063</v>
      </c>
      <c r="I381">
        <v>386.40626556069901</v>
      </c>
      <c r="J381">
        <v>183.03414686213901</v>
      </c>
      <c r="K381">
        <v>346</v>
      </c>
      <c r="L381" t="s">
        <v>14</v>
      </c>
      <c r="M381" s="15" t="d">
        <f t="shared" si="5"/>
        <v>2018-01-23T09:32:15.99999994039535475</v>
      </c>
    </row>
    <row r="382" spans="1:13">
      <c r="A382">
        <v>33921238</v>
      </c>
      <c r="B382">
        <v>25404</v>
      </c>
      <c r="C382" t="s">
        <v>2</v>
      </c>
      <c r="D382" t="s">
        <v>187</v>
      </c>
      <c r="E382">
        <v>1516646490</v>
      </c>
      <c r="F382">
        <v>1</v>
      </c>
      <c r="G382">
        <v>2</v>
      </c>
      <c r="H382">
        <v>1</v>
      </c>
      <c r="I382">
        <v>1.26542168209876</v>
      </c>
      <c r="J382">
        <v>181.959957947531</v>
      </c>
      <c r="K382">
        <v>344</v>
      </c>
      <c r="L382" t="s">
        <v>14</v>
      </c>
      <c r="M382" s="15" t="d">
        <f t="shared" si="5"/>
        <v>2018-01-23T03:41:29.99999994412064550</v>
      </c>
    </row>
    <row r="383" spans="1:13">
      <c r="A383">
        <v>33912572</v>
      </c>
      <c r="B383">
        <v>25403</v>
      </c>
      <c r="C383" t="s">
        <v>2</v>
      </c>
      <c r="D383" t="s">
        <v>188</v>
      </c>
      <c r="E383">
        <v>1516629866</v>
      </c>
      <c r="F383">
        <v>2</v>
      </c>
      <c r="G383">
        <v>84</v>
      </c>
      <c r="H383">
        <v>2</v>
      </c>
      <c r="I383">
        <v>6.87889711934156</v>
      </c>
      <c r="J383">
        <v>182.69538181584301</v>
      </c>
      <c r="K383">
        <v>344</v>
      </c>
      <c r="L383" t="s">
        <v>14</v>
      </c>
      <c r="M383" s="15" t="d">
        <f t="shared" si="5"/>
        <v>2018-01-22T23:04:26.000000154599547225</v>
      </c>
    </row>
    <row r="384" spans="1:13">
      <c r="A384">
        <v>33894200</v>
      </c>
      <c r="B384">
        <v>25400</v>
      </c>
      <c r="C384" t="s">
        <v>2</v>
      </c>
      <c r="D384" t="s">
        <v>18</v>
      </c>
      <c r="E384">
        <v>1516603592</v>
      </c>
      <c r="F384">
        <v>4</v>
      </c>
      <c r="G384">
        <v>42</v>
      </c>
      <c r="H384">
        <v>2</v>
      </c>
      <c r="I384">
        <v>3.8116997170781799</v>
      </c>
      <c r="J384">
        <v>183.86183423353799</v>
      </c>
      <c r="K384">
        <v>346</v>
      </c>
      <c r="L384" t="s">
        <v>14</v>
      </c>
      <c r="M384" s="15" t="d">
        <f t="shared" si="5"/>
        <v>2018-01-22T15:46:32.00000013224780475</v>
      </c>
    </row>
    <row r="385" spans="1:13">
      <c r="A385">
        <v>33885057</v>
      </c>
      <c r="B385">
        <v>25398</v>
      </c>
      <c r="C385" t="s">
        <v>2</v>
      </c>
      <c r="D385" t="s">
        <v>17</v>
      </c>
      <c r="E385">
        <v>1516590946</v>
      </c>
      <c r="F385">
        <v>1</v>
      </c>
      <c r="G385">
        <v>38</v>
      </c>
      <c r="H385">
        <v>19</v>
      </c>
      <c r="I385">
        <v>22.641351080246899</v>
      </c>
      <c r="J385">
        <v>183.42016911008201</v>
      </c>
      <c r="K385">
        <v>345</v>
      </c>
      <c r="L385" t="s">
        <v>14</v>
      </c>
      <c r="M385" s="15" t="d">
        <f t="shared" si="5"/>
        <v>2018-01-22T12:15:45.99999985657632300</v>
      </c>
    </row>
    <row r="386" spans="1:13">
      <c r="A386">
        <v>33865052</v>
      </c>
      <c r="B386">
        <v>25393</v>
      </c>
      <c r="C386" t="s">
        <v>2</v>
      </c>
      <c r="D386" t="s">
        <v>18</v>
      </c>
      <c r="E386">
        <v>1516550157</v>
      </c>
      <c r="F386">
        <v>1</v>
      </c>
      <c r="G386">
        <v>4</v>
      </c>
      <c r="H386">
        <v>1</v>
      </c>
      <c r="I386">
        <v>0</v>
      </c>
      <c r="J386">
        <v>183.216130529835</v>
      </c>
      <c r="K386">
        <v>343</v>
      </c>
      <c r="L386" t="s">
        <v>14</v>
      </c>
      <c r="M386" s="15" t="d">
        <f t="shared" si="5"/>
        <v>2018-01-22T00:55:56.99999956414103625</v>
      </c>
    </row>
    <row r="387" spans="1:13">
      <c r="A387">
        <v>33855872</v>
      </c>
      <c r="B387">
        <v>25390</v>
      </c>
      <c r="C387" t="s">
        <v>2</v>
      </c>
      <c r="D387" t="s">
        <v>27</v>
      </c>
      <c r="E387">
        <v>1516525948</v>
      </c>
      <c r="F387">
        <v>2</v>
      </c>
      <c r="G387">
        <v>57</v>
      </c>
      <c r="H387">
        <v>3</v>
      </c>
      <c r="I387">
        <v>8.6924587191358</v>
      </c>
      <c r="J387">
        <v>179.25840457818899</v>
      </c>
      <c r="K387">
        <v>338</v>
      </c>
      <c r="L387" t="s">
        <v>14</v>
      </c>
      <c r="M387" s="15" t="d">
        <f t="shared" ref="M387:M450" si="6">25569 + ((E387 + (60 * 60 * 9)) / (60 * 60 * 24))</f>
        <v>2018-01-21T18:12:28.00000009126961325</v>
      </c>
    </row>
    <row r="388" spans="1:13">
      <c r="A388">
        <v>33837669</v>
      </c>
      <c r="B388">
        <v>25386</v>
      </c>
      <c r="C388" t="s">
        <v>2</v>
      </c>
      <c r="D388" t="s">
        <v>19</v>
      </c>
      <c r="E388">
        <v>1516464081</v>
      </c>
      <c r="F388">
        <v>1</v>
      </c>
      <c r="G388">
        <v>2</v>
      </c>
      <c r="H388">
        <v>1</v>
      </c>
      <c r="I388">
        <v>0.71756417181069898</v>
      </c>
      <c r="J388">
        <v>180.059904449588</v>
      </c>
      <c r="K388">
        <v>377</v>
      </c>
      <c r="L388" t="s">
        <v>14</v>
      </c>
      <c r="M388" s="15" t="d">
        <f t="shared" si="6"/>
        <v>2018-01-21T01:01:20.99999986588954650</v>
      </c>
    </row>
    <row r="389" spans="1:13">
      <c r="A389">
        <v>33837413</v>
      </c>
      <c r="B389">
        <v>25385</v>
      </c>
      <c r="C389" t="s">
        <v>2</v>
      </c>
      <c r="D389" t="s">
        <v>19</v>
      </c>
      <c r="E389">
        <v>1516463136</v>
      </c>
      <c r="F389">
        <v>2</v>
      </c>
      <c r="G389">
        <v>18</v>
      </c>
      <c r="H389">
        <v>2</v>
      </c>
      <c r="I389">
        <v>1.58700257201646</v>
      </c>
      <c r="J389">
        <v>180.10572042180999</v>
      </c>
      <c r="K389">
        <v>377</v>
      </c>
      <c r="L389" t="s">
        <v>14</v>
      </c>
      <c r="M389" s="15" t="d">
        <f t="shared" si="6"/>
        <v>2018-01-21T00:45:35.999999614432453950</v>
      </c>
    </row>
    <row r="390" spans="1:13">
      <c r="A390">
        <v>33826430</v>
      </c>
      <c r="B390">
        <v>25384</v>
      </c>
      <c r="C390" t="s">
        <v>12</v>
      </c>
      <c r="D390" t="s">
        <v>189</v>
      </c>
      <c r="E390">
        <v>1516435227</v>
      </c>
      <c r="F390">
        <v>1</v>
      </c>
      <c r="G390">
        <v>2</v>
      </c>
      <c r="H390">
        <v>1</v>
      </c>
      <c r="I390">
        <v>3.1091252572016401</v>
      </c>
      <c r="J390">
        <v>176.43583461934099</v>
      </c>
      <c r="K390">
        <v>377</v>
      </c>
      <c r="L390" t="s">
        <v>14</v>
      </c>
      <c r="M390" s="15" t="d">
        <f t="shared" si="6"/>
        <v>2018-01-20T17:00:27.00000023469329025</v>
      </c>
    </row>
    <row r="391" spans="1:13">
      <c r="A391">
        <v>33801586</v>
      </c>
      <c r="B391">
        <v>25376</v>
      </c>
      <c r="C391" t="s">
        <v>2</v>
      </c>
      <c r="D391" t="s">
        <v>188</v>
      </c>
      <c r="E391">
        <v>1516366251</v>
      </c>
      <c r="F391">
        <v>2</v>
      </c>
      <c r="G391">
        <v>4</v>
      </c>
      <c r="H391">
        <v>1</v>
      </c>
      <c r="I391">
        <v>3.7148548096707801</v>
      </c>
      <c r="J391">
        <v>179.79393518518501</v>
      </c>
      <c r="K391">
        <v>379</v>
      </c>
      <c r="L391" t="s">
        <v>14</v>
      </c>
      <c r="M391" s="15" t="d">
        <f t="shared" si="6"/>
        <v>2018-01-19T21:50:50.99999969825148300</v>
      </c>
    </row>
    <row r="392" spans="1:13">
      <c r="A392">
        <v>33787210</v>
      </c>
      <c r="B392">
        <v>25373</v>
      </c>
      <c r="C392" t="s">
        <v>2</v>
      </c>
      <c r="D392" t="s">
        <v>190</v>
      </c>
      <c r="E392">
        <v>1516344149</v>
      </c>
      <c r="F392">
        <v>1</v>
      </c>
      <c r="G392">
        <v>2</v>
      </c>
      <c r="H392">
        <v>1</v>
      </c>
      <c r="I392">
        <v>5.3219791666666598</v>
      </c>
      <c r="J392">
        <v>176.85128845164601</v>
      </c>
      <c r="K392">
        <v>375</v>
      </c>
      <c r="L392" t="s">
        <v>14</v>
      </c>
      <c r="M392" s="15" t="d">
        <f t="shared" si="6"/>
        <v>2018-01-19T15:42:28.99999990593641700</v>
      </c>
    </row>
    <row r="393" spans="1:13">
      <c r="A393">
        <v>33777961</v>
      </c>
      <c r="B393">
        <v>25371</v>
      </c>
      <c r="C393" t="s">
        <v>2</v>
      </c>
      <c r="D393" t="s">
        <v>17</v>
      </c>
      <c r="E393">
        <v>1516331461</v>
      </c>
      <c r="F393">
        <v>1</v>
      </c>
      <c r="G393">
        <v>1239</v>
      </c>
      <c r="H393">
        <v>2</v>
      </c>
      <c r="I393">
        <v>22.585000900205699</v>
      </c>
      <c r="J393">
        <v>177.46317116769501</v>
      </c>
      <c r="K393">
        <v>375</v>
      </c>
      <c r="L393" t="s">
        <v>14</v>
      </c>
      <c r="M393" s="15" t="d">
        <f t="shared" si="6"/>
        <v>2018-01-19T12:11:00.9999998705461650</v>
      </c>
    </row>
    <row r="394" spans="1:13">
      <c r="A394">
        <v>33759347</v>
      </c>
      <c r="B394">
        <v>25363</v>
      </c>
      <c r="C394" t="s">
        <v>2</v>
      </c>
      <c r="D394" t="s">
        <v>191</v>
      </c>
      <c r="E394">
        <v>1516291106</v>
      </c>
      <c r="F394">
        <v>1</v>
      </c>
      <c r="G394">
        <v>3</v>
      </c>
      <c r="H394">
        <v>2</v>
      </c>
      <c r="I394">
        <v>26.940203960905301</v>
      </c>
      <c r="J394">
        <v>179.40930349794201</v>
      </c>
      <c r="K394">
        <v>375</v>
      </c>
      <c r="L394" t="s">
        <v>14</v>
      </c>
      <c r="M394" s="15" t="d">
        <f t="shared" si="6"/>
        <v>2018-01-19T00:58:25.99999981932342225</v>
      </c>
    </row>
    <row r="395" spans="1:13">
      <c r="A395">
        <v>33759007</v>
      </c>
      <c r="B395">
        <v>25362</v>
      </c>
      <c r="C395" t="s">
        <v>2</v>
      </c>
      <c r="D395" t="s">
        <v>52</v>
      </c>
      <c r="E395">
        <v>1516290386</v>
      </c>
      <c r="F395">
        <v>1</v>
      </c>
      <c r="G395">
        <v>2</v>
      </c>
      <c r="H395">
        <v>1</v>
      </c>
      <c r="I395">
        <v>1.9207019032921799</v>
      </c>
      <c r="J395">
        <v>179.44402572016401</v>
      </c>
      <c r="K395">
        <v>375</v>
      </c>
      <c r="L395" t="s">
        <v>14</v>
      </c>
      <c r="M395" s="15" t="d">
        <f t="shared" si="6"/>
        <v>2018-01-19T00:46:25.99999998696148575</v>
      </c>
    </row>
    <row r="396" spans="1:13">
      <c r="A396">
        <v>33726599</v>
      </c>
      <c r="B396">
        <v>25357</v>
      </c>
      <c r="C396" t="s">
        <v>2</v>
      </c>
      <c r="D396" t="s">
        <v>52</v>
      </c>
      <c r="E396">
        <v>1516244896</v>
      </c>
      <c r="F396">
        <v>1</v>
      </c>
      <c r="G396">
        <v>2</v>
      </c>
      <c r="H396">
        <v>1</v>
      </c>
      <c r="I396">
        <v>17.9442071759259</v>
      </c>
      <c r="J396">
        <v>179.65256095679001</v>
      </c>
      <c r="K396">
        <v>385</v>
      </c>
      <c r="L396" t="s">
        <v>14</v>
      </c>
      <c r="M396" s="15" t="d">
        <f t="shared" si="6"/>
        <v>2018-01-18T12:08:16.00000027567148175</v>
      </c>
    </row>
    <row r="397" spans="1:13">
      <c r="A397">
        <v>33715639</v>
      </c>
      <c r="B397">
        <v>25356</v>
      </c>
      <c r="C397" t="s">
        <v>2</v>
      </c>
      <c r="D397" t="s">
        <v>19</v>
      </c>
      <c r="E397">
        <v>1516229291</v>
      </c>
      <c r="F397">
        <v>1</v>
      </c>
      <c r="G397">
        <v>4</v>
      </c>
      <c r="H397">
        <v>1</v>
      </c>
      <c r="I397">
        <v>8.9669319701646</v>
      </c>
      <c r="J397">
        <v>179.41914699073999</v>
      </c>
      <c r="K397">
        <v>384</v>
      </c>
      <c r="L397" t="s">
        <v>14</v>
      </c>
      <c r="M397" s="15" t="d">
        <f t="shared" si="6"/>
        <v>2018-01-18T07:48:11.00000043399632175</v>
      </c>
    </row>
    <row r="398" spans="1:13">
      <c r="A398">
        <v>33715302</v>
      </c>
      <c r="B398">
        <v>25355</v>
      </c>
      <c r="C398" t="s">
        <v>2</v>
      </c>
      <c r="D398" t="s">
        <v>52</v>
      </c>
      <c r="E398">
        <v>1516228744</v>
      </c>
      <c r="F398">
        <v>1</v>
      </c>
      <c r="G398">
        <v>2</v>
      </c>
      <c r="H398">
        <v>1</v>
      </c>
      <c r="I398">
        <v>0</v>
      </c>
      <c r="J398">
        <v>179.44615933641899</v>
      </c>
      <c r="K398">
        <v>384</v>
      </c>
      <c r="L398" t="s">
        <v>14</v>
      </c>
      <c r="M398" s="15" t="d">
        <f t="shared" si="6"/>
        <v>2018-01-18T07:39:04.00000018067657775</v>
      </c>
    </row>
    <row r="399" spans="1:13">
      <c r="A399">
        <v>33712407</v>
      </c>
      <c r="B399">
        <v>25354</v>
      </c>
      <c r="C399" t="s">
        <v>2</v>
      </c>
      <c r="D399" t="s">
        <v>19</v>
      </c>
      <c r="E399">
        <v>1516225363</v>
      </c>
      <c r="F399">
        <v>1</v>
      </c>
      <c r="G399">
        <v>2</v>
      </c>
      <c r="H399">
        <v>1</v>
      </c>
      <c r="I399">
        <v>0.10369367283950599</v>
      </c>
      <c r="J399">
        <v>178.60881880144001</v>
      </c>
      <c r="K399">
        <v>383</v>
      </c>
      <c r="L399" t="s">
        <v>14</v>
      </c>
      <c r="M399" s="15" t="d">
        <f t="shared" si="6"/>
        <v>2018-01-18T06:42:43.00000003539025875</v>
      </c>
    </row>
    <row r="400" spans="1:13">
      <c r="A400">
        <v>33712312</v>
      </c>
      <c r="B400">
        <v>25353</v>
      </c>
      <c r="C400" t="s">
        <v>2</v>
      </c>
      <c r="D400" t="s">
        <v>19</v>
      </c>
      <c r="E400">
        <v>1516225214</v>
      </c>
      <c r="F400">
        <v>1</v>
      </c>
      <c r="G400">
        <v>248</v>
      </c>
      <c r="H400">
        <v>62</v>
      </c>
      <c r="I400">
        <v>317.27830774176903</v>
      </c>
      <c r="J400">
        <v>180.62704269547299</v>
      </c>
      <c r="K400">
        <v>385</v>
      </c>
      <c r="L400" t="s">
        <v>14</v>
      </c>
      <c r="M400" s="15" t="d">
        <f t="shared" si="6"/>
        <v>2018-01-18T06:40:13.99999978020787275</v>
      </c>
    </row>
    <row r="401" spans="1:13">
      <c r="A401">
        <v>33691961</v>
      </c>
      <c r="B401">
        <v>25351</v>
      </c>
      <c r="C401" t="s">
        <v>12</v>
      </c>
      <c r="D401" t="s">
        <v>25</v>
      </c>
      <c r="E401">
        <v>1516193894</v>
      </c>
      <c r="F401">
        <v>1</v>
      </c>
      <c r="G401">
        <v>2</v>
      </c>
      <c r="H401">
        <v>1</v>
      </c>
      <c r="I401">
        <v>0.511491769547325</v>
      </c>
      <c r="J401">
        <v>172.17364801954699</v>
      </c>
      <c r="K401">
        <v>399</v>
      </c>
      <c r="L401" t="s">
        <v>14</v>
      </c>
      <c r="M401" s="15" t="d">
        <f t="shared" si="6"/>
        <v>2018-01-17T21:58:13.9999995287507775</v>
      </c>
    </row>
    <row r="402" spans="1:13">
      <c r="A402">
        <v>33650844</v>
      </c>
      <c r="B402">
        <v>25339</v>
      </c>
      <c r="C402" t="s">
        <v>2</v>
      </c>
      <c r="D402" t="s">
        <v>19</v>
      </c>
      <c r="E402">
        <v>1516132826</v>
      </c>
      <c r="F402">
        <v>2</v>
      </c>
      <c r="G402">
        <v>10</v>
      </c>
      <c r="H402">
        <v>2</v>
      </c>
      <c r="I402">
        <v>11.6027806069958</v>
      </c>
      <c r="J402">
        <v>177.405053112139</v>
      </c>
      <c r="K402">
        <v>421</v>
      </c>
      <c r="L402" t="s">
        <v>14</v>
      </c>
      <c r="M402" s="15" t="d">
        <f t="shared" si="6"/>
        <v>2018-01-17T05:00:26.00000000093132100</v>
      </c>
    </row>
    <row r="403" spans="1:13">
      <c r="A403">
        <v>33646455</v>
      </c>
      <c r="B403">
        <v>25338</v>
      </c>
      <c r="C403" t="s">
        <v>2</v>
      </c>
      <c r="D403" t="s">
        <v>18</v>
      </c>
      <c r="E403">
        <v>1516120334</v>
      </c>
      <c r="F403">
        <v>2</v>
      </c>
      <c r="G403">
        <v>5</v>
      </c>
      <c r="H403">
        <v>1</v>
      </c>
      <c r="I403">
        <v>0</v>
      </c>
      <c r="J403">
        <v>175.04811612654299</v>
      </c>
      <c r="K403">
        <v>421</v>
      </c>
      <c r="L403" t="s">
        <v>14</v>
      </c>
      <c r="M403" s="15" t="d">
        <f t="shared" si="6"/>
        <v>2018-01-17T01:32:13.99999989196658175</v>
      </c>
    </row>
    <row r="404" spans="1:13">
      <c r="A404">
        <v>33622355</v>
      </c>
      <c r="B404">
        <v>25334</v>
      </c>
      <c r="C404" t="s">
        <v>2</v>
      </c>
      <c r="D404" t="s">
        <v>46</v>
      </c>
      <c r="E404">
        <v>1516083144</v>
      </c>
      <c r="F404">
        <v>2</v>
      </c>
      <c r="G404">
        <v>151</v>
      </c>
      <c r="H404">
        <v>4</v>
      </c>
      <c r="I404">
        <v>10.2246531635802</v>
      </c>
      <c r="J404">
        <v>176.06605234053399</v>
      </c>
      <c r="K404">
        <v>422</v>
      </c>
      <c r="L404" t="s">
        <v>14</v>
      </c>
      <c r="M404" s="15" t="d">
        <f t="shared" si="6"/>
        <v>2018-01-16T15:12:24.00000041350722600</v>
      </c>
    </row>
    <row r="405" spans="1:13">
      <c r="A405">
        <v>33619245</v>
      </c>
      <c r="B405">
        <v>25333</v>
      </c>
      <c r="C405" t="s">
        <v>2</v>
      </c>
      <c r="D405" t="s">
        <v>168</v>
      </c>
      <c r="E405">
        <v>1516078909</v>
      </c>
      <c r="F405">
        <v>1</v>
      </c>
      <c r="G405">
        <v>4</v>
      </c>
      <c r="H405">
        <v>2</v>
      </c>
      <c r="I405">
        <v>25.534612782921698</v>
      </c>
      <c r="J405">
        <v>176.29592978394999</v>
      </c>
      <c r="K405">
        <v>424</v>
      </c>
      <c r="L405" t="s">
        <v>14</v>
      </c>
      <c r="M405" s="15" t="d">
        <f t="shared" si="6"/>
        <v>2018-01-16T14:01:48.99999991524964725</v>
      </c>
    </row>
    <row r="406" spans="1:13">
      <c r="A406">
        <v>33615427</v>
      </c>
      <c r="B406">
        <v>25331</v>
      </c>
      <c r="C406" t="s">
        <v>2</v>
      </c>
      <c r="D406" t="s">
        <v>168</v>
      </c>
      <c r="E406">
        <v>1516072377</v>
      </c>
      <c r="F406">
        <v>1</v>
      </c>
      <c r="G406">
        <v>2</v>
      </c>
      <c r="H406">
        <v>1</v>
      </c>
      <c r="I406">
        <v>24.850400720164501</v>
      </c>
      <c r="J406">
        <v>176.652121399176</v>
      </c>
      <c r="K406">
        <v>425</v>
      </c>
      <c r="L406" t="s">
        <v>14</v>
      </c>
      <c r="M406" s="15" t="d">
        <f t="shared" si="6"/>
        <v>2018-01-16T12:12:56.99999995529651775</v>
      </c>
    </row>
    <row r="407" spans="1:13">
      <c r="A407">
        <v>33606711</v>
      </c>
      <c r="B407">
        <v>25328</v>
      </c>
      <c r="C407" t="s">
        <v>12</v>
      </c>
      <c r="D407" t="s">
        <v>192</v>
      </c>
      <c r="E407">
        <v>1516056452</v>
      </c>
      <c r="F407">
        <v>250</v>
      </c>
      <c r="G407">
        <v>7958</v>
      </c>
      <c r="H407">
        <v>153</v>
      </c>
      <c r="I407">
        <v>121.149021476337</v>
      </c>
      <c r="J407">
        <v>177.52942682613099</v>
      </c>
      <c r="K407">
        <v>431</v>
      </c>
      <c r="L407" t="s">
        <v>14</v>
      </c>
      <c r="M407" s="15" t="d">
        <f t="shared" si="6"/>
        <v>2018-01-16T07:47:32.00000011827796950</v>
      </c>
    </row>
    <row r="408" spans="1:13">
      <c r="A408">
        <v>33602263</v>
      </c>
      <c r="B408">
        <v>25326</v>
      </c>
      <c r="C408" t="s">
        <v>2</v>
      </c>
      <c r="D408" t="s">
        <v>193</v>
      </c>
      <c r="E408">
        <v>1516044228</v>
      </c>
      <c r="F408">
        <v>250</v>
      </c>
      <c r="G408">
        <v>26391</v>
      </c>
      <c r="H408">
        <v>282</v>
      </c>
      <c r="I408">
        <v>53.177953960905299</v>
      </c>
      <c r="J408">
        <v>0.86757420267489704</v>
      </c>
      <c r="K408">
        <v>5</v>
      </c>
      <c r="L408" t="s">
        <v>73</v>
      </c>
      <c r="M408" s="15" t="d">
        <f t="shared" si="6"/>
        <v>2018-01-16T04:23:47.99999979324638700</v>
      </c>
    </row>
    <row r="409" spans="1:13">
      <c r="A409">
        <v>33600583</v>
      </c>
      <c r="B409">
        <v>25325</v>
      </c>
      <c r="C409" t="s">
        <v>2</v>
      </c>
      <c r="D409" t="s">
        <v>19</v>
      </c>
      <c r="E409">
        <v>1516039676</v>
      </c>
      <c r="F409">
        <v>1</v>
      </c>
      <c r="G409">
        <v>2</v>
      </c>
      <c r="H409">
        <v>1</v>
      </c>
      <c r="I409">
        <v>8.5719669495884698</v>
      </c>
      <c r="J409">
        <v>170.65067425411499</v>
      </c>
      <c r="K409">
        <v>424</v>
      </c>
      <c r="L409" t="s">
        <v>14</v>
      </c>
      <c r="M409" s="15" t="d">
        <f t="shared" si="6"/>
        <v>2018-01-16T03:07:56.00000000093132100</v>
      </c>
    </row>
    <row r="410" spans="1:13">
      <c r="A410">
        <v>33598228</v>
      </c>
      <c r="B410">
        <v>25324</v>
      </c>
      <c r="C410" t="s">
        <v>2</v>
      </c>
      <c r="D410" t="s">
        <v>18</v>
      </c>
      <c r="E410">
        <v>1516033848</v>
      </c>
      <c r="F410">
        <v>1</v>
      </c>
      <c r="G410">
        <v>11</v>
      </c>
      <c r="H410">
        <v>1</v>
      </c>
      <c r="I410">
        <v>0.65556610082304501</v>
      </c>
      <c r="J410">
        <v>170.96845614711901</v>
      </c>
      <c r="K410">
        <v>424</v>
      </c>
      <c r="L410" t="s">
        <v>14</v>
      </c>
      <c r="M410" s="15" t="d">
        <f t="shared" si="6"/>
        <v>2018-01-16T01:30:47.999999905005097350</v>
      </c>
    </row>
    <row r="411" spans="1:13">
      <c r="A411">
        <v>33593987</v>
      </c>
      <c r="B411">
        <v>25320</v>
      </c>
      <c r="C411" t="s">
        <v>2</v>
      </c>
      <c r="D411" t="s">
        <v>46</v>
      </c>
      <c r="E411">
        <v>1516024250</v>
      </c>
      <c r="F411">
        <v>2</v>
      </c>
      <c r="G411">
        <v>455</v>
      </c>
      <c r="H411">
        <v>30</v>
      </c>
      <c r="I411">
        <v>77.435183513374497</v>
      </c>
      <c r="J411">
        <v>170.487593492798</v>
      </c>
      <c r="K411">
        <v>423</v>
      </c>
      <c r="L411" t="s">
        <v>14</v>
      </c>
      <c r="M411" s="15" t="d">
        <f t="shared" si="6"/>
        <v>2018-01-15T22:50:49.99999988358467925</v>
      </c>
    </row>
    <row r="412" spans="1:13">
      <c r="A412">
        <v>33592919</v>
      </c>
      <c r="B412">
        <v>25319</v>
      </c>
      <c r="C412" t="s">
        <v>2</v>
      </c>
      <c r="D412" t="s">
        <v>46</v>
      </c>
      <c r="E412">
        <v>1516021932</v>
      </c>
      <c r="F412">
        <v>2</v>
      </c>
      <c r="G412">
        <v>164</v>
      </c>
      <c r="H412">
        <v>4</v>
      </c>
      <c r="I412">
        <v>5.3856122685185097</v>
      </c>
      <c r="J412">
        <v>170.613803497942</v>
      </c>
      <c r="K412">
        <v>424</v>
      </c>
      <c r="L412" t="s">
        <v>14</v>
      </c>
      <c r="M412" s="15" t="d">
        <f t="shared" si="6"/>
        <v>2018-01-15T22:12:11.99999991338699850</v>
      </c>
    </row>
    <row r="413" spans="1:13">
      <c r="A413">
        <v>33591638</v>
      </c>
      <c r="B413">
        <v>25318</v>
      </c>
      <c r="C413" t="s">
        <v>2</v>
      </c>
      <c r="D413" t="s">
        <v>19</v>
      </c>
      <c r="E413">
        <v>1516019968</v>
      </c>
      <c r="F413">
        <v>3</v>
      </c>
      <c r="G413">
        <v>6</v>
      </c>
      <c r="H413">
        <v>1</v>
      </c>
      <c r="I413">
        <v>0.99419290123456705</v>
      </c>
      <c r="J413">
        <v>170.720894032921</v>
      </c>
      <c r="K413">
        <v>424</v>
      </c>
      <c r="L413" t="s">
        <v>14</v>
      </c>
      <c r="M413" s="15" t="d">
        <f t="shared" si="6"/>
        <v>2018-01-15T21:39:28.00000034272670850</v>
      </c>
    </row>
    <row r="414" spans="1:13">
      <c r="A414">
        <v>33589542</v>
      </c>
      <c r="B414">
        <v>25317</v>
      </c>
      <c r="C414" t="s">
        <v>2</v>
      </c>
      <c r="D414" t="s">
        <v>25</v>
      </c>
      <c r="E414">
        <v>1516016181</v>
      </c>
      <c r="F414">
        <v>1</v>
      </c>
      <c r="G414">
        <v>22</v>
      </c>
      <c r="H414">
        <v>5</v>
      </c>
      <c r="I414">
        <v>14.747562757201599</v>
      </c>
      <c r="J414">
        <v>169.92350257201599</v>
      </c>
      <c r="K414">
        <v>424</v>
      </c>
      <c r="L414" t="s">
        <v>14</v>
      </c>
      <c r="M414" s="15" t="d">
        <f t="shared" si="6"/>
        <v>2018-01-15T20:36:20.99999958649277400</v>
      </c>
    </row>
    <row r="415" spans="1:13">
      <c r="A415">
        <v>33583000</v>
      </c>
      <c r="B415">
        <v>25315</v>
      </c>
      <c r="C415" t="s">
        <v>12</v>
      </c>
      <c r="D415" t="s">
        <v>194</v>
      </c>
      <c r="E415">
        <v>1516004780</v>
      </c>
      <c r="F415">
        <v>3</v>
      </c>
      <c r="G415">
        <v>17</v>
      </c>
      <c r="H415">
        <v>3</v>
      </c>
      <c r="I415">
        <v>6.1366597222222197</v>
      </c>
      <c r="J415">
        <v>170.54516203703699</v>
      </c>
      <c r="K415">
        <v>424</v>
      </c>
      <c r="L415" t="s">
        <v>14</v>
      </c>
      <c r="M415" s="15" t="d">
        <f t="shared" si="6"/>
        <v>2018-01-15T17:26:19.9999999115243554200</v>
      </c>
    </row>
    <row r="416" spans="1:13">
      <c r="A416">
        <v>33571651</v>
      </c>
      <c r="B416">
        <v>25312</v>
      </c>
      <c r="C416" t="s">
        <v>12</v>
      </c>
      <c r="D416" t="s">
        <v>195</v>
      </c>
      <c r="E416">
        <v>1515991663</v>
      </c>
      <c r="F416">
        <v>1</v>
      </c>
      <c r="G416">
        <v>2</v>
      </c>
      <c r="H416">
        <v>1</v>
      </c>
      <c r="I416">
        <v>8.5789890689300403</v>
      </c>
      <c r="J416">
        <v>171.260882073045</v>
      </c>
      <c r="K416">
        <v>425</v>
      </c>
      <c r="L416" t="s">
        <v>14</v>
      </c>
      <c r="M416" s="15" t="d">
        <f t="shared" si="6"/>
        <v>2018-01-15T13:47:43.0000001750886450</v>
      </c>
    </row>
    <row r="417" spans="1:13">
      <c r="A417">
        <v>33553718</v>
      </c>
      <c r="B417">
        <v>25308</v>
      </c>
      <c r="C417" t="s">
        <v>2</v>
      </c>
      <c r="D417" t="s">
        <v>19</v>
      </c>
      <c r="E417">
        <v>1515961253</v>
      </c>
      <c r="F417">
        <v>1</v>
      </c>
      <c r="G417">
        <v>5</v>
      </c>
      <c r="H417">
        <v>1</v>
      </c>
      <c r="I417">
        <v>2.00188155864197</v>
      </c>
      <c r="J417">
        <v>170.91421450617199</v>
      </c>
      <c r="K417">
        <v>425</v>
      </c>
      <c r="L417" t="s">
        <v>14</v>
      </c>
      <c r="M417" s="15" t="d">
        <f t="shared" si="6"/>
        <v>2018-01-15T05:20:53.00000016577542150</v>
      </c>
    </row>
    <row r="418" spans="1:13">
      <c r="A418">
        <v>33551647</v>
      </c>
      <c r="B418">
        <v>25305</v>
      </c>
      <c r="C418" t="s">
        <v>12</v>
      </c>
      <c r="D418" t="s">
        <v>196</v>
      </c>
      <c r="E418">
        <v>1515953402</v>
      </c>
      <c r="F418">
        <v>1</v>
      </c>
      <c r="G418">
        <v>4</v>
      </c>
      <c r="H418">
        <v>1</v>
      </c>
      <c r="I418">
        <v>0</v>
      </c>
      <c r="J418">
        <v>168.32946051954701</v>
      </c>
      <c r="K418">
        <v>422</v>
      </c>
      <c r="L418" t="s">
        <v>14</v>
      </c>
      <c r="M418" s="15" t="d">
        <f t="shared" si="6"/>
        <v>2018-01-15T03:10:01.99999990873038675</v>
      </c>
    </row>
    <row r="419" spans="1:13">
      <c r="A419">
        <v>33549513</v>
      </c>
      <c r="B419">
        <v>25303</v>
      </c>
      <c r="C419" t="s">
        <v>2</v>
      </c>
      <c r="D419" t="s">
        <v>19</v>
      </c>
      <c r="E419">
        <v>1515946273</v>
      </c>
      <c r="F419">
        <v>2</v>
      </c>
      <c r="G419">
        <v>64</v>
      </c>
      <c r="H419">
        <v>21</v>
      </c>
      <c r="I419">
        <v>29.2172435699588</v>
      </c>
      <c r="J419">
        <v>168.71634812242701</v>
      </c>
      <c r="K419">
        <v>422</v>
      </c>
      <c r="L419" t="s">
        <v>14</v>
      </c>
      <c r="M419" s="15" t="d">
        <f t="shared" si="6"/>
        <v>2018-01-15T01:11:12.99999995157122700</v>
      </c>
    </row>
    <row r="420" spans="1:13">
      <c r="A420">
        <v>33548831</v>
      </c>
      <c r="B420">
        <v>25302</v>
      </c>
      <c r="C420" t="s">
        <v>2</v>
      </c>
      <c r="D420" t="s">
        <v>19</v>
      </c>
      <c r="E420">
        <v>1515944445</v>
      </c>
      <c r="F420">
        <v>1</v>
      </c>
      <c r="G420">
        <v>13</v>
      </c>
      <c r="H420">
        <v>2</v>
      </c>
      <c r="I420">
        <v>19.133128729423799</v>
      </c>
      <c r="J420">
        <v>167.81125077160399</v>
      </c>
      <c r="K420">
        <v>421</v>
      </c>
      <c r="L420" t="s">
        <v>14</v>
      </c>
      <c r="M420" s="15" t="d">
        <f t="shared" si="6"/>
        <v>2018-01-15T00:40:45.00000011175870900</v>
      </c>
    </row>
    <row r="421" spans="1:13">
      <c r="A421">
        <v>33548802</v>
      </c>
      <c r="B421">
        <v>25301</v>
      </c>
      <c r="C421" t="s">
        <v>2</v>
      </c>
      <c r="D421" t="s">
        <v>18</v>
      </c>
      <c r="E421">
        <v>1515944336</v>
      </c>
      <c r="F421">
        <v>3</v>
      </c>
      <c r="G421">
        <v>11</v>
      </c>
      <c r="H421">
        <v>1</v>
      </c>
      <c r="I421">
        <v>6.27700848765432</v>
      </c>
      <c r="J421">
        <v>167.81715213477301</v>
      </c>
      <c r="K421">
        <v>421</v>
      </c>
      <c r="L421" t="s">
        <v>14</v>
      </c>
      <c r="M421" s="15" t="d">
        <f t="shared" si="6"/>
        <v>2018-01-15T00:38:56.00000040605664450</v>
      </c>
    </row>
    <row r="422" spans="1:13">
      <c r="A422">
        <v>33547076</v>
      </c>
      <c r="B422">
        <v>25300</v>
      </c>
      <c r="C422" t="s">
        <v>2</v>
      </c>
      <c r="D422" t="s">
        <v>19</v>
      </c>
      <c r="E422">
        <v>1515938306</v>
      </c>
      <c r="F422">
        <v>4</v>
      </c>
      <c r="G422">
        <v>16</v>
      </c>
      <c r="H422">
        <v>1</v>
      </c>
      <c r="I422">
        <v>3.27768827160493</v>
      </c>
      <c r="J422">
        <v>165.13016885287999</v>
      </c>
      <c r="K422">
        <v>419</v>
      </c>
      <c r="L422" t="s">
        <v>14</v>
      </c>
      <c r="M422" s="15" t="d">
        <f t="shared" si="6"/>
        <v>2018-01-14T22:58:26.00000023841858100</v>
      </c>
    </row>
    <row r="423" spans="1:13">
      <c r="A423">
        <v>33479131</v>
      </c>
      <c r="B423">
        <v>25289</v>
      </c>
      <c r="C423" t="s">
        <v>2</v>
      </c>
      <c r="D423" t="s">
        <v>197</v>
      </c>
      <c r="E423">
        <v>1515742493</v>
      </c>
      <c r="F423">
        <v>1</v>
      </c>
      <c r="G423">
        <v>14</v>
      </c>
      <c r="H423">
        <v>1</v>
      </c>
      <c r="I423">
        <v>1.40553227880658</v>
      </c>
      <c r="J423">
        <v>163.76634246399101</v>
      </c>
      <c r="K423">
        <v>414</v>
      </c>
      <c r="L423" t="s">
        <v>14</v>
      </c>
      <c r="M423" s="15" t="d">
        <f t="shared" si="6"/>
        <v>2018-01-12T16:34:52.99999997019768075</v>
      </c>
    </row>
    <row r="424" spans="1:13">
      <c r="A424">
        <v>33448726</v>
      </c>
      <c r="B424">
        <v>25282</v>
      </c>
      <c r="C424" t="s">
        <v>2</v>
      </c>
      <c r="D424" t="s">
        <v>17</v>
      </c>
      <c r="E424">
        <v>1515686733</v>
      </c>
      <c r="F424">
        <v>1</v>
      </c>
      <c r="G424">
        <v>6</v>
      </c>
      <c r="H424">
        <v>2</v>
      </c>
      <c r="I424">
        <v>3.2044976851851801</v>
      </c>
      <c r="J424">
        <v>165.73540920781801</v>
      </c>
      <c r="K424">
        <v>414</v>
      </c>
      <c r="L424" t="s">
        <v>14</v>
      </c>
      <c r="M424" s="15" t="d">
        <f t="shared" si="6"/>
        <v>2018-01-12T01:05:32.99999968148767800</v>
      </c>
    </row>
    <row r="425" spans="1:13">
      <c r="A425">
        <v>33448257</v>
      </c>
      <c r="B425">
        <v>25279</v>
      </c>
      <c r="C425" t="s">
        <v>2</v>
      </c>
      <c r="D425" t="s">
        <v>18</v>
      </c>
      <c r="E425">
        <v>1515685575</v>
      </c>
      <c r="F425">
        <v>1</v>
      </c>
      <c r="G425">
        <v>12</v>
      </c>
      <c r="H425">
        <v>1</v>
      </c>
      <c r="I425">
        <v>8.17236805555555</v>
      </c>
      <c r="J425">
        <v>165.797061985596</v>
      </c>
      <c r="K425">
        <v>414</v>
      </c>
      <c r="L425" t="s">
        <v>14</v>
      </c>
      <c r="M425" s="15" t="d">
        <f t="shared" si="6"/>
        <v>2018-01-12T00:46:14.99999993015081025</v>
      </c>
    </row>
    <row r="426" spans="1:13">
      <c r="A426">
        <v>33399252</v>
      </c>
      <c r="B426">
        <v>25270</v>
      </c>
      <c r="C426" t="s">
        <v>2</v>
      </c>
      <c r="D426" t="s">
        <v>19</v>
      </c>
      <c r="E426">
        <v>1515617261</v>
      </c>
      <c r="F426">
        <v>2</v>
      </c>
      <c r="G426">
        <v>94</v>
      </c>
      <c r="H426">
        <v>4</v>
      </c>
      <c r="I426">
        <v>27.402763631687201</v>
      </c>
      <c r="J426">
        <v>166.42915303497901</v>
      </c>
      <c r="K426">
        <v>414</v>
      </c>
      <c r="L426" t="s">
        <v>14</v>
      </c>
      <c r="M426" s="15" t="d">
        <f t="shared" si="6"/>
        <v>2018-01-11T05:47:41.00000012665987200</v>
      </c>
    </row>
    <row r="427" spans="1:13">
      <c r="A427">
        <v>33397591</v>
      </c>
      <c r="B427">
        <v>25269</v>
      </c>
      <c r="C427" t="s">
        <v>2</v>
      </c>
      <c r="D427" t="s">
        <v>19</v>
      </c>
      <c r="E427">
        <v>1515613621</v>
      </c>
      <c r="F427">
        <v>1</v>
      </c>
      <c r="G427">
        <v>38</v>
      </c>
      <c r="H427">
        <v>1</v>
      </c>
      <c r="I427">
        <v>0</v>
      </c>
      <c r="J427">
        <v>159.581146604938</v>
      </c>
      <c r="K427">
        <v>407</v>
      </c>
      <c r="L427" t="s">
        <v>14</v>
      </c>
      <c r="M427" s="15" t="d">
        <f t="shared" si="6"/>
        <v>2018-01-11T04:47:01.00000041536986800</v>
      </c>
    </row>
    <row r="428" spans="1:13">
      <c r="A428">
        <v>33363390</v>
      </c>
      <c r="B428">
        <v>25266</v>
      </c>
      <c r="C428" t="s">
        <v>12</v>
      </c>
      <c r="D428" t="s">
        <v>198</v>
      </c>
      <c r="E428">
        <v>1515565204</v>
      </c>
      <c r="F428">
        <v>1</v>
      </c>
      <c r="G428">
        <v>19</v>
      </c>
      <c r="H428">
        <v>1</v>
      </c>
      <c r="I428">
        <v>5.2163963477366204</v>
      </c>
      <c r="J428">
        <v>162.12089107510201</v>
      </c>
      <c r="K428">
        <v>408</v>
      </c>
      <c r="L428" t="s">
        <v>14</v>
      </c>
      <c r="M428" s="15" t="d">
        <f t="shared" si="6"/>
        <v>2018-01-10T15:20:03.99999981746077350</v>
      </c>
    </row>
    <row r="429" spans="1:13">
      <c r="A429">
        <v>33358662</v>
      </c>
      <c r="B429">
        <v>25264</v>
      </c>
      <c r="C429" t="s">
        <v>2</v>
      </c>
      <c r="D429" t="s">
        <v>199</v>
      </c>
      <c r="E429">
        <v>1515558445</v>
      </c>
      <c r="F429">
        <v>1</v>
      </c>
      <c r="G429">
        <v>8</v>
      </c>
      <c r="H429">
        <v>1</v>
      </c>
      <c r="I429">
        <v>1.35972865226337</v>
      </c>
      <c r="J429">
        <v>162.47552996399099</v>
      </c>
      <c r="K429">
        <v>408</v>
      </c>
      <c r="L429" t="s">
        <v>14</v>
      </c>
      <c r="M429" s="15" t="d">
        <f t="shared" si="6"/>
        <v>2018-01-10T13:27:24.9999995995312950</v>
      </c>
    </row>
    <row r="430" spans="1:13">
      <c r="A430">
        <v>33355642</v>
      </c>
      <c r="B430">
        <v>25261</v>
      </c>
      <c r="C430" t="s">
        <v>2</v>
      </c>
      <c r="D430" t="s">
        <v>200</v>
      </c>
      <c r="E430">
        <v>1515553392</v>
      </c>
      <c r="F430">
        <v>1</v>
      </c>
      <c r="G430">
        <v>2</v>
      </c>
      <c r="H430">
        <v>1</v>
      </c>
      <c r="I430">
        <v>1.06353832304526</v>
      </c>
      <c r="J430">
        <v>162.74065650720101</v>
      </c>
      <c r="K430">
        <v>408</v>
      </c>
      <c r="L430" t="s">
        <v>14</v>
      </c>
      <c r="M430" s="15" t="d">
        <f t="shared" si="6"/>
        <v>2018-01-10T12:03:11.99999962002039075</v>
      </c>
    </row>
    <row r="431" spans="1:13">
      <c r="A431">
        <v>33348367</v>
      </c>
      <c r="B431">
        <v>25257</v>
      </c>
      <c r="C431" t="s">
        <v>12</v>
      </c>
      <c r="D431" t="s">
        <v>201</v>
      </c>
      <c r="E431">
        <v>1515539093</v>
      </c>
      <c r="F431">
        <v>5</v>
      </c>
      <c r="G431">
        <v>77</v>
      </c>
      <c r="H431">
        <v>1</v>
      </c>
      <c r="I431">
        <v>0</v>
      </c>
      <c r="J431">
        <v>163.49091268004099</v>
      </c>
      <c r="K431">
        <v>408</v>
      </c>
      <c r="L431" t="s">
        <v>14</v>
      </c>
      <c r="M431" s="15" t="d">
        <f t="shared" si="6"/>
        <v>2018-01-10T08:04:52.99999955110252200</v>
      </c>
    </row>
    <row r="432" spans="1:13">
      <c r="A432">
        <v>33340671</v>
      </c>
      <c r="B432">
        <v>25253</v>
      </c>
      <c r="C432" t="s">
        <v>12</v>
      </c>
      <c r="D432" t="s">
        <v>202</v>
      </c>
      <c r="E432">
        <v>1515518143</v>
      </c>
      <c r="F432">
        <v>2</v>
      </c>
      <c r="G432">
        <v>36</v>
      </c>
      <c r="H432">
        <v>2</v>
      </c>
      <c r="I432">
        <v>1.1948427211934101</v>
      </c>
      <c r="J432">
        <v>164.590141075102</v>
      </c>
      <c r="K432">
        <v>408</v>
      </c>
      <c r="L432" t="s">
        <v>14</v>
      </c>
      <c r="M432" s="15" t="d">
        <f t="shared" si="6"/>
        <v>2018-01-10T02:15:42.999999993480742200</v>
      </c>
    </row>
    <row r="433" spans="1:13">
      <c r="A433">
        <v>33334737</v>
      </c>
      <c r="B433">
        <v>25250</v>
      </c>
      <c r="C433" t="s">
        <v>2</v>
      </c>
      <c r="D433" t="s">
        <v>25</v>
      </c>
      <c r="E433">
        <v>1515504990</v>
      </c>
      <c r="F433">
        <v>1</v>
      </c>
      <c r="G433">
        <v>39</v>
      </c>
      <c r="H433">
        <v>2</v>
      </c>
      <c r="I433">
        <v>4.2208315329218102</v>
      </c>
      <c r="J433">
        <v>165.280267618312</v>
      </c>
      <c r="K433">
        <v>408</v>
      </c>
      <c r="L433" t="s">
        <v>14</v>
      </c>
      <c r="M433" s="15" t="d">
        <f t="shared" si="6"/>
        <v>2018-01-09T22:36:30.00000001396983525</v>
      </c>
    </row>
    <row r="434" spans="1:13">
      <c r="A434">
        <v>33322950</v>
      </c>
      <c r="B434">
        <v>25248</v>
      </c>
      <c r="C434" t="s">
        <v>2</v>
      </c>
      <c r="D434" t="s">
        <v>21</v>
      </c>
      <c r="E434">
        <v>1515486367</v>
      </c>
      <c r="F434">
        <v>1</v>
      </c>
      <c r="G434">
        <v>1</v>
      </c>
      <c r="H434">
        <v>1</v>
      </c>
      <c r="I434">
        <v>1.4090964506172801</v>
      </c>
      <c r="J434">
        <v>166.259472608024</v>
      </c>
      <c r="K434">
        <v>409</v>
      </c>
      <c r="L434" t="s">
        <v>14</v>
      </c>
      <c r="M434" s="15" t="d">
        <f t="shared" si="6"/>
        <v>2018-01-09T17:26:07.00000001583248400</v>
      </c>
    </row>
    <row r="435" spans="1:13">
      <c r="A435">
        <v>33322097</v>
      </c>
      <c r="B435">
        <v>25247</v>
      </c>
      <c r="C435" t="s">
        <v>12</v>
      </c>
      <c r="D435" t="s">
        <v>203</v>
      </c>
      <c r="E435">
        <v>1515484971</v>
      </c>
      <c r="F435">
        <v>1</v>
      </c>
      <c r="G435">
        <v>4</v>
      </c>
      <c r="H435">
        <v>1</v>
      </c>
      <c r="I435">
        <v>0</v>
      </c>
      <c r="J435">
        <v>166.33289904835399</v>
      </c>
      <c r="K435">
        <v>409</v>
      </c>
      <c r="L435" t="s">
        <v>14</v>
      </c>
      <c r="M435" s="15" t="d">
        <f t="shared" si="6"/>
        <v>2018-01-09T17:02:50.99999994970857825</v>
      </c>
    </row>
    <row r="436" spans="1:13">
      <c r="A436">
        <v>33319722</v>
      </c>
      <c r="B436">
        <v>25244</v>
      </c>
      <c r="C436" t="s">
        <v>2</v>
      </c>
      <c r="D436" t="s">
        <v>200</v>
      </c>
      <c r="E436">
        <v>1515481611</v>
      </c>
      <c r="F436">
        <v>1</v>
      </c>
      <c r="G436">
        <v>2</v>
      </c>
      <c r="H436">
        <v>1</v>
      </c>
      <c r="I436">
        <v>14.918856352880599</v>
      </c>
      <c r="J436">
        <v>166.50962744341501</v>
      </c>
      <c r="K436">
        <v>409</v>
      </c>
      <c r="L436" t="s">
        <v>14</v>
      </c>
      <c r="M436" s="15" t="d">
        <f t="shared" si="6"/>
        <v>2018-01-09T16:06:51.0000003129243825</v>
      </c>
    </row>
    <row r="437" spans="1:13">
      <c r="A437">
        <v>33313287</v>
      </c>
      <c r="B437">
        <v>25241</v>
      </c>
      <c r="C437" t="s">
        <v>2</v>
      </c>
      <c r="D437" t="s">
        <v>17</v>
      </c>
      <c r="E437">
        <v>1515472567</v>
      </c>
      <c r="F437">
        <v>2</v>
      </c>
      <c r="G437">
        <v>11</v>
      </c>
      <c r="H437">
        <v>1</v>
      </c>
      <c r="I437">
        <v>1.1371323302469101</v>
      </c>
      <c r="J437">
        <v>166.985321373456</v>
      </c>
      <c r="K437">
        <v>409</v>
      </c>
      <c r="L437" t="s">
        <v>14</v>
      </c>
      <c r="M437" s="15" t="d">
        <f t="shared" si="6"/>
        <v>2018-01-09T13:36:06.9999996665865150</v>
      </c>
    </row>
    <row r="438" spans="1:13">
      <c r="A438">
        <v>33276202</v>
      </c>
      <c r="B438">
        <v>25234</v>
      </c>
      <c r="C438" t="s">
        <v>12</v>
      </c>
      <c r="D438" t="s">
        <v>204</v>
      </c>
      <c r="E438">
        <v>1515404405</v>
      </c>
      <c r="F438">
        <v>1</v>
      </c>
      <c r="G438">
        <v>72</v>
      </c>
      <c r="H438">
        <v>24</v>
      </c>
      <c r="I438">
        <v>77.8763824588478</v>
      </c>
      <c r="J438">
        <v>170.58008217592501</v>
      </c>
      <c r="K438">
        <v>413</v>
      </c>
      <c r="L438" t="s">
        <v>14</v>
      </c>
      <c r="M438" s="15" t="d">
        <f t="shared" si="6"/>
        <v>2018-01-08T18:40:04.9999995622783875</v>
      </c>
    </row>
    <row r="439" spans="1:13">
      <c r="A439">
        <v>33261059</v>
      </c>
      <c r="B439">
        <v>25229</v>
      </c>
      <c r="C439" t="s">
        <v>2</v>
      </c>
      <c r="D439" t="s">
        <v>52</v>
      </c>
      <c r="E439">
        <v>1515384841</v>
      </c>
      <c r="F439">
        <v>1</v>
      </c>
      <c r="G439">
        <v>2</v>
      </c>
      <c r="H439">
        <v>1</v>
      </c>
      <c r="I439">
        <v>0</v>
      </c>
      <c r="J439">
        <v>171.61997492283899</v>
      </c>
      <c r="K439">
        <v>414</v>
      </c>
      <c r="L439" t="s">
        <v>14</v>
      </c>
      <c r="M439" s="15" t="d">
        <f t="shared" si="6"/>
        <v>2018-01-08T13:14:01.00000024773180450</v>
      </c>
    </row>
    <row r="440" spans="1:13">
      <c r="A440">
        <v>33241162</v>
      </c>
      <c r="B440">
        <v>25226</v>
      </c>
      <c r="C440" t="s">
        <v>12</v>
      </c>
      <c r="D440" t="s">
        <v>205</v>
      </c>
      <c r="E440">
        <v>1515342290</v>
      </c>
      <c r="F440">
        <v>1</v>
      </c>
      <c r="G440">
        <v>2</v>
      </c>
      <c r="H440">
        <v>1</v>
      </c>
      <c r="I440">
        <v>15.4026098251028</v>
      </c>
      <c r="J440">
        <v>172.879074717078</v>
      </c>
      <c r="K440">
        <v>414</v>
      </c>
      <c r="L440" t="s">
        <v>14</v>
      </c>
      <c r="M440" s="15" t="d">
        <f t="shared" si="6"/>
        <v>2018-01-08T01:24:50.00000045634805950</v>
      </c>
    </row>
    <row r="441" spans="1:13">
      <c r="A441">
        <v>33236218</v>
      </c>
      <c r="B441">
        <v>25224</v>
      </c>
      <c r="C441" t="s">
        <v>12</v>
      </c>
      <c r="D441" t="s">
        <v>206</v>
      </c>
      <c r="E441">
        <v>1515326316</v>
      </c>
      <c r="F441">
        <v>1</v>
      </c>
      <c r="G441">
        <v>1</v>
      </c>
      <c r="H441">
        <v>1</v>
      </c>
      <c r="I441">
        <v>2.1082899948559599</v>
      </c>
      <c r="J441">
        <v>173.73030748456699</v>
      </c>
      <c r="K441">
        <v>415</v>
      </c>
      <c r="L441" t="s">
        <v>14</v>
      </c>
      <c r="M441" s="15" t="d">
        <f t="shared" si="6"/>
        <v>2018-01-07T20:58:35.99999985191971125</v>
      </c>
    </row>
    <row r="442" spans="1:13">
      <c r="A442">
        <v>33234013</v>
      </c>
      <c r="B442">
        <v>25223</v>
      </c>
      <c r="C442" t="s">
        <v>12</v>
      </c>
      <c r="D442" t="s">
        <v>139</v>
      </c>
      <c r="E442">
        <v>1515320103</v>
      </c>
      <c r="F442">
        <v>2</v>
      </c>
      <c r="G442">
        <v>108</v>
      </c>
      <c r="H442">
        <v>1</v>
      </c>
      <c r="I442">
        <v>2.1106869855967001</v>
      </c>
      <c r="J442">
        <v>174.062504501028</v>
      </c>
      <c r="K442">
        <v>416</v>
      </c>
      <c r="L442" t="s">
        <v>14</v>
      </c>
      <c r="M442" s="15" t="d">
        <f t="shared" si="6"/>
        <v>2018-01-07T19:15:02.99999965354800075</v>
      </c>
    </row>
    <row r="443" spans="1:13">
      <c r="A443">
        <v>33205881</v>
      </c>
      <c r="B443">
        <v>25219</v>
      </c>
      <c r="C443" t="s">
        <v>2</v>
      </c>
      <c r="D443" t="s">
        <v>207</v>
      </c>
      <c r="E443">
        <v>1515230199</v>
      </c>
      <c r="F443">
        <v>2</v>
      </c>
      <c r="G443">
        <v>30</v>
      </c>
      <c r="H443">
        <v>2</v>
      </c>
      <c r="I443">
        <v>13.089122942386799</v>
      </c>
      <c r="J443">
        <v>178.94150231481399</v>
      </c>
      <c r="K443">
        <v>427</v>
      </c>
      <c r="L443" t="s">
        <v>14</v>
      </c>
      <c r="M443" s="15" t="d">
        <f t="shared" si="6"/>
        <v>2018-01-06T18:16:39.00000030174851700</v>
      </c>
    </row>
    <row r="444" spans="1:13">
      <c r="A444">
        <v>33201393</v>
      </c>
      <c r="B444">
        <v>25218</v>
      </c>
      <c r="C444" t="s">
        <v>2</v>
      </c>
      <c r="D444" t="s">
        <v>21</v>
      </c>
      <c r="E444">
        <v>1515217207</v>
      </c>
      <c r="F444">
        <v>1</v>
      </c>
      <c r="G444">
        <v>62</v>
      </c>
      <c r="H444">
        <v>2</v>
      </c>
      <c r="I444">
        <v>27.453751929012299</v>
      </c>
      <c r="J444">
        <v>179.654926183127</v>
      </c>
      <c r="K444">
        <v>427</v>
      </c>
      <c r="L444" t="s">
        <v>14</v>
      </c>
      <c r="M444" s="15" t="d">
        <f t="shared" si="6"/>
        <v>2018-01-06T14:40:06.99999961070716050</v>
      </c>
    </row>
    <row r="445" spans="1:13">
      <c r="A445">
        <v>33188848</v>
      </c>
      <c r="B445">
        <v>25213</v>
      </c>
      <c r="C445" t="s">
        <v>2</v>
      </c>
      <c r="D445" t="s">
        <v>208</v>
      </c>
      <c r="E445">
        <v>1515165486</v>
      </c>
      <c r="F445">
        <v>1</v>
      </c>
      <c r="G445">
        <v>16</v>
      </c>
      <c r="H445">
        <v>2</v>
      </c>
      <c r="I445">
        <v>33.824311856995799</v>
      </c>
      <c r="J445">
        <v>182.495058256172</v>
      </c>
      <c r="K445">
        <v>427</v>
      </c>
      <c r="L445" t="s">
        <v>14</v>
      </c>
      <c r="M445" s="15" t="d">
        <f t="shared" si="6"/>
        <v>2018-01-06T00:18:05.99999989382922375</v>
      </c>
    </row>
    <row r="446" spans="1:13">
      <c r="A446">
        <v>33178536</v>
      </c>
      <c r="B446">
        <v>25210</v>
      </c>
      <c r="C446" t="s">
        <v>2</v>
      </c>
      <c r="D446" t="s">
        <v>53</v>
      </c>
      <c r="E446">
        <v>1515146332</v>
      </c>
      <c r="F446">
        <v>1</v>
      </c>
      <c r="G446">
        <v>5</v>
      </c>
      <c r="H446">
        <v>1</v>
      </c>
      <c r="I446">
        <v>9.8628338477366206</v>
      </c>
      <c r="J446">
        <v>183.546853266461</v>
      </c>
      <c r="K446">
        <v>427</v>
      </c>
      <c r="L446" t="s">
        <v>14</v>
      </c>
      <c r="M446" s="15" t="d">
        <f t="shared" si="6"/>
        <v>2018-01-05T18:58:51.99999961070716050</v>
      </c>
    </row>
    <row r="447" spans="1:13">
      <c r="A447">
        <v>33116223</v>
      </c>
      <c r="B447">
        <v>25199</v>
      </c>
      <c r="C447" t="s">
        <v>2</v>
      </c>
      <c r="D447" t="s">
        <v>209</v>
      </c>
      <c r="E447">
        <v>1515032149</v>
      </c>
      <c r="F447">
        <v>1</v>
      </c>
      <c r="G447">
        <v>2</v>
      </c>
      <c r="H447">
        <v>1</v>
      </c>
      <c r="I447">
        <v>3.4392421553497901</v>
      </c>
      <c r="J447">
        <v>189.86106815843601</v>
      </c>
      <c r="K447">
        <v>432</v>
      </c>
      <c r="L447" t="s">
        <v>14</v>
      </c>
      <c r="M447" s="15" t="d">
        <f t="shared" si="6"/>
        <v>2018-01-04T11:15:49.000000138767063900</v>
      </c>
    </row>
    <row r="448" spans="1:13">
      <c r="A448">
        <v>33108307</v>
      </c>
      <c r="B448">
        <v>25197</v>
      </c>
      <c r="C448" t="s">
        <v>2</v>
      </c>
      <c r="D448" t="s">
        <v>19</v>
      </c>
      <c r="E448">
        <v>1515014560</v>
      </c>
      <c r="F448">
        <v>2</v>
      </c>
      <c r="G448">
        <v>6</v>
      </c>
      <c r="H448">
        <v>2</v>
      </c>
      <c r="I448">
        <v>0.751049897119341</v>
      </c>
      <c r="J448">
        <v>190.83823482510201</v>
      </c>
      <c r="K448">
        <v>432</v>
      </c>
      <c r="L448" t="s">
        <v>14</v>
      </c>
      <c r="M448" s="15" t="d">
        <f t="shared" si="6"/>
        <v>2018-01-04T06:22:39.999999823048710975</v>
      </c>
    </row>
    <row r="449" spans="1:13">
      <c r="A449">
        <v>33105901</v>
      </c>
      <c r="B449">
        <v>25196</v>
      </c>
      <c r="C449" t="s">
        <v>12</v>
      </c>
      <c r="D449" t="s">
        <v>210</v>
      </c>
      <c r="E449">
        <v>1515001325</v>
      </c>
      <c r="F449">
        <v>2</v>
      </c>
      <c r="G449">
        <v>57</v>
      </c>
      <c r="H449">
        <v>6</v>
      </c>
      <c r="I449">
        <v>15.194768904320901</v>
      </c>
      <c r="J449">
        <v>191.57351260287999</v>
      </c>
      <c r="K449">
        <v>432</v>
      </c>
      <c r="L449" t="s">
        <v>14</v>
      </c>
      <c r="M449" s="15" t="d">
        <f t="shared" si="6"/>
        <v>2018-01-04T02:42:04.99999953433871025</v>
      </c>
    </row>
    <row r="450" spans="1:13">
      <c r="A450">
        <v>33092523</v>
      </c>
      <c r="B450">
        <v>25194</v>
      </c>
      <c r="C450" t="s">
        <v>12</v>
      </c>
      <c r="D450" t="s">
        <v>207</v>
      </c>
      <c r="E450">
        <v>1514978946</v>
      </c>
      <c r="F450">
        <v>1</v>
      </c>
      <c r="G450">
        <v>14</v>
      </c>
      <c r="H450">
        <v>1</v>
      </c>
      <c r="I450">
        <v>0</v>
      </c>
      <c r="J450">
        <v>190.80560005144</v>
      </c>
      <c r="K450">
        <v>431</v>
      </c>
      <c r="L450" t="s">
        <v>14</v>
      </c>
      <c r="M450" s="15" t="d">
        <f t="shared" si="6"/>
        <v>2018-01-03T20:29:06.00000036880373700</v>
      </c>
    </row>
    <row r="451" spans="1:13">
      <c r="A451">
        <v>33080256</v>
      </c>
      <c r="B451">
        <v>25192</v>
      </c>
      <c r="C451" t="s">
        <v>2</v>
      </c>
      <c r="D451" t="s">
        <v>17</v>
      </c>
      <c r="E451">
        <v>1514958827</v>
      </c>
      <c r="F451">
        <v>1</v>
      </c>
      <c r="G451">
        <v>1006</v>
      </c>
      <c r="H451">
        <v>4</v>
      </c>
      <c r="I451">
        <v>33.001208590534901</v>
      </c>
      <c r="J451">
        <v>191.922206404321</v>
      </c>
      <c r="K451">
        <v>435</v>
      </c>
      <c r="L451" t="s">
        <v>14</v>
      </c>
      <c r="M451" s="15" t="d">
        <f t="shared" ref="M451:M514" si="7">25569 + ((E451 + (60 * 60 * 9)) / (60 * 60 * 24))</f>
        <v>2018-01-03T14:53:47.00000018812715925</v>
      </c>
    </row>
    <row r="452" spans="1:13">
      <c r="A452">
        <v>33079666</v>
      </c>
      <c r="B452">
        <v>25191</v>
      </c>
      <c r="C452" t="s">
        <v>2</v>
      </c>
      <c r="D452" t="s">
        <v>18</v>
      </c>
      <c r="E452">
        <v>1514957803</v>
      </c>
      <c r="F452">
        <v>1</v>
      </c>
      <c r="G452">
        <v>2</v>
      </c>
      <c r="H452">
        <v>1</v>
      </c>
      <c r="I452">
        <v>1.99520756172839</v>
      </c>
      <c r="J452">
        <v>190.97524266975299</v>
      </c>
      <c r="K452">
        <v>434</v>
      </c>
      <c r="L452" t="s">
        <v>14</v>
      </c>
      <c r="M452" s="15" t="d">
        <f t="shared" si="7"/>
        <v>2018-01-03T14:36:42.99999970011413175</v>
      </c>
    </row>
    <row r="453" spans="1:13">
      <c r="A453">
        <v>33068354</v>
      </c>
      <c r="B453">
        <v>25186</v>
      </c>
      <c r="C453" t="s">
        <v>12</v>
      </c>
      <c r="D453" t="s">
        <v>211</v>
      </c>
      <c r="E453">
        <v>1514933942</v>
      </c>
      <c r="F453">
        <v>1</v>
      </c>
      <c r="G453">
        <v>4</v>
      </c>
      <c r="H453">
        <v>1</v>
      </c>
      <c r="I453">
        <v>0</v>
      </c>
      <c r="J453">
        <v>191.29972286522599</v>
      </c>
      <c r="K453">
        <v>433</v>
      </c>
      <c r="L453" t="s">
        <v>14</v>
      </c>
      <c r="M453" s="15" t="d">
        <f t="shared" si="7"/>
        <v>2018-01-03T07:59:01.99999985285103225</v>
      </c>
    </row>
    <row r="454" spans="1:13">
      <c r="A454">
        <v>33059700</v>
      </c>
      <c r="B454">
        <v>25181</v>
      </c>
      <c r="C454" t="s">
        <v>12</v>
      </c>
      <c r="D454" t="s">
        <v>207</v>
      </c>
      <c r="E454">
        <v>1514907714</v>
      </c>
      <c r="F454">
        <v>4</v>
      </c>
      <c r="G454">
        <v>26</v>
      </c>
      <c r="H454">
        <v>2</v>
      </c>
      <c r="I454">
        <v>25.279185313786002</v>
      </c>
      <c r="J454">
        <v>183.73034040637799</v>
      </c>
      <c r="K454">
        <v>426</v>
      </c>
      <c r="L454" t="s">
        <v>14</v>
      </c>
      <c r="M454" s="15" t="d">
        <f t="shared" si="7"/>
        <v>2018-01-03T00:41:53.99999989662319350</v>
      </c>
    </row>
    <row r="455" spans="1:13">
      <c r="A455">
        <v>33058584</v>
      </c>
      <c r="B455">
        <v>25180</v>
      </c>
      <c r="C455" t="s">
        <v>12</v>
      </c>
      <c r="D455" t="s">
        <v>46</v>
      </c>
      <c r="E455">
        <v>1514904564</v>
      </c>
      <c r="F455">
        <v>1</v>
      </c>
      <c r="G455">
        <v>64</v>
      </c>
      <c r="H455">
        <v>11</v>
      </c>
      <c r="I455">
        <v>13.237453446502</v>
      </c>
      <c r="J455">
        <v>183.902909850822</v>
      </c>
      <c r="K455">
        <v>426</v>
      </c>
      <c r="L455" t="s">
        <v>14</v>
      </c>
      <c r="M455" s="15" t="d">
        <f t="shared" si="7"/>
        <v>2018-01-02T23:49:23.999999687075614800</v>
      </c>
    </row>
    <row r="456" spans="1:13">
      <c r="A456">
        <v>33053545</v>
      </c>
      <c r="B456">
        <v>25177</v>
      </c>
      <c r="C456" t="s">
        <v>2</v>
      </c>
      <c r="D456" t="s">
        <v>25</v>
      </c>
      <c r="E456">
        <v>1514894219</v>
      </c>
      <c r="F456">
        <v>1</v>
      </c>
      <c r="G456">
        <v>40</v>
      </c>
      <c r="H456">
        <v>5</v>
      </c>
      <c r="I456">
        <v>9.5479269547325103</v>
      </c>
      <c r="J456">
        <v>184.473233796296</v>
      </c>
      <c r="K456">
        <v>433</v>
      </c>
      <c r="L456" t="s">
        <v>14</v>
      </c>
      <c r="M456" s="15" t="d">
        <f t="shared" si="7"/>
        <v>2018-01-02T20:56:58.999999808147550</v>
      </c>
    </row>
    <row r="457" spans="1:13">
      <c r="A457">
        <v>33052762</v>
      </c>
      <c r="B457">
        <v>25176</v>
      </c>
      <c r="C457" t="s">
        <v>2</v>
      </c>
      <c r="D457" t="s">
        <v>19</v>
      </c>
      <c r="E457">
        <v>1514892678</v>
      </c>
      <c r="F457">
        <v>1</v>
      </c>
      <c r="G457">
        <v>68</v>
      </c>
      <c r="H457">
        <v>1</v>
      </c>
      <c r="I457">
        <v>2.4660805041152201</v>
      </c>
      <c r="J457">
        <v>184.559231095679</v>
      </c>
      <c r="K457">
        <v>434</v>
      </c>
      <c r="L457" t="s">
        <v>14</v>
      </c>
      <c r="M457" s="15" t="d">
        <f t="shared" si="7"/>
        <v>2018-01-02T20:31:17.99999979324638700</v>
      </c>
    </row>
    <row r="458" spans="1:13">
      <c r="A458">
        <v>33052744</v>
      </c>
      <c r="B458">
        <v>25175</v>
      </c>
      <c r="C458" t="s">
        <v>12</v>
      </c>
      <c r="D458" t="s">
        <v>207</v>
      </c>
      <c r="E458">
        <v>1514892657</v>
      </c>
      <c r="F458">
        <v>1</v>
      </c>
      <c r="G458">
        <v>13</v>
      </c>
      <c r="H458">
        <v>1</v>
      </c>
      <c r="I458">
        <v>8.9661535493827103</v>
      </c>
      <c r="J458">
        <v>184.56040316357999</v>
      </c>
      <c r="K458">
        <v>434</v>
      </c>
      <c r="L458" t="s">
        <v>14</v>
      </c>
      <c r="M458" s="15" t="d">
        <f t="shared" si="7"/>
        <v>2018-01-02T20:30:56.99999991338699850</v>
      </c>
    </row>
    <row r="459" spans="1:13">
      <c r="A459">
        <v>33050455</v>
      </c>
      <c r="B459">
        <v>25173</v>
      </c>
      <c r="C459" t="s">
        <v>2</v>
      </c>
      <c r="D459" t="s">
        <v>21</v>
      </c>
      <c r="E459">
        <v>1514888442</v>
      </c>
      <c r="F459">
        <v>1</v>
      </c>
      <c r="G459">
        <v>4</v>
      </c>
      <c r="H459">
        <v>1</v>
      </c>
      <c r="I459">
        <v>6.8149700360082299</v>
      </c>
      <c r="J459">
        <v>183.791375257201</v>
      </c>
      <c r="K459">
        <v>433</v>
      </c>
      <c r="L459" t="s">
        <v>14</v>
      </c>
      <c r="M459" s="15" t="d">
        <f t="shared" si="7"/>
        <v>2018-01-02T19:20:42.00000031851232200</v>
      </c>
    </row>
    <row r="460" spans="1:13">
      <c r="A460">
        <v>33039141</v>
      </c>
      <c r="B460">
        <v>25169</v>
      </c>
      <c r="C460" t="s">
        <v>2</v>
      </c>
      <c r="D460" t="s">
        <v>212</v>
      </c>
      <c r="E460">
        <v>1514868684</v>
      </c>
      <c r="F460">
        <v>1</v>
      </c>
      <c r="G460">
        <v>2</v>
      </c>
      <c r="H460">
        <v>1</v>
      </c>
      <c r="I460">
        <v>9.0180774176954692</v>
      </c>
      <c r="J460">
        <v>183.925996013374</v>
      </c>
      <c r="K460">
        <v>458</v>
      </c>
      <c r="L460" t="s">
        <v>14</v>
      </c>
      <c r="M460" s="15" t="d">
        <f t="shared" si="7"/>
        <v>2018-01-02T13:51:23.99999965913594025</v>
      </c>
    </row>
    <row r="461" spans="1:13">
      <c r="A461">
        <v>33036040</v>
      </c>
      <c r="B461">
        <v>25167</v>
      </c>
      <c r="C461" t="s">
        <v>2</v>
      </c>
      <c r="D461" t="s">
        <v>213</v>
      </c>
      <c r="E461">
        <v>1514860890</v>
      </c>
      <c r="F461">
        <v>1</v>
      </c>
      <c r="G461">
        <v>1</v>
      </c>
      <c r="H461">
        <v>1</v>
      </c>
      <c r="I461">
        <v>4.8502493569958798</v>
      </c>
      <c r="J461">
        <v>184.385056198559</v>
      </c>
      <c r="K461">
        <v>458</v>
      </c>
      <c r="L461" t="s">
        <v>14</v>
      </c>
      <c r="M461" s="15" t="d">
        <f t="shared" si="7"/>
        <v>2018-01-02T11:41:30.00000015366822150</v>
      </c>
    </row>
    <row r="462" spans="1:13">
      <c r="A462">
        <v>33027386</v>
      </c>
      <c r="B462">
        <v>25165</v>
      </c>
      <c r="C462" t="s">
        <v>2</v>
      </c>
      <c r="D462" t="s">
        <v>19</v>
      </c>
      <c r="E462">
        <v>1514836485</v>
      </c>
      <c r="F462">
        <v>1</v>
      </c>
      <c r="G462">
        <v>5</v>
      </c>
      <c r="H462">
        <v>1</v>
      </c>
      <c r="I462">
        <v>0</v>
      </c>
      <c r="J462">
        <v>185.82400411522599</v>
      </c>
      <c r="K462">
        <v>459</v>
      </c>
      <c r="L462" t="s">
        <v>14</v>
      </c>
      <c r="M462" s="15" t="d">
        <f t="shared" si="7"/>
        <v>2018-01-02T04:54:45.00000012572854425</v>
      </c>
    </row>
    <row r="463" spans="1:13">
      <c r="A463">
        <v>33026765</v>
      </c>
      <c r="B463">
        <v>25164</v>
      </c>
      <c r="C463" t="s">
        <v>2</v>
      </c>
      <c r="D463" t="s">
        <v>19</v>
      </c>
      <c r="E463">
        <v>1514833611</v>
      </c>
      <c r="F463">
        <v>3</v>
      </c>
      <c r="G463">
        <v>29</v>
      </c>
      <c r="H463">
        <v>2</v>
      </c>
      <c r="I463">
        <v>24.822047067901199</v>
      </c>
      <c r="J463">
        <v>180.01027790637801</v>
      </c>
      <c r="K463">
        <v>453</v>
      </c>
      <c r="L463" t="s">
        <v>14</v>
      </c>
      <c r="M463" s="15" t="d">
        <f t="shared" si="7"/>
        <v>2018-01-02T04:06:51.0000003129243825</v>
      </c>
    </row>
    <row r="464" spans="1:13">
      <c r="A464">
        <v>33022746</v>
      </c>
      <c r="B464">
        <v>25163</v>
      </c>
      <c r="C464" t="s">
        <v>2</v>
      </c>
      <c r="D464" t="s">
        <v>25</v>
      </c>
      <c r="E464">
        <v>1514816393</v>
      </c>
      <c r="F464">
        <v>2</v>
      </c>
      <c r="G464">
        <v>28</v>
      </c>
      <c r="H464">
        <v>1</v>
      </c>
      <c r="I464">
        <v>6.1002199074073999</v>
      </c>
      <c r="J464">
        <v>181.01625643003999</v>
      </c>
      <c r="K464">
        <v>455</v>
      </c>
      <c r="L464" t="s">
        <v>14</v>
      </c>
      <c r="M464" s="15" t="d">
        <f t="shared" si="7"/>
        <v>2018-01-01T23:19:52.99999997019768075</v>
      </c>
    </row>
    <row r="465" spans="1:13">
      <c r="A465">
        <v>33021195</v>
      </c>
      <c r="B465">
        <v>25162</v>
      </c>
      <c r="C465" t="s">
        <v>2</v>
      </c>
      <c r="D465" t="s">
        <v>25</v>
      </c>
      <c r="E465">
        <v>1514810704</v>
      </c>
      <c r="F465">
        <v>1</v>
      </c>
      <c r="G465">
        <v>18</v>
      </c>
      <c r="H465">
        <v>1</v>
      </c>
      <c r="I465">
        <v>3.7382276234567899</v>
      </c>
      <c r="J465">
        <v>181.34913901748899</v>
      </c>
      <c r="K465">
        <v>455</v>
      </c>
      <c r="L465" t="s">
        <v>14</v>
      </c>
      <c r="M465" s="15" t="d">
        <f t="shared" si="7"/>
        <v>2018-01-01T21:45:03.9999996777623892075</v>
      </c>
    </row>
    <row r="466" spans="1:13">
      <c r="A466">
        <v>33018567</v>
      </c>
      <c r="B466">
        <v>25161</v>
      </c>
      <c r="C466" t="s">
        <v>2</v>
      </c>
      <c r="D466" t="s">
        <v>21</v>
      </c>
      <c r="E466">
        <v>1514800856</v>
      </c>
      <c r="F466">
        <v>3</v>
      </c>
      <c r="G466">
        <v>118</v>
      </c>
      <c r="H466">
        <v>2</v>
      </c>
      <c r="I466">
        <v>5.4073224022633699</v>
      </c>
      <c r="J466">
        <v>181.92656545781799</v>
      </c>
      <c r="K466">
        <v>456</v>
      </c>
      <c r="L466" t="s">
        <v>14</v>
      </c>
      <c r="M466" s="15" t="d">
        <f t="shared" si="7"/>
        <v>2018-01-01T19:00:55.99999967962503600</v>
      </c>
    </row>
    <row r="467" spans="1:13">
      <c r="A467">
        <v>33007146</v>
      </c>
      <c r="B467">
        <v>25159</v>
      </c>
      <c r="C467" t="s">
        <v>2</v>
      </c>
      <c r="D467" t="s">
        <v>214</v>
      </c>
      <c r="E467">
        <v>1514752743</v>
      </c>
      <c r="F467">
        <v>1</v>
      </c>
      <c r="G467">
        <v>2</v>
      </c>
      <c r="H467">
        <v>1</v>
      </c>
      <c r="I467">
        <v>5.08668184156378</v>
      </c>
      <c r="J467">
        <v>184.87857343106899</v>
      </c>
      <c r="K467">
        <v>500</v>
      </c>
      <c r="L467" t="s">
        <v>14</v>
      </c>
      <c r="M467" s="15" t="d">
        <f t="shared" si="7"/>
        <v>2018-01-01T05:39:02.9999997373670325</v>
      </c>
    </row>
    <row r="468" spans="1:13">
      <c r="A468">
        <v>33006748</v>
      </c>
      <c r="B468">
        <v>25157</v>
      </c>
      <c r="C468" t="s">
        <v>12</v>
      </c>
      <c r="D468" t="s">
        <v>215</v>
      </c>
      <c r="E468">
        <v>1514748980</v>
      </c>
      <c r="F468">
        <v>1</v>
      </c>
      <c r="G468">
        <v>4</v>
      </c>
      <c r="H468">
        <v>1</v>
      </c>
      <c r="I468">
        <v>0</v>
      </c>
      <c r="J468">
        <v>185.12053587962899</v>
      </c>
      <c r="K468">
        <v>500</v>
      </c>
      <c r="L468" t="s">
        <v>14</v>
      </c>
      <c r="M468" s="15" t="d">
        <f t="shared" si="7"/>
        <v>2018-01-01T04:36:19.9999995622783875</v>
      </c>
    </row>
    <row r="469" spans="1:13">
      <c r="A469">
        <v>33002612</v>
      </c>
      <c r="B469">
        <v>25154</v>
      </c>
      <c r="C469" t="s">
        <v>12</v>
      </c>
      <c r="D469" t="s">
        <v>216</v>
      </c>
      <c r="E469">
        <v>1514719997</v>
      </c>
      <c r="F469">
        <v>1</v>
      </c>
      <c r="G469">
        <v>2</v>
      </c>
      <c r="H469">
        <v>1</v>
      </c>
      <c r="I469">
        <v>4.4164354423868302</v>
      </c>
      <c r="J469">
        <v>187.00186291152201</v>
      </c>
      <c r="K469">
        <v>506</v>
      </c>
      <c r="L469" t="s">
        <v>14</v>
      </c>
      <c r="M469" s="15" t="d">
        <f t="shared" si="7"/>
        <v>2017-12-31T20:33:16.99999995063990600</v>
      </c>
    </row>
    <row r="470" spans="1:13">
      <c r="A470">
        <v>32997961</v>
      </c>
      <c r="B470">
        <v>25152</v>
      </c>
      <c r="C470" t="s">
        <v>2</v>
      </c>
      <c r="D470" t="s">
        <v>208</v>
      </c>
      <c r="E470">
        <v>1514698789</v>
      </c>
      <c r="F470">
        <v>1</v>
      </c>
      <c r="G470">
        <v>3</v>
      </c>
      <c r="H470">
        <v>1</v>
      </c>
      <c r="I470">
        <v>7.2215536265432103</v>
      </c>
      <c r="J470">
        <v>188.381910236625</v>
      </c>
      <c r="K470">
        <v>506</v>
      </c>
      <c r="L470" t="s">
        <v>14</v>
      </c>
      <c r="M470" s="15" t="d">
        <f t="shared" si="7"/>
        <v>2017-12-31T14:39:49.00000043213367300</v>
      </c>
    </row>
    <row r="471" spans="1:13">
      <c r="A471">
        <v>32992719</v>
      </c>
      <c r="B471">
        <v>25149</v>
      </c>
      <c r="C471" t="s">
        <v>2</v>
      </c>
      <c r="D471" t="s">
        <v>19</v>
      </c>
      <c r="E471">
        <v>1514670951</v>
      </c>
      <c r="F471">
        <v>1</v>
      </c>
      <c r="G471">
        <v>9</v>
      </c>
      <c r="H471">
        <v>2</v>
      </c>
      <c r="I471">
        <v>27.971360339506099</v>
      </c>
      <c r="J471">
        <v>188.18862037036999</v>
      </c>
      <c r="K471">
        <v>509</v>
      </c>
      <c r="L471" t="s">
        <v>14</v>
      </c>
      <c r="M471" s="15" t="d">
        <f t="shared" si="7"/>
        <v>2017-12-31T06:55:51.00000004749745200</v>
      </c>
    </row>
    <row r="472" spans="1:13">
      <c r="A472">
        <v>32992220</v>
      </c>
      <c r="B472">
        <v>25148</v>
      </c>
      <c r="C472" t="s">
        <v>2</v>
      </c>
      <c r="D472" t="s">
        <v>18</v>
      </c>
      <c r="E472">
        <v>1514667502</v>
      </c>
      <c r="F472">
        <v>1</v>
      </c>
      <c r="G472">
        <v>4</v>
      </c>
      <c r="H472">
        <v>1</v>
      </c>
      <c r="I472">
        <v>2.7584233539094598E-2</v>
      </c>
      <c r="J472">
        <v>188.41438438786</v>
      </c>
      <c r="K472">
        <v>509</v>
      </c>
      <c r="L472" t="s">
        <v>14</v>
      </c>
      <c r="M472" s="15" t="d">
        <f t="shared" si="7"/>
        <v>2017-12-31T05:58:21.99999972246586950</v>
      </c>
    </row>
    <row r="473" spans="1:13">
      <c r="A473">
        <v>32988733</v>
      </c>
      <c r="B473">
        <v>25146</v>
      </c>
      <c r="C473" t="s">
        <v>2</v>
      </c>
      <c r="D473" t="s">
        <v>17</v>
      </c>
      <c r="E473">
        <v>1514646684</v>
      </c>
      <c r="F473">
        <v>6</v>
      </c>
      <c r="G473">
        <v>7326</v>
      </c>
      <c r="H473">
        <v>45</v>
      </c>
      <c r="I473">
        <v>81.351958204732398</v>
      </c>
      <c r="J473">
        <v>179.72848662551399</v>
      </c>
      <c r="K473">
        <v>503</v>
      </c>
      <c r="L473" t="s">
        <v>14</v>
      </c>
      <c r="M473" s="15" t="d">
        <f t="shared" si="7"/>
        <v>2017-12-31T00:11:24.000000217929482550</v>
      </c>
    </row>
    <row r="474" spans="1:13">
      <c r="A474">
        <v>32986026</v>
      </c>
      <c r="B474">
        <v>25145</v>
      </c>
      <c r="C474" t="s">
        <v>2</v>
      </c>
      <c r="D474" t="s">
        <v>19</v>
      </c>
      <c r="E474">
        <v>1514636843</v>
      </c>
      <c r="F474">
        <v>2</v>
      </c>
      <c r="G474">
        <v>9</v>
      </c>
      <c r="H474">
        <v>1</v>
      </c>
      <c r="I474">
        <v>4.3324390432098703</v>
      </c>
      <c r="J474">
        <v>175.33876658950601</v>
      </c>
      <c r="K474">
        <v>498</v>
      </c>
      <c r="L474" t="s">
        <v>14</v>
      </c>
      <c r="M474" s="15" t="d">
        <f t="shared" si="7"/>
        <v>2017-12-30T21:27:22.99999997019768075</v>
      </c>
    </row>
    <row r="475" spans="1:13">
      <c r="A475">
        <v>32985949</v>
      </c>
      <c r="B475">
        <v>25144</v>
      </c>
      <c r="C475" t="s">
        <v>2</v>
      </c>
      <c r="D475" t="s">
        <v>19</v>
      </c>
      <c r="E475">
        <v>1514636559</v>
      </c>
      <c r="F475">
        <v>1</v>
      </c>
      <c r="G475">
        <v>2</v>
      </c>
      <c r="H475">
        <v>1</v>
      </c>
      <c r="I475">
        <v>12.1932393261316</v>
      </c>
      <c r="J475">
        <v>183.40006262860001</v>
      </c>
      <c r="K475">
        <v>506</v>
      </c>
      <c r="L475" t="s">
        <v>14</v>
      </c>
      <c r="M475" s="15" t="d">
        <f t="shared" si="7"/>
        <v>2017-12-30T21:22:39.000000217929482550</v>
      </c>
    </row>
    <row r="476" spans="1:13">
      <c r="A476">
        <v>32985738</v>
      </c>
      <c r="B476">
        <v>25143</v>
      </c>
      <c r="C476" t="s">
        <v>2</v>
      </c>
      <c r="D476" t="s">
        <v>19</v>
      </c>
      <c r="E476">
        <v>1514635653</v>
      </c>
      <c r="F476">
        <v>2</v>
      </c>
      <c r="G476">
        <v>99</v>
      </c>
      <c r="H476">
        <v>2</v>
      </c>
      <c r="I476">
        <v>26.415693801440302</v>
      </c>
      <c r="J476">
        <v>175.41497800925899</v>
      </c>
      <c r="K476">
        <v>498</v>
      </c>
      <c r="L476" t="s">
        <v>14</v>
      </c>
      <c r="M476" s="15" t="d">
        <f t="shared" si="7"/>
        <v>2017-12-30T21:07:32.99999965354800075</v>
      </c>
    </row>
    <row r="477" spans="1:13">
      <c r="A477">
        <v>32984591</v>
      </c>
      <c r="B477">
        <v>25142</v>
      </c>
      <c r="C477" t="s">
        <v>2</v>
      </c>
      <c r="D477" t="s">
        <v>21</v>
      </c>
      <c r="E477">
        <v>1514630977</v>
      </c>
      <c r="F477">
        <v>1</v>
      </c>
      <c r="G477">
        <v>2</v>
      </c>
      <c r="H477">
        <v>1</v>
      </c>
      <c r="I477">
        <v>0.97962229938271495</v>
      </c>
      <c r="J477">
        <v>175.71444405864199</v>
      </c>
      <c r="K477">
        <v>498</v>
      </c>
      <c r="L477" t="s">
        <v>14</v>
      </c>
      <c r="M477" s="15" t="d">
        <f t="shared" si="7"/>
        <v>2017-12-30T19:49:37.00000042095780075</v>
      </c>
    </row>
    <row r="478" spans="1:13">
      <c r="A478">
        <v>32983617</v>
      </c>
      <c r="B478">
        <v>25141</v>
      </c>
      <c r="C478" t="s">
        <v>2</v>
      </c>
      <c r="D478" t="s">
        <v>217</v>
      </c>
      <c r="E478">
        <v>1514627446</v>
      </c>
      <c r="F478">
        <v>1</v>
      </c>
      <c r="G478">
        <v>1</v>
      </c>
      <c r="H478">
        <v>1</v>
      </c>
      <c r="I478">
        <v>6.4643518518518503E-2</v>
      </c>
      <c r="J478">
        <v>181.979565200617</v>
      </c>
      <c r="K478">
        <v>504</v>
      </c>
      <c r="L478" t="s">
        <v>14</v>
      </c>
      <c r="M478" s="15" t="d">
        <f t="shared" si="7"/>
        <v>2017-12-30T18:50:46.00000041536986800</v>
      </c>
    </row>
    <row r="479" spans="1:13">
      <c r="A479">
        <v>32979176</v>
      </c>
      <c r="B479">
        <v>25140</v>
      </c>
      <c r="C479" t="s">
        <v>2</v>
      </c>
      <c r="D479" t="s">
        <v>17</v>
      </c>
      <c r="E479">
        <v>1514612641</v>
      </c>
      <c r="F479">
        <v>1</v>
      </c>
      <c r="G479">
        <v>94</v>
      </c>
      <c r="H479">
        <v>3</v>
      </c>
      <c r="I479">
        <v>2.9808395061728401</v>
      </c>
      <c r="J479">
        <v>181.934030092592</v>
      </c>
      <c r="K479">
        <v>509</v>
      </c>
      <c r="L479" t="s">
        <v>14</v>
      </c>
      <c r="M479" s="15" t="d">
        <f t="shared" si="7"/>
        <v>2017-12-30T14:44:01.00000024773180450</v>
      </c>
    </row>
    <row r="480" spans="1:13">
      <c r="A480">
        <v>32979171</v>
      </c>
      <c r="B480">
        <v>25139</v>
      </c>
      <c r="C480" t="s">
        <v>2</v>
      </c>
      <c r="D480" t="s">
        <v>17</v>
      </c>
      <c r="E480">
        <v>1514612591</v>
      </c>
      <c r="F480">
        <v>1</v>
      </c>
      <c r="G480">
        <v>1</v>
      </c>
      <c r="H480">
        <v>1</v>
      </c>
      <c r="I480">
        <v>15.4548634259259</v>
      </c>
      <c r="J480">
        <v>179.920391718106</v>
      </c>
      <c r="K480">
        <v>507</v>
      </c>
      <c r="L480" t="s">
        <v>14</v>
      </c>
      <c r="M480" s="15" t="d">
        <f t="shared" si="7"/>
        <v>2017-12-30T14:43:10.99999987520277675</v>
      </c>
    </row>
    <row r="481" spans="1:13">
      <c r="A481">
        <v>32978571</v>
      </c>
      <c r="B481">
        <v>25138</v>
      </c>
      <c r="C481" t="s">
        <v>2</v>
      </c>
      <c r="D481" t="s">
        <v>17</v>
      </c>
      <c r="E481">
        <v>1514609648</v>
      </c>
      <c r="F481">
        <v>2</v>
      </c>
      <c r="G481">
        <v>6</v>
      </c>
      <c r="H481">
        <v>2</v>
      </c>
      <c r="I481">
        <v>2.40321772119341</v>
      </c>
      <c r="J481">
        <v>177.08616177983501</v>
      </c>
      <c r="K481">
        <v>504</v>
      </c>
      <c r="L481" t="s">
        <v>14</v>
      </c>
      <c r="M481" s="15" t="d">
        <f t="shared" si="7"/>
        <v>2017-12-30T13:54:08.00000027753413050</v>
      </c>
    </row>
    <row r="482" spans="1:13">
      <c r="A482">
        <v>32978340</v>
      </c>
      <c r="B482">
        <v>25137</v>
      </c>
      <c r="C482" t="s">
        <v>2</v>
      </c>
      <c r="D482" t="s">
        <v>30</v>
      </c>
      <c r="E482">
        <v>1514608424</v>
      </c>
      <c r="F482">
        <v>1</v>
      </c>
      <c r="G482">
        <v>2</v>
      </c>
      <c r="H482">
        <v>1</v>
      </c>
      <c r="I482">
        <v>9.0542824074073894E-2</v>
      </c>
      <c r="J482">
        <v>184.22833179012301</v>
      </c>
      <c r="K482">
        <v>511</v>
      </c>
      <c r="L482" t="s">
        <v>14</v>
      </c>
      <c r="M482" s="15" t="d">
        <f t="shared" si="7"/>
        <v>2017-12-30T13:33:43.99999955669045475</v>
      </c>
    </row>
    <row r="483" spans="1:13">
      <c r="A483">
        <v>32964005</v>
      </c>
      <c r="B483">
        <v>25123</v>
      </c>
      <c r="C483" t="s">
        <v>2</v>
      </c>
      <c r="D483" t="s">
        <v>19</v>
      </c>
      <c r="E483">
        <v>1514543509</v>
      </c>
      <c r="F483">
        <v>1</v>
      </c>
      <c r="G483">
        <v>2</v>
      </c>
      <c r="H483">
        <v>1</v>
      </c>
      <c r="I483">
        <v>25.0815514403292</v>
      </c>
      <c r="J483">
        <v>173.339213220164</v>
      </c>
      <c r="K483">
        <v>505</v>
      </c>
      <c r="L483" t="s">
        <v>14</v>
      </c>
      <c r="M483" s="15" t="d">
        <f t="shared" si="7"/>
        <v>2017-12-29T19:31:48.99999970570206450</v>
      </c>
    </row>
    <row r="484" spans="1:13">
      <c r="A484">
        <v>32961090</v>
      </c>
      <c r="B484">
        <v>25121</v>
      </c>
      <c r="C484" t="s">
        <v>2</v>
      </c>
      <c r="D484" t="s">
        <v>21</v>
      </c>
      <c r="E484">
        <v>1514535557</v>
      </c>
      <c r="F484">
        <v>1</v>
      </c>
      <c r="G484">
        <v>6</v>
      </c>
      <c r="H484">
        <v>1</v>
      </c>
      <c r="I484">
        <v>3.3729632201645998</v>
      </c>
      <c r="J484">
        <v>173.855643261316</v>
      </c>
      <c r="K484">
        <v>505</v>
      </c>
      <c r="L484" t="s">
        <v>14</v>
      </c>
      <c r="M484" s="15" t="d">
        <f t="shared" si="7"/>
        <v>2017-12-29T17:19:17.00000035576522275</v>
      </c>
    </row>
    <row r="485" spans="1:13">
      <c r="A485">
        <v>32953401</v>
      </c>
      <c r="B485">
        <v>25117</v>
      </c>
      <c r="C485" t="s">
        <v>2</v>
      </c>
      <c r="D485" t="s">
        <v>70</v>
      </c>
      <c r="E485">
        <v>1514514395</v>
      </c>
      <c r="F485">
        <v>2</v>
      </c>
      <c r="G485">
        <v>10</v>
      </c>
      <c r="H485">
        <v>2</v>
      </c>
      <c r="I485">
        <v>27.1619669495884</v>
      </c>
      <c r="J485">
        <v>175.22997582304501</v>
      </c>
      <c r="K485">
        <v>505</v>
      </c>
      <c r="L485" t="s">
        <v>14</v>
      </c>
      <c r="M485" s="15" t="d">
        <f t="shared" si="7"/>
        <v>2017-12-29T11:26:34.999999646097421950</v>
      </c>
    </row>
    <row r="486" spans="1:13">
      <c r="A486">
        <v>32952592</v>
      </c>
      <c r="B486">
        <v>25116</v>
      </c>
      <c r="C486" t="s">
        <v>2</v>
      </c>
      <c r="D486" t="s">
        <v>70</v>
      </c>
      <c r="E486">
        <v>1514512316</v>
      </c>
      <c r="F486">
        <v>1</v>
      </c>
      <c r="G486">
        <v>2</v>
      </c>
      <c r="H486">
        <v>1</v>
      </c>
      <c r="I486">
        <v>2.2737083333333299</v>
      </c>
      <c r="J486">
        <v>175.36499318415599</v>
      </c>
      <c r="K486">
        <v>505</v>
      </c>
      <c r="L486" t="s">
        <v>14</v>
      </c>
      <c r="M486" s="15" t="d">
        <f t="shared" si="7"/>
        <v>2017-12-29T10:51:55.99999959580600425</v>
      </c>
    </row>
    <row r="487" spans="1:13">
      <c r="A487">
        <v>32950820</v>
      </c>
      <c r="B487">
        <v>25115</v>
      </c>
      <c r="C487" t="s">
        <v>2</v>
      </c>
      <c r="D487" t="s">
        <v>218</v>
      </c>
      <c r="E487">
        <v>1514507829</v>
      </c>
      <c r="F487">
        <v>1</v>
      </c>
      <c r="G487">
        <v>12</v>
      </c>
      <c r="H487">
        <v>1</v>
      </c>
      <c r="I487">
        <v>14.2791347736625</v>
      </c>
      <c r="J487">
        <v>175.65639429012299</v>
      </c>
      <c r="K487">
        <v>505</v>
      </c>
      <c r="L487" t="s">
        <v>14</v>
      </c>
      <c r="M487" s="15" t="d">
        <f t="shared" si="7"/>
        <v>2017-12-29T09:37:08.99999991059303550</v>
      </c>
    </row>
    <row r="488" spans="1:13">
      <c r="A488">
        <v>32943198</v>
      </c>
      <c r="B488">
        <v>25113</v>
      </c>
      <c r="C488" t="s">
        <v>2</v>
      </c>
      <c r="D488" t="s">
        <v>18</v>
      </c>
      <c r="E488">
        <v>1514494897</v>
      </c>
      <c r="F488">
        <v>1</v>
      </c>
      <c r="G488">
        <v>40</v>
      </c>
      <c r="H488">
        <v>2</v>
      </c>
      <c r="I488">
        <v>9.1962064043209804</v>
      </c>
      <c r="J488">
        <v>176.49624254115199</v>
      </c>
      <c r="K488">
        <v>505</v>
      </c>
      <c r="L488" t="s">
        <v>14</v>
      </c>
      <c r="M488" s="15" t="d">
        <f t="shared" si="7"/>
        <v>2017-12-29T06:01:37.00000004377216125</v>
      </c>
    </row>
    <row r="489" spans="1:13">
      <c r="A489">
        <v>32941248</v>
      </c>
      <c r="B489">
        <v>25111</v>
      </c>
      <c r="C489" t="s">
        <v>2</v>
      </c>
      <c r="D489" t="s">
        <v>219</v>
      </c>
      <c r="E489">
        <v>1514487898</v>
      </c>
      <c r="F489">
        <v>1</v>
      </c>
      <c r="G489">
        <v>2</v>
      </c>
      <c r="H489">
        <v>1</v>
      </c>
      <c r="I489">
        <v>5.2820977366255102</v>
      </c>
      <c r="J489">
        <v>176.95078150720099</v>
      </c>
      <c r="K489">
        <v>505</v>
      </c>
      <c r="L489" t="s">
        <v>14</v>
      </c>
      <c r="M489" s="15" t="d">
        <f t="shared" si="7"/>
        <v>2017-12-29T04:04:57.99999967217445450</v>
      </c>
    </row>
    <row r="490" spans="1:13">
      <c r="A490">
        <v>32932258</v>
      </c>
      <c r="B490">
        <v>25108</v>
      </c>
      <c r="C490" t="s">
        <v>2</v>
      </c>
      <c r="D490" t="s">
        <v>19</v>
      </c>
      <c r="E490">
        <v>1514463503</v>
      </c>
      <c r="F490">
        <v>1</v>
      </c>
      <c r="G490">
        <v>10</v>
      </c>
      <c r="H490">
        <v>1</v>
      </c>
      <c r="I490">
        <v>2.4360460390946499</v>
      </c>
      <c r="J490">
        <v>178.55118930041101</v>
      </c>
      <c r="K490">
        <v>513</v>
      </c>
      <c r="L490" t="s">
        <v>14</v>
      </c>
      <c r="M490" s="15" t="d">
        <f t="shared" si="7"/>
        <v>2017-12-28T21:18:23.000000095926225</v>
      </c>
    </row>
    <row r="491" spans="1:13">
      <c r="A491">
        <v>32932030</v>
      </c>
      <c r="B491">
        <v>25107</v>
      </c>
      <c r="C491" t="s">
        <v>12</v>
      </c>
      <c r="D491" t="s">
        <v>19</v>
      </c>
      <c r="E491">
        <v>1514462996</v>
      </c>
      <c r="F491">
        <v>1</v>
      </c>
      <c r="G491">
        <v>2</v>
      </c>
      <c r="H491">
        <v>6</v>
      </c>
      <c r="I491">
        <v>91.903831661522602</v>
      </c>
      <c r="J491">
        <v>178.58463721707801</v>
      </c>
      <c r="K491">
        <v>513</v>
      </c>
      <c r="L491" t="s">
        <v>14</v>
      </c>
      <c r="M491" s="15" t="d">
        <f t="shared" si="7"/>
        <v>2017-12-28T21:09:55.99999976344406775</v>
      </c>
    </row>
    <row r="492" spans="1:13">
      <c r="A492">
        <v>32930087</v>
      </c>
      <c r="B492">
        <v>25106</v>
      </c>
      <c r="C492" t="s">
        <v>12</v>
      </c>
      <c r="D492" t="s">
        <v>25</v>
      </c>
      <c r="E492">
        <v>1514459030</v>
      </c>
      <c r="F492">
        <v>1</v>
      </c>
      <c r="G492">
        <v>6</v>
      </c>
      <c r="H492">
        <v>1</v>
      </c>
      <c r="I492">
        <v>0.14894110082304499</v>
      </c>
      <c r="J492">
        <v>178.84628305041099</v>
      </c>
      <c r="K492">
        <v>513</v>
      </c>
      <c r="L492" t="s">
        <v>14</v>
      </c>
      <c r="M492" s="15" t="d">
        <f t="shared" si="7"/>
        <v>2017-12-28T20:03:49.9999999115243554200</v>
      </c>
    </row>
    <row r="493" spans="1:13">
      <c r="A493">
        <v>32920396</v>
      </c>
      <c r="B493">
        <v>25101</v>
      </c>
      <c r="C493" t="s">
        <v>2</v>
      </c>
      <c r="D493" t="s">
        <v>168</v>
      </c>
      <c r="E493">
        <v>1514436319</v>
      </c>
      <c r="F493">
        <v>1</v>
      </c>
      <c r="G493">
        <v>12</v>
      </c>
      <c r="H493">
        <v>1</v>
      </c>
      <c r="I493">
        <v>21.897284207818899</v>
      </c>
      <c r="J493">
        <v>167.262768004115</v>
      </c>
      <c r="K493">
        <v>500</v>
      </c>
      <c r="L493" t="s">
        <v>14</v>
      </c>
      <c r="M493" s="15" t="d">
        <f t="shared" si="7"/>
        <v>2017-12-28T13:45:19.00000046007335025</v>
      </c>
    </row>
    <row r="494" spans="1:13">
      <c r="A494">
        <v>32917137</v>
      </c>
      <c r="B494">
        <v>25099</v>
      </c>
      <c r="C494" t="s">
        <v>2</v>
      </c>
      <c r="D494" t="s">
        <v>220</v>
      </c>
      <c r="E494">
        <v>1514427117</v>
      </c>
      <c r="F494">
        <v>3</v>
      </c>
      <c r="G494">
        <v>30</v>
      </c>
      <c r="H494">
        <v>2</v>
      </c>
      <c r="I494">
        <v>0.17466640946501999</v>
      </c>
      <c r="J494">
        <v>167.854460390946</v>
      </c>
      <c r="K494">
        <v>500</v>
      </c>
      <c r="L494" t="s">
        <v>14</v>
      </c>
      <c r="M494" s="15" t="d">
        <f t="shared" si="7"/>
        <v>2017-12-28T11:11:56.99999996926635300</v>
      </c>
    </row>
    <row r="495" spans="1:13">
      <c r="A495">
        <v>32910963</v>
      </c>
      <c r="B495">
        <v>25097</v>
      </c>
      <c r="C495" t="s">
        <v>2</v>
      </c>
      <c r="D495" t="s">
        <v>19</v>
      </c>
      <c r="E495">
        <v>1514409431</v>
      </c>
      <c r="F495">
        <v>1</v>
      </c>
      <c r="G495">
        <v>246</v>
      </c>
      <c r="H495">
        <v>62</v>
      </c>
      <c r="I495">
        <v>295.702072273662</v>
      </c>
      <c r="J495">
        <v>168.991677469135</v>
      </c>
      <c r="K495">
        <v>500</v>
      </c>
      <c r="L495" t="s">
        <v>14</v>
      </c>
      <c r="M495" s="15" t="d">
        <f t="shared" si="7"/>
        <v>2017-12-28T06:17:11.00000023841858100</v>
      </c>
    </row>
    <row r="496" spans="1:13">
      <c r="A496">
        <v>32905923</v>
      </c>
      <c r="B496">
        <v>25095</v>
      </c>
      <c r="C496" t="s">
        <v>2</v>
      </c>
      <c r="D496" t="s">
        <v>19</v>
      </c>
      <c r="E496">
        <v>1514390945</v>
      </c>
      <c r="F496">
        <v>1</v>
      </c>
      <c r="G496">
        <v>23</v>
      </c>
      <c r="H496">
        <v>2</v>
      </c>
      <c r="I496">
        <v>10.3565353652263</v>
      </c>
      <c r="J496">
        <v>164.151566486625</v>
      </c>
      <c r="K496">
        <v>494</v>
      </c>
      <c r="L496" t="s">
        <v>14</v>
      </c>
      <c r="M496" s="15" t="d">
        <f t="shared" si="7"/>
        <v>2017-12-28T01:09:05.00000020489096425</v>
      </c>
    </row>
    <row r="497" spans="1:13">
      <c r="A497">
        <v>32867284</v>
      </c>
      <c r="B497">
        <v>25087</v>
      </c>
      <c r="C497" t="s">
        <v>12</v>
      </c>
      <c r="D497" t="s">
        <v>21</v>
      </c>
      <c r="E497">
        <v>1514272981</v>
      </c>
      <c r="F497">
        <v>2</v>
      </c>
      <c r="G497">
        <v>60</v>
      </c>
      <c r="H497">
        <v>2</v>
      </c>
      <c r="I497">
        <v>4.8874709362139903</v>
      </c>
      <c r="J497">
        <v>143.418007458847</v>
      </c>
      <c r="K497">
        <v>478</v>
      </c>
      <c r="L497" t="s">
        <v>14</v>
      </c>
      <c r="M497" s="15" t="d">
        <f t="shared" si="7"/>
        <v>2017-12-26T16:23:01.00000012200326025</v>
      </c>
    </row>
    <row r="498" spans="1:13">
      <c r="A498">
        <v>32850966</v>
      </c>
      <c r="B498">
        <v>25083</v>
      </c>
      <c r="C498" t="s">
        <v>2</v>
      </c>
      <c r="D498" t="s">
        <v>17</v>
      </c>
      <c r="E498">
        <v>1514214182</v>
      </c>
      <c r="F498">
        <v>1</v>
      </c>
      <c r="G498">
        <v>703</v>
      </c>
      <c r="H498">
        <v>4</v>
      </c>
      <c r="I498">
        <v>38.201967721193398</v>
      </c>
      <c r="J498">
        <v>147.050101208847</v>
      </c>
      <c r="K498">
        <v>483</v>
      </c>
      <c r="L498" t="s">
        <v>14</v>
      </c>
      <c r="M498" s="15" t="d">
        <f t="shared" si="7"/>
        <v>2017-12-26T00:03:01.99999979697167775</v>
      </c>
    </row>
    <row r="499" spans="1:13">
      <c r="A499">
        <v>32850593</v>
      </c>
      <c r="B499">
        <v>25082</v>
      </c>
      <c r="C499" t="s">
        <v>2</v>
      </c>
      <c r="D499" t="s">
        <v>25</v>
      </c>
      <c r="E499">
        <v>1514211473</v>
      </c>
      <c r="F499">
        <v>2</v>
      </c>
      <c r="G499">
        <v>46</v>
      </c>
      <c r="H499">
        <v>4</v>
      </c>
      <c r="I499">
        <v>7.3708387345678901</v>
      </c>
      <c r="J499">
        <v>147.21877417695401</v>
      </c>
      <c r="K499">
        <v>485</v>
      </c>
      <c r="L499" t="s">
        <v>14</v>
      </c>
      <c r="M499" s="15" t="d">
        <f t="shared" si="7"/>
        <v>2017-12-25T23:17:52.99999957904219925</v>
      </c>
    </row>
    <row r="500" spans="1:13">
      <c r="A500">
        <v>32848052</v>
      </c>
      <c r="B500">
        <v>25080</v>
      </c>
      <c r="C500" t="s">
        <v>2</v>
      </c>
      <c r="D500" t="s">
        <v>221</v>
      </c>
      <c r="E500">
        <v>1514198541</v>
      </c>
      <c r="F500">
        <v>1</v>
      </c>
      <c r="G500">
        <v>2</v>
      </c>
      <c r="H500">
        <v>2</v>
      </c>
      <c r="I500">
        <v>3.8044647633744799</v>
      </c>
      <c r="J500">
        <v>148.03696875</v>
      </c>
      <c r="K500">
        <v>496</v>
      </c>
      <c r="L500" t="s">
        <v>14</v>
      </c>
      <c r="M500" s="15" t="d">
        <f t="shared" si="7"/>
        <v>2017-12-25T19:42:21.000000340864062450</v>
      </c>
    </row>
    <row r="501" spans="1:13">
      <c r="A501">
        <v>32839118</v>
      </c>
      <c r="B501">
        <v>25076</v>
      </c>
      <c r="C501" t="s">
        <v>2</v>
      </c>
      <c r="D501" t="s">
        <v>18</v>
      </c>
      <c r="E501">
        <v>1514159471</v>
      </c>
      <c r="F501">
        <v>1</v>
      </c>
      <c r="G501">
        <v>48</v>
      </c>
      <c r="H501">
        <v>1</v>
      </c>
      <c r="I501">
        <v>5.5600039866255102</v>
      </c>
      <c r="J501">
        <v>150.54981648662499</v>
      </c>
      <c r="K501">
        <v>501</v>
      </c>
      <c r="L501" t="s">
        <v>14</v>
      </c>
      <c r="M501" s="15" t="d">
        <f t="shared" si="7"/>
        <v>2017-12-25T08:51:11.00000018253922650</v>
      </c>
    </row>
    <row r="502" spans="1:13">
      <c r="A502">
        <v>32832478</v>
      </c>
      <c r="B502">
        <v>25074</v>
      </c>
      <c r="C502" t="s">
        <v>2</v>
      </c>
      <c r="D502" t="s">
        <v>19</v>
      </c>
      <c r="E502">
        <v>1514142563</v>
      </c>
      <c r="F502">
        <v>1</v>
      </c>
      <c r="G502">
        <v>104</v>
      </c>
      <c r="H502">
        <v>9</v>
      </c>
      <c r="I502">
        <v>22.920090663580201</v>
      </c>
      <c r="J502">
        <v>151.64012474279801</v>
      </c>
      <c r="K502">
        <v>502</v>
      </c>
      <c r="L502" t="s">
        <v>14</v>
      </c>
      <c r="M502" s="15" t="d">
        <f t="shared" si="7"/>
        <v>2017-12-25T04:09:23.00000001210719325</v>
      </c>
    </row>
    <row r="503" spans="1:13">
      <c r="A503">
        <v>32831949</v>
      </c>
      <c r="B503">
        <v>25073</v>
      </c>
      <c r="C503" t="s">
        <v>2</v>
      </c>
      <c r="D503" t="s">
        <v>18</v>
      </c>
      <c r="E503">
        <v>1514139500</v>
      </c>
      <c r="F503">
        <v>2</v>
      </c>
      <c r="G503">
        <v>70</v>
      </c>
      <c r="H503">
        <v>1</v>
      </c>
      <c r="I503">
        <v>4.8019056069958799</v>
      </c>
      <c r="J503">
        <v>151.837864711934</v>
      </c>
      <c r="K503">
        <v>502</v>
      </c>
      <c r="L503" t="s">
        <v>14</v>
      </c>
      <c r="M503" s="15" t="d">
        <f t="shared" si="7"/>
        <v>2017-12-25T03:18:20.00000002328306550</v>
      </c>
    </row>
    <row r="504" spans="1:13">
      <c r="A504">
        <v>32828923</v>
      </c>
      <c r="B504">
        <v>25072</v>
      </c>
      <c r="C504" t="s">
        <v>2</v>
      </c>
      <c r="D504" t="s">
        <v>19</v>
      </c>
      <c r="E504">
        <v>1514122602</v>
      </c>
      <c r="F504">
        <v>1</v>
      </c>
      <c r="G504">
        <v>6</v>
      </c>
      <c r="H504">
        <v>2</v>
      </c>
      <c r="I504">
        <v>18.9593494084362</v>
      </c>
      <c r="J504">
        <v>152.92875925925901</v>
      </c>
      <c r="K504">
        <v>502</v>
      </c>
      <c r="L504" t="s">
        <v>14</v>
      </c>
      <c r="M504" s="15" t="d">
        <f t="shared" si="7"/>
        <v>2017-12-24T22:36:41.99999967589974525</v>
      </c>
    </row>
    <row r="505" spans="1:13">
      <c r="A505">
        <v>32828822</v>
      </c>
      <c r="B505">
        <v>25071</v>
      </c>
      <c r="C505" t="s">
        <v>2</v>
      </c>
      <c r="D505" t="s">
        <v>19</v>
      </c>
      <c r="E505">
        <v>1514121959</v>
      </c>
      <c r="F505">
        <v>1</v>
      </c>
      <c r="G505">
        <v>10</v>
      </c>
      <c r="H505">
        <v>1</v>
      </c>
      <c r="I505">
        <v>2.1658099279835299</v>
      </c>
      <c r="J505">
        <v>152.970269804526</v>
      </c>
      <c r="K505">
        <v>502</v>
      </c>
      <c r="L505" t="s">
        <v>14</v>
      </c>
      <c r="M505" s="15" t="d">
        <f t="shared" si="7"/>
        <v>2017-12-24T22:25:58.99999961256980925</v>
      </c>
    </row>
    <row r="506" spans="1:13">
      <c r="A506">
        <v>32827164</v>
      </c>
      <c r="B506">
        <v>25070</v>
      </c>
      <c r="C506" t="s">
        <v>2</v>
      </c>
      <c r="D506" t="s">
        <v>19</v>
      </c>
      <c r="E506">
        <v>1514114234</v>
      </c>
      <c r="F506">
        <v>1</v>
      </c>
      <c r="G506">
        <v>6</v>
      </c>
      <c r="H506">
        <v>1</v>
      </c>
      <c r="I506">
        <v>4.2480754886831198</v>
      </c>
      <c r="J506">
        <v>153.46902353395001</v>
      </c>
      <c r="K506">
        <v>503</v>
      </c>
      <c r="L506" t="s">
        <v>14</v>
      </c>
      <c r="M506" s="15" t="d">
        <f t="shared" si="7"/>
        <v>2017-12-24T20:17:13.99999989196658175</v>
      </c>
    </row>
    <row r="507" spans="1:13">
      <c r="A507">
        <v>32824952</v>
      </c>
      <c r="B507">
        <v>25069</v>
      </c>
      <c r="C507" t="s">
        <v>12</v>
      </c>
      <c r="D507" t="s">
        <v>222</v>
      </c>
      <c r="E507">
        <v>1514103673</v>
      </c>
      <c r="F507">
        <v>1</v>
      </c>
      <c r="G507">
        <v>2</v>
      </c>
      <c r="H507">
        <v>1</v>
      </c>
      <c r="I507">
        <v>4.6628265174897097</v>
      </c>
      <c r="J507">
        <v>154.15217463991701</v>
      </c>
      <c r="K507">
        <v>503</v>
      </c>
      <c r="L507" t="s">
        <v>14</v>
      </c>
      <c r="M507" s="15" t="d">
        <f t="shared" si="7"/>
        <v>2017-12-24T17:21:12.99999981187284075</v>
      </c>
    </row>
    <row r="508" spans="1:13">
      <c r="A508">
        <v>32815507</v>
      </c>
      <c r="B508">
        <v>25068</v>
      </c>
      <c r="C508" t="s">
        <v>2</v>
      </c>
      <c r="D508" t="s">
        <v>19</v>
      </c>
      <c r="E508">
        <v>1514065747</v>
      </c>
      <c r="F508">
        <v>1</v>
      </c>
      <c r="G508">
        <v>116</v>
      </c>
      <c r="H508">
        <v>4</v>
      </c>
      <c r="I508">
        <v>48.636551826131601</v>
      </c>
      <c r="J508">
        <v>156.605463991769</v>
      </c>
      <c r="K508">
        <v>503</v>
      </c>
      <c r="L508" t="s">
        <v>14</v>
      </c>
      <c r="M508" s="15" t="d">
        <f t="shared" si="7"/>
        <v>2017-12-24T06:49:06.999999904073775</v>
      </c>
    </row>
    <row r="509" spans="1:13">
      <c r="A509">
        <v>32810382</v>
      </c>
      <c r="B509">
        <v>25066</v>
      </c>
      <c r="C509" t="s">
        <v>2</v>
      </c>
      <c r="D509" t="s">
        <v>19</v>
      </c>
      <c r="E509">
        <v>1514042543</v>
      </c>
      <c r="F509">
        <v>1</v>
      </c>
      <c r="G509">
        <v>608</v>
      </c>
      <c r="H509">
        <v>12</v>
      </c>
      <c r="I509">
        <v>100.701956404321</v>
      </c>
      <c r="J509">
        <v>154.08753382201601</v>
      </c>
      <c r="K509">
        <v>499</v>
      </c>
      <c r="L509" t="s">
        <v>14</v>
      </c>
      <c r="M509" s="15" t="d">
        <f t="shared" si="7"/>
        <v>2017-12-24T00:22:23.00000024959445325</v>
      </c>
    </row>
    <row r="510" spans="1:13">
      <c r="A510">
        <v>32809403</v>
      </c>
      <c r="B510">
        <v>25065</v>
      </c>
      <c r="C510" t="s">
        <v>2</v>
      </c>
      <c r="D510" t="s">
        <v>19</v>
      </c>
      <c r="E510">
        <v>1514040392</v>
      </c>
      <c r="F510">
        <v>1</v>
      </c>
      <c r="G510">
        <v>2</v>
      </c>
      <c r="H510">
        <v>1</v>
      </c>
      <c r="I510">
        <v>9.6769466306584295</v>
      </c>
      <c r="J510">
        <v>152.21672247942399</v>
      </c>
      <c r="K510">
        <v>497</v>
      </c>
      <c r="L510" t="s">
        <v>14</v>
      </c>
      <c r="M510" s="15" t="d">
        <f t="shared" si="7"/>
        <v>2017-12-23T23:46:31.99999971315264600</v>
      </c>
    </row>
    <row r="511" spans="1:13">
      <c r="A511">
        <v>32809310</v>
      </c>
      <c r="B511">
        <v>25064</v>
      </c>
      <c r="C511" t="s">
        <v>2</v>
      </c>
      <c r="D511" t="s">
        <v>19</v>
      </c>
      <c r="E511">
        <v>1514039845</v>
      </c>
      <c r="F511">
        <v>1</v>
      </c>
      <c r="G511">
        <v>2</v>
      </c>
      <c r="H511">
        <v>1</v>
      </c>
      <c r="I511">
        <v>1.46129822530864</v>
      </c>
      <c r="J511">
        <v>152.25168377057599</v>
      </c>
      <c r="K511">
        <v>497</v>
      </c>
      <c r="L511" t="s">
        <v>14</v>
      </c>
      <c r="M511" s="15" t="d">
        <f t="shared" si="7"/>
        <v>2017-12-23T23:37:25.00000008847564350</v>
      </c>
    </row>
    <row r="512" spans="1:13">
      <c r="A512">
        <v>32805406</v>
      </c>
      <c r="B512">
        <v>25062</v>
      </c>
      <c r="C512" t="s">
        <v>2</v>
      </c>
      <c r="D512" t="s">
        <v>223</v>
      </c>
      <c r="E512">
        <v>1514023374</v>
      </c>
      <c r="F512">
        <v>1</v>
      </c>
      <c r="G512">
        <v>103</v>
      </c>
      <c r="H512">
        <v>3</v>
      </c>
      <c r="I512">
        <v>19.694064300411501</v>
      </c>
      <c r="J512">
        <v>152.299832690329</v>
      </c>
      <c r="K512">
        <v>497</v>
      </c>
      <c r="L512" t="s">
        <v>14</v>
      </c>
      <c r="M512" s="15" t="d">
        <f t="shared" si="7"/>
        <v>2017-12-23T19:02:53.99999960325658575</v>
      </c>
    </row>
    <row r="513" spans="1:13">
      <c r="A513">
        <v>32812250</v>
      </c>
      <c r="B513">
        <v>25059</v>
      </c>
      <c r="C513" t="s">
        <v>2</v>
      </c>
      <c r="D513" t="s">
        <v>19</v>
      </c>
      <c r="E513">
        <v>1513974292</v>
      </c>
      <c r="F513">
        <v>3</v>
      </c>
      <c r="G513">
        <v>18</v>
      </c>
      <c r="H513">
        <v>4</v>
      </c>
      <c r="I513">
        <v>41.217884387860003</v>
      </c>
      <c r="J513">
        <v>154.43786509773599</v>
      </c>
      <c r="K513">
        <v>498</v>
      </c>
      <c r="L513" t="s">
        <v>14</v>
      </c>
      <c r="M513" s="15" t="d">
        <f t="shared" si="7"/>
        <v>2017-12-23T05:24:52.00000008568167375</v>
      </c>
    </row>
    <row r="514" spans="1:13">
      <c r="A514">
        <v>32792889</v>
      </c>
      <c r="B514">
        <v>25058</v>
      </c>
      <c r="C514" t="s">
        <v>2</v>
      </c>
      <c r="D514" t="s">
        <v>19</v>
      </c>
      <c r="E514">
        <v>1513962521</v>
      </c>
      <c r="F514">
        <v>1</v>
      </c>
      <c r="G514">
        <v>239</v>
      </c>
      <c r="H514">
        <v>2</v>
      </c>
      <c r="I514">
        <v>5.1484281121399098</v>
      </c>
      <c r="J514">
        <v>152.17622595164499</v>
      </c>
      <c r="K514">
        <v>495</v>
      </c>
      <c r="L514" t="s">
        <v>14</v>
      </c>
      <c r="M514" s="15" t="d">
        <f t="shared" si="7"/>
        <v>2017-12-23T02:08:41.00000004284084025</v>
      </c>
    </row>
    <row r="515" spans="1:13">
      <c r="A515">
        <v>32772972</v>
      </c>
      <c r="B515">
        <v>25056</v>
      </c>
      <c r="C515" t="s">
        <v>12</v>
      </c>
      <c r="D515" t="s">
        <v>224</v>
      </c>
      <c r="E515">
        <v>1513921459</v>
      </c>
      <c r="F515">
        <v>1</v>
      </c>
      <c r="G515">
        <v>2</v>
      </c>
      <c r="H515">
        <v>1</v>
      </c>
      <c r="I515">
        <v>4.0523251028806504</v>
      </c>
      <c r="J515">
        <v>146.72073135287999</v>
      </c>
      <c r="K515">
        <v>487</v>
      </c>
      <c r="L515" t="s">
        <v>14</v>
      </c>
      <c r="M515" s="15" t="d">
        <f t="shared" ref="M515:M578" si="8">25569 + ((E515 + (60 * 60 * 9)) / (60 * 60 * 24))</f>
        <v>2017-12-22T14:44:19.00000005494803350</v>
      </c>
    </row>
    <row r="516" spans="1:13">
      <c r="A516">
        <v>32758682</v>
      </c>
      <c r="B516">
        <v>25054</v>
      </c>
      <c r="C516" t="s">
        <v>2</v>
      </c>
      <c r="D516" t="s">
        <v>19</v>
      </c>
      <c r="E516">
        <v>1513902006</v>
      </c>
      <c r="F516">
        <v>11</v>
      </c>
      <c r="G516">
        <v>282</v>
      </c>
      <c r="H516">
        <v>13</v>
      </c>
      <c r="I516">
        <v>46.752979166666599</v>
      </c>
      <c r="J516">
        <v>152.994210005144</v>
      </c>
      <c r="K516">
        <v>492</v>
      </c>
      <c r="L516" t="s">
        <v>14</v>
      </c>
      <c r="M516" s="15" t="d">
        <f t="shared" si="8"/>
        <v>2017-12-22T09:20:06.00000028498470525</v>
      </c>
    </row>
    <row r="517" spans="1:13">
      <c r="A517">
        <v>32745025</v>
      </c>
      <c r="B517">
        <v>25051</v>
      </c>
      <c r="C517" t="s">
        <v>12</v>
      </c>
      <c r="D517" t="s">
        <v>19</v>
      </c>
      <c r="E517">
        <v>1513863183</v>
      </c>
      <c r="F517">
        <v>1</v>
      </c>
      <c r="G517">
        <v>6</v>
      </c>
      <c r="H517">
        <v>1</v>
      </c>
      <c r="I517">
        <v>1.58721090534979</v>
      </c>
      <c r="J517">
        <v>149.361641332304</v>
      </c>
      <c r="K517">
        <v>486</v>
      </c>
      <c r="L517" t="s">
        <v>14</v>
      </c>
      <c r="M517" s="15" t="d">
        <f t="shared" si="8"/>
        <v>2017-12-21T22:33:03.00000003073364700</v>
      </c>
    </row>
    <row r="518" spans="1:13">
      <c r="A518">
        <v>32763441</v>
      </c>
      <c r="B518">
        <v>25050</v>
      </c>
      <c r="C518" t="s">
        <v>2</v>
      </c>
      <c r="D518" t="s">
        <v>19</v>
      </c>
      <c r="E518">
        <v>1513862127</v>
      </c>
      <c r="F518">
        <v>8</v>
      </c>
      <c r="G518">
        <v>493</v>
      </c>
      <c r="H518">
        <v>7</v>
      </c>
      <c r="I518">
        <v>57.667398919752998</v>
      </c>
      <c r="J518">
        <v>151.452463091563</v>
      </c>
      <c r="K518">
        <v>488</v>
      </c>
      <c r="L518" t="s">
        <v>14</v>
      </c>
      <c r="M518" s="15" t="d">
        <f t="shared" si="8"/>
        <v>2017-12-21T22:15:27.00000023469329025</v>
      </c>
    </row>
    <row r="519" spans="1:13">
      <c r="A519">
        <v>32730419</v>
      </c>
      <c r="B519">
        <v>25049</v>
      </c>
      <c r="C519" t="s">
        <v>2</v>
      </c>
      <c r="D519" t="s">
        <v>19</v>
      </c>
      <c r="E519">
        <v>1513862040</v>
      </c>
      <c r="F519">
        <v>1</v>
      </c>
      <c r="G519">
        <v>8</v>
      </c>
      <c r="H519">
        <v>1</v>
      </c>
      <c r="I519">
        <v>0.73539969135802397</v>
      </c>
      <c r="J519">
        <v>149.43307883230401</v>
      </c>
      <c r="K519">
        <v>486</v>
      </c>
      <c r="L519" t="s">
        <v>14</v>
      </c>
      <c r="M519" s="15" t="d">
        <f t="shared" si="8"/>
        <v>2017-12-21T22:14:00.00000001396983525</v>
      </c>
    </row>
    <row r="520" spans="1:13">
      <c r="A520">
        <v>32928192</v>
      </c>
      <c r="B520">
        <v>25048</v>
      </c>
      <c r="C520" t="s">
        <v>2</v>
      </c>
      <c r="D520" t="s">
        <v>19</v>
      </c>
      <c r="E520">
        <v>1513861934</v>
      </c>
      <c r="F520">
        <v>1</v>
      </c>
      <c r="G520">
        <v>3</v>
      </c>
      <c r="H520">
        <v>1</v>
      </c>
      <c r="I520">
        <v>4.61970756172839</v>
      </c>
      <c r="J520">
        <v>215.74563464506099</v>
      </c>
      <c r="K520">
        <v>549</v>
      </c>
      <c r="L520" t="s">
        <v>14</v>
      </c>
      <c r="M520" s="15" t="d">
        <f t="shared" si="8"/>
        <v>2017-12-21T22:12:13.99999975226819550</v>
      </c>
    </row>
    <row r="521" spans="1:13">
      <c r="A521">
        <v>32637351</v>
      </c>
      <c r="B521">
        <v>25035</v>
      </c>
      <c r="C521" t="s">
        <v>2</v>
      </c>
      <c r="D521" t="s">
        <v>191</v>
      </c>
      <c r="E521">
        <v>1513594328</v>
      </c>
      <c r="F521">
        <v>1</v>
      </c>
      <c r="G521">
        <v>6</v>
      </c>
      <c r="H521">
        <v>3</v>
      </c>
      <c r="I521">
        <v>19.7420248199588</v>
      </c>
      <c r="J521">
        <v>166.17569997427901</v>
      </c>
      <c r="K521">
        <v>487</v>
      </c>
      <c r="L521" t="s">
        <v>14</v>
      </c>
      <c r="M521" s="15" t="d">
        <f t="shared" si="8"/>
        <v>2017-12-18T19:52:07.99999988637864900</v>
      </c>
    </row>
    <row r="522" spans="1:13">
      <c r="A522">
        <v>32586465</v>
      </c>
      <c r="B522">
        <v>25028</v>
      </c>
      <c r="C522" t="s">
        <v>2</v>
      </c>
      <c r="D522" t="s">
        <v>46</v>
      </c>
      <c r="E522">
        <v>1513489677</v>
      </c>
      <c r="F522">
        <v>1</v>
      </c>
      <c r="G522">
        <v>4</v>
      </c>
      <c r="H522">
        <v>1</v>
      </c>
      <c r="I522">
        <v>1.1035859053497901</v>
      </c>
      <c r="J522">
        <v>172.72984567901199</v>
      </c>
      <c r="K522">
        <v>487</v>
      </c>
      <c r="L522" t="s">
        <v>14</v>
      </c>
      <c r="M522" s="15" t="d">
        <f t="shared" si="8"/>
        <v>2017-12-17T14:47:57.00000009499490400</v>
      </c>
    </row>
    <row r="523" spans="1:13">
      <c r="A523">
        <v>32560011</v>
      </c>
      <c r="B523">
        <v>25023</v>
      </c>
      <c r="C523" t="s">
        <v>2</v>
      </c>
      <c r="D523" t="s">
        <v>17</v>
      </c>
      <c r="E523">
        <v>1513387351</v>
      </c>
      <c r="F523">
        <v>1</v>
      </c>
      <c r="G523">
        <v>26</v>
      </c>
      <c r="H523">
        <v>3</v>
      </c>
      <c r="I523">
        <v>41.8466403034979</v>
      </c>
      <c r="J523">
        <v>178.15922865226301</v>
      </c>
      <c r="K523">
        <v>494</v>
      </c>
      <c r="L523" t="s">
        <v>14</v>
      </c>
      <c r="M523" s="15" t="d">
        <f t="shared" si="8"/>
        <v>2017-12-16T10:22:31.00000002421438650</v>
      </c>
    </row>
    <row r="524" spans="1:13">
      <c r="A524">
        <v>32559503</v>
      </c>
      <c r="B524">
        <v>25022</v>
      </c>
      <c r="C524" t="s">
        <v>12</v>
      </c>
      <c r="D524" t="s">
        <v>225</v>
      </c>
      <c r="E524">
        <v>1513384930</v>
      </c>
      <c r="F524">
        <v>1</v>
      </c>
      <c r="G524">
        <v>32</v>
      </c>
      <c r="H524">
        <v>1</v>
      </c>
      <c r="I524">
        <v>0.57702430555555495</v>
      </c>
      <c r="J524">
        <v>178.31303189300399</v>
      </c>
      <c r="K524">
        <v>494</v>
      </c>
      <c r="L524" t="s">
        <v>14</v>
      </c>
      <c r="M524" s="15" t="d">
        <f t="shared" si="8"/>
        <v>2017-12-16T09:42:09.99999986495822550</v>
      </c>
    </row>
    <row r="525" spans="1:13">
      <c r="A525">
        <v>32559202</v>
      </c>
      <c r="B525">
        <v>25021</v>
      </c>
      <c r="C525" t="s">
        <v>2</v>
      </c>
      <c r="D525" t="s">
        <v>19</v>
      </c>
      <c r="E525">
        <v>1513383271</v>
      </c>
      <c r="F525">
        <v>1</v>
      </c>
      <c r="G525">
        <v>7</v>
      </c>
      <c r="H525">
        <v>1</v>
      </c>
      <c r="I525">
        <v>0.56397157921810703</v>
      </c>
      <c r="J525">
        <v>178.418426183127</v>
      </c>
      <c r="K525">
        <v>494</v>
      </c>
      <c r="L525" t="s">
        <v>14</v>
      </c>
      <c r="M525" s="15" t="d">
        <f t="shared" si="8"/>
        <v>2017-12-16T09:14:30.99999992642551950</v>
      </c>
    </row>
    <row r="526" spans="1:13">
      <c r="A526">
        <v>32555867</v>
      </c>
      <c r="B526">
        <v>25020</v>
      </c>
      <c r="C526" t="s">
        <v>2</v>
      </c>
      <c r="D526" t="s">
        <v>19</v>
      </c>
      <c r="E526">
        <v>1513367555</v>
      </c>
      <c r="F526">
        <v>1</v>
      </c>
      <c r="G526">
        <v>596</v>
      </c>
      <c r="H526">
        <v>5</v>
      </c>
      <c r="I526">
        <v>18.463818672839501</v>
      </c>
      <c r="J526">
        <v>178.41093235596699</v>
      </c>
      <c r="K526">
        <v>493</v>
      </c>
      <c r="L526" t="s">
        <v>14</v>
      </c>
      <c r="M526" s="15" t="d">
        <f t="shared" si="8"/>
        <v>2017-12-16T04:52:34.9999999115243554200</v>
      </c>
    </row>
    <row r="527" spans="1:13">
      <c r="A527">
        <v>32526917</v>
      </c>
      <c r="B527">
        <v>25015</v>
      </c>
      <c r="C527" t="s">
        <v>12</v>
      </c>
      <c r="D527" t="s">
        <v>226</v>
      </c>
      <c r="E527">
        <v>1513307029</v>
      </c>
      <c r="F527">
        <v>1</v>
      </c>
      <c r="G527">
        <v>6</v>
      </c>
      <c r="H527">
        <v>1</v>
      </c>
      <c r="I527">
        <v>2.9719104938271599</v>
      </c>
      <c r="J527">
        <v>182.24829320987601</v>
      </c>
      <c r="K527">
        <v>493</v>
      </c>
      <c r="L527" t="s">
        <v>14</v>
      </c>
      <c r="M527" s="15" t="d">
        <f t="shared" si="8"/>
        <v>2017-12-15T12:03:49.00000009685754600</v>
      </c>
    </row>
    <row r="528" spans="1:13">
      <c r="A528">
        <v>32448790</v>
      </c>
      <c r="B528">
        <v>25001</v>
      </c>
      <c r="C528" t="s">
        <v>2</v>
      </c>
      <c r="D528" t="s">
        <v>227</v>
      </c>
      <c r="E528">
        <v>1513164840</v>
      </c>
      <c r="F528">
        <v>2</v>
      </c>
      <c r="G528">
        <v>4</v>
      </c>
      <c r="H528">
        <v>1</v>
      </c>
      <c r="I528">
        <v>5.60915432098765</v>
      </c>
      <c r="J528">
        <v>191.306655349794</v>
      </c>
      <c r="K528">
        <v>497</v>
      </c>
      <c r="L528" t="s">
        <v>14</v>
      </c>
      <c r="M528" s="15" t="d">
        <f t="shared" si="8"/>
        <v>2017-12-13T20:33:59.99999994412064550</v>
      </c>
    </row>
    <row r="529" spans="1:13">
      <c r="A529">
        <v>32448605</v>
      </c>
      <c r="B529">
        <v>25000</v>
      </c>
      <c r="C529" t="s">
        <v>12</v>
      </c>
      <c r="D529" t="s">
        <v>227</v>
      </c>
      <c r="E529">
        <v>1513164585</v>
      </c>
      <c r="F529">
        <v>1</v>
      </c>
      <c r="G529">
        <v>2</v>
      </c>
      <c r="H529">
        <v>1</v>
      </c>
      <c r="I529">
        <v>5.6096790123456701</v>
      </c>
      <c r="J529">
        <v>191.32295357510199</v>
      </c>
      <c r="K529">
        <v>497</v>
      </c>
      <c r="L529" t="s">
        <v>14</v>
      </c>
      <c r="M529" s="15" t="d">
        <f t="shared" si="8"/>
        <v>2017-12-13T20:29:45.00000005587935450</v>
      </c>
    </row>
    <row r="530" spans="1:13">
      <c r="A530">
        <v>32444265</v>
      </c>
      <c r="B530">
        <v>24998</v>
      </c>
      <c r="C530" t="s">
        <v>12</v>
      </c>
      <c r="D530" t="s">
        <v>227</v>
      </c>
      <c r="E530">
        <v>1513159321</v>
      </c>
      <c r="F530">
        <v>1</v>
      </c>
      <c r="G530">
        <v>10</v>
      </c>
      <c r="H530">
        <v>1</v>
      </c>
      <c r="I530">
        <v>5.62051028806584</v>
      </c>
      <c r="J530">
        <v>191.659841435185</v>
      </c>
      <c r="K530">
        <v>498</v>
      </c>
      <c r="L530" t="s">
        <v>14</v>
      </c>
      <c r="M530" s="15" t="d">
        <f t="shared" si="8"/>
        <v>2017-12-13T19:02:01.00000041536986800</v>
      </c>
    </row>
    <row r="531" spans="1:13">
      <c r="A531">
        <v>32413854</v>
      </c>
      <c r="B531">
        <v>24994</v>
      </c>
      <c r="C531" t="s">
        <v>2</v>
      </c>
      <c r="D531" t="s">
        <v>18</v>
      </c>
      <c r="E531">
        <v>1513105856</v>
      </c>
      <c r="F531">
        <v>1</v>
      </c>
      <c r="G531">
        <v>13</v>
      </c>
      <c r="H531">
        <v>1</v>
      </c>
      <c r="I531">
        <v>5.8476856995884701</v>
      </c>
      <c r="J531">
        <v>195.08391165123399</v>
      </c>
      <c r="K531">
        <v>498</v>
      </c>
      <c r="L531" t="s">
        <v>14</v>
      </c>
      <c r="M531" s="15" t="d">
        <f t="shared" si="8"/>
        <v>2017-12-13T04:10:56.00000037811696725</v>
      </c>
    </row>
    <row r="532" spans="1:13">
      <c r="A532">
        <v>32374337</v>
      </c>
      <c r="B532">
        <v>24987</v>
      </c>
      <c r="C532" t="s">
        <v>2</v>
      </c>
      <c r="D532" t="s">
        <v>17</v>
      </c>
      <c r="E532">
        <v>1513040326</v>
      </c>
      <c r="F532">
        <v>1</v>
      </c>
      <c r="G532">
        <v>12</v>
      </c>
      <c r="H532">
        <v>3</v>
      </c>
      <c r="I532">
        <v>12.5241085390946</v>
      </c>
      <c r="J532">
        <v>199.31196592078101</v>
      </c>
      <c r="K532">
        <v>503</v>
      </c>
      <c r="L532" t="s">
        <v>14</v>
      </c>
      <c r="M532" s="15" t="d">
        <f t="shared" si="8"/>
        <v>2017-12-12T09:58:46.00000009406358300</v>
      </c>
    </row>
    <row r="533" spans="1:13">
      <c r="A533">
        <v>32253182</v>
      </c>
      <c r="B533">
        <v>24979</v>
      </c>
      <c r="C533" t="s">
        <v>2</v>
      </c>
      <c r="D533" t="s">
        <v>228</v>
      </c>
      <c r="E533">
        <v>1512744126</v>
      </c>
      <c r="F533">
        <v>15</v>
      </c>
      <c r="G533">
        <v>1843</v>
      </c>
      <c r="H533">
        <v>65</v>
      </c>
      <c r="I533">
        <v>305.27843569958799</v>
      </c>
      <c r="J533">
        <v>215.74279102366199</v>
      </c>
      <c r="K533">
        <v>524</v>
      </c>
      <c r="L533" t="s">
        <v>14</v>
      </c>
      <c r="M533" s="15" t="d">
        <f t="shared" si="8"/>
        <v>2017-12-08T23:42:06.00000039674341425</v>
      </c>
    </row>
    <row r="534" spans="1:13">
      <c r="A534">
        <v>32241796</v>
      </c>
      <c r="B534">
        <v>24976</v>
      </c>
      <c r="C534" t="s">
        <v>2</v>
      </c>
      <c r="D534" t="s">
        <v>228</v>
      </c>
      <c r="E534">
        <v>1512725672</v>
      </c>
      <c r="F534">
        <v>13</v>
      </c>
      <c r="G534">
        <v>1835</v>
      </c>
      <c r="H534">
        <v>63</v>
      </c>
      <c r="I534">
        <v>301.72527829218001</v>
      </c>
      <c r="J534">
        <v>216.986347608024</v>
      </c>
      <c r="K534">
        <v>524</v>
      </c>
      <c r="L534" t="s">
        <v>14</v>
      </c>
      <c r="M534" s="15" t="d">
        <f t="shared" si="8"/>
        <v>2017-12-08T18:34:32.000000299885868925</v>
      </c>
    </row>
    <row r="535" spans="1:13">
      <c r="A535">
        <v>32230201</v>
      </c>
      <c r="B535">
        <v>24974</v>
      </c>
      <c r="C535" t="s">
        <v>2</v>
      </c>
      <c r="D535" t="s">
        <v>25</v>
      </c>
      <c r="E535">
        <v>1512706996</v>
      </c>
      <c r="F535">
        <v>1</v>
      </c>
      <c r="G535">
        <v>1</v>
      </c>
      <c r="H535">
        <v>1</v>
      </c>
      <c r="I535">
        <v>9.6679282407407392</v>
      </c>
      <c r="J535">
        <v>218.24486406893001</v>
      </c>
      <c r="K535">
        <v>524</v>
      </c>
      <c r="L535" t="s">
        <v>14</v>
      </c>
      <c r="M535" s="15" t="d">
        <f t="shared" si="8"/>
        <v>2017-12-08T13:23:15.99999985657632300</v>
      </c>
    </row>
    <row r="536" spans="1:13">
      <c r="A536">
        <v>32217613</v>
      </c>
      <c r="B536">
        <v>24971</v>
      </c>
      <c r="C536" t="s">
        <v>2</v>
      </c>
      <c r="D536" t="s">
        <v>52</v>
      </c>
      <c r="E536">
        <v>1512680884</v>
      </c>
      <c r="F536">
        <v>1</v>
      </c>
      <c r="G536">
        <v>2</v>
      </c>
      <c r="H536">
        <v>1</v>
      </c>
      <c r="I536">
        <v>12.031724151234499</v>
      </c>
      <c r="J536">
        <v>218.99920126028701</v>
      </c>
      <c r="K536">
        <v>524</v>
      </c>
      <c r="L536" t="s">
        <v>14</v>
      </c>
      <c r="M536" s="15" t="d">
        <f t="shared" si="8"/>
        <v>2017-12-08T06:08:03.99999998509883700</v>
      </c>
    </row>
    <row r="537" spans="1:13">
      <c r="A537">
        <v>32175741</v>
      </c>
      <c r="B537">
        <v>24962</v>
      </c>
      <c r="C537" t="s">
        <v>2</v>
      </c>
      <c r="D537" t="s">
        <v>229</v>
      </c>
      <c r="E537">
        <v>1512606747</v>
      </c>
      <c r="F537">
        <v>1</v>
      </c>
      <c r="G537">
        <v>1</v>
      </c>
      <c r="H537">
        <v>1</v>
      </c>
      <c r="I537">
        <v>6.2561274434156298</v>
      </c>
      <c r="J537">
        <v>222.997744855967</v>
      </c>
      <c r="K537">
        <v>525</v>
      </c>
      <c r="L537" t="s">
        <v>14</v>
      </c>
      <c r="M537" s="15" t="d">
        <f t="shared" si="8"/>
        <v>2017-12-07T09:32:26.99999999720603025</v>
      </c>
    </row>
    <row r="538" spans="1:13">
      <c r="A538">
        <v>32135544</v>
      </c>
      <c r="B538">
        <v>24956</v>
      </c>
      <c r="C538" t="s">
        <v>12</v>
      </c>
      <c r="D538" t="s">
        <v>230</v>
      </c>
      <c r="E538">
        <v>1512539722</v>
      </c>
      <c r="F538">
        <v>5</v>
      </c>
      <c r="G538">
        <v>85</v>
      </c>
      <c r="H538">
        <v>2</v>
      </c>
      <c r="I538">
        <v>5.3571930298353898</v>
      </c>
      <c r="J538">
        <v>227.534357510288</v>
      </c>
      <c r="K538">
        <v>529</v>
      </c>
      <c r="L538" t="s">
        <v>14</v>
      </c>
      <c r="M538" s="15" t="d">
        <f t="shared" si="8"/>
        <v>2017-12-06T14:55:22.00000039301812350</v>
      </c>
    </row>
    <row r="539" spans="1:13">
      <c r="A539">
        <v>32101831</v>
      </c>
      <c r="B539">
        <v>24952</v>
      </c>
      <c r="C539" t="s">
        <v>12</v>
      </c>
      <c r="D539" t="s">
        <v>231</v>
      </c>
      <c r="E539">
        <v>1512476248</v>
      </c>
      <c r="F539">
        <v>3</v>
      </c>
      <c r="G539">
        <v>14</v>
      </c>
      <c r="H539">
        <v>2</v>
      </c>
      <c r="I539">
        <v>28.3272658179012</v>
      </c>
      <c r="J539">
        <v>231.85607497428001</v>
      </c>
      <c r="K539">
        <v>530</v>
      </c>
      <c r="L539" t="s">
        <v>14</v>
      </c>
      <c r="M539" s="15" t="d">
        <f t="shared" si="8"/>
        <v>2017-12-05T21:17:27.99999981187284075</v>
      </c>
    </row>
    <row r="540" spans="1:13">
      <c r="A540">
        <v>32055209</v>
      </c>
      <c r="B540">
        <v>24947</v>
      </c>
      <c r="C540" t="s">
        <v>12</v>
      </c>
      <c r="D540" t="s">
        <v>226</v>
      </c>
      <c r="E540">
        <v>1512396717</v>
      </c>
      <c r="F540">
        <v>1</v>
      </c>
      <c r="G540">
        <v>4</v>
      </c>
      <c r="H540">
        <v>1</v>
      </c>
      <c r="I540">
        <v>0.98288605967078102</v>
      </c>
      <c r="J540">
        <v>2.53630066872427</v>
      </c>
      <c r="K540">
        <v>6</v>
      </c>
      <c r="L540" t="s">
        <v>73</v>
      </c>
      <c r="M540" s="15" t="d">
        <f t="shared" si="8"/>
        <v>2017-12-04T23:11:56.99999996926635300</v>
      </c>
    </row>
    <row r="541" spans="1:13">
      <c r="A541">
        <v>32049005</v>
      </c>
      <c r="B541">
        <v>24946</v>
      </c>
      <c r="C541" t="s">
        <v>12</v>
      </c>
      <c r="D541" t="s">
        <v>232</v>
      </c>
      <c r="E541">
        <v>1512387854</v>
      </c>
      <c r="F541">
        <v>1</v>
      </c>
      <c r="G541">
        <v>2</v>
      </c>
      <c r="H541">
        <v>1</v>
      </c>
      <c r="I541">
        <v>0.94800591563785996</v>
      </c>
      <c r="J541">
        <v>235.97340072016399</v>
      </c>
      <c r="K541">
        <v>543</v>
      </c>
      <c r="L541" t="s">
        <v>14</v>
      </c>
      <c r="M541" s="15" t="d">
        <f t="shared" si="8"/>
        <v>2017-12-04T20:44:14.00000014342367700</v>
      </c>
    </row>
    <row r="542" spans="1:13">
      <c r="A542">
        <v>32024830</v>
      </c>
      <c r="B542">
        <v>24940</v>
      </c>
      <c r="C542" t="s">
        <v>2</v>
      </c>
      <c r="D542" t="s">
        <v>17</v>
      </c>
      <c r="E542">
        <v>1512353874</v>
      </c>
      <c r="F542">
        <v>1</v>
      </c>
      <c r="G542">
        <v>940</v>
      </c>
      <c r="H542">
        <v>6</v>
      </c>
      <c r="I542">
        <v>68.466495370370296</v>
      </c>
      <c r="J542">
        <v>238.34623251028799</v>
      </c>
      <c r="K542">
        <v>543</v>
      </c>
      <c r="L542" t="s">
        <v>14</v>
      </c>
      <c r="M542" s="15" t="d">
        <f t="shared" si="8"/>
        <v>2017-12-04T11:17:54.00000044144690325</v>
      </c>
    </row>
    <row r="543" spans="1:13">
      <c r="A543">
        <v>31947655</v>
      </c>
      <c r="B543">
        <v>24932</v>
      </c>
      <c r="C543" t="s">
        <v>2</v>
      </c>
      <c r="D543" t="s">
        <v>228</v>
      </c>
      <c r="E543">
        <v>1512137256</v>
      </c>
      <c r="F543">
        <v>5</v>
      </c>
      <c r="G543">
        <v>798</v>
      </c>
      <c r="H543">
        <v>58</v>
      </c>
      <c r="I543">
        <v>318.23774807098698</v>
      </c>
      <c r="J543">
        <v>250.82946489197499</v>
      </c>
      <c r="K543">
        <v>560</v>
      </c>
      <c r="L543" t="s">
        <v>14</v>
      </c>
      <c r="M543" s="15" t="d">
        <f t="shared" si="8"/>
        <v>2017-12-01T23:07:35.99999993573874300</v>
      </c>
    </row>
    <row r="544" spans="1:13">
      <c r="A544">
        <v>31914076</v>
      </c>
      <c r="B544">
        <v>24926</v>
      </c>
      <c r="C544" t="s">
        <v>2</v>
      </c>
      <c r="D544" t="s">
        <v>17</v>
      </c>
      <c r="E544">
        <v>1512085271</v>
      </c>
      <c r="F544">
        <v>1</v>
      </c>
      <c r="G544">
        <v>4</v>
      </c>
      <c r="H544">
        <v>1</v>
      </c>
      <c r="I544">
        <v>3.3128931327160398</v>
      </c>
      <c r="J544">
        <v>253.58848881172801</v>
      </c>
      <c r="K544">
        <v>563</v>
      </c>
      <c r="L544" t="s">
        <v>14</v>
      </c>
      <c r="M544" s="15" t="d">
        <f t="shared" si="8"/>
        <v>2017-12-01T08:41:11.0000001126900300</v>
      </c>
    </row>
    <row r="545" spans="1:13">
      <c r="A545">
        <v>31880264</v>
      </c>
      <c r="B545">
        <v>24923</v>
      </c>
      <c r="C545" t="s">
        <v>2</v>
      </c>
      <c r="D545" t="s">
        <v>17</v>
      </c>
      <c r="E545">
        <v>1512028690</v>
      </c>
      <c r="F545">
        <v>1</v>
      </c>
      <c r="G545">
        <v>17</v>
      </c>
      <c r="H545">
        <v>1</v>
      </c>
      <c r="I545">
        <v>1.4514566615226301</v>
      </c>
      <c r="J545">
        <v>256.68206031378497</v>
      </c>
      <c r="K545">
        <v>564</v>
      </c>
      <c r="L545" t="s">
        <v>14</v>
      </c>
      <c r="M545" s="15" t="d">
        <f t="shared" si="8"/>
        <v>2017-11-30T16:58:10.00000027008354900</v>
      </c>
    </row>
    <row r="546" spans="1:13">
      <c r="A546">
        <v>31878571</v>
      </c>
      <c r="B546">
        <v>24922</v>
      </c>
      <c r="C546" t="s">
        <v>2</v>
      </c>
      <c r="D546" t="s">
        <v>17</v>
      </c>
      <c r="E546">
        <v>1512026384</v>
      </c>
      <c r="F546">
        <v>1</v>
      </c>
      <c r="G546">
        <v>4</v>
      </c>
      <c r="H546">
        <v>1</v>
      </c>
      <c r="I546">
        <v>2.3617960390946502</v>
      </c>
      <c r="J546">
        <v>256.84931648662501</v>
      </c>
      <c r="K546">
        <v>564</v>
      </c>
      <c r="L546" t="s">
        <v>14</v>
      </c>
      <c r="M546" s="15" t="d">
        <f t="shared" si="8"/>
        <v>2017-11-30T16:19:43.999999961815774200</v>
      </c>
    </row>
    <row r="547" spans="1:13">
      <c r="A547">
        <v>31868911</v>
      </c>
      <c r="B547">
        <v>24919</v>
      </c>
      <c r="C547" t="s">
        <v>2</v>
      </c>
      <c r="D547" t="s">
        <v>17</v>
      </c>
      <c r="E547">
        <v>1512014377</v>
      </c>
      <c r="F547">
        <v>2</v>
      </c>
      <c r="G547">
        <v>3</v>
      </c>
      <c r="H547">
        <v>1</v>
      </c>
      <c r="I547">
        <v>31.195572530864201</v>
      </c>
      <c r="J547">
        <v>257.72127739197498</v>
      </c>
      <c r="K547">
        <v>565</v>
      </c>
      <c r="L547" t="s">
        <v>14</v>
      </c>
      <c r="M547" s="15" t="d">
        <f t="shared" si="8"/>
        <v>2017-11-30T12:59:37.00000007171183850</v>
      </c>
    </row>
    <row r="548" spans="1:13">
      <c r="A548">
        <v>31840256</v>
      </c>
      <c r="B548">
        <v>24915</v>
      </c>
      <c r="C548" t="s">
        <v>2</v>
      </c>
      <c r="D548" t="s">
        <v>233</v>
      </c>
      <c r="E548">
        <v>1511960034</v>
      </c>
      <c r="F548">
        <v>1</v>
      </c>
      <c r="G548">
        <v>10</v>
      </c>
      <c r="H548">
        <v>2</v>
      </c>
      <c r="I548">
        <v>9.7214340277777698</v>
      </c>
      <c r="J548">
        <v>261.68080491255103</v>
      </c>
      <c r="K548">
        <v>570</v>
      </c>
      <c r="L548" t="s">
        <v>14</v>
      </c>
      <c r="M548" s="15" t="d">
        <f t="shared" si="8"/>
        <v>2017-11-29T21:53:54.00000035762787150</v>
      </c>
    </row>
    <row r="549" spans="1:13">
      <c r="A549">
        <v>31818963</v>
      </c>
      <c r="B549">
        <v>24912</v>
      </c>
      <c r="C549" t="s">
        <v>2</v>
      </c>
      <c r="D549" t="s">
        <v>27</v>
      </c>
      <c r="E549">
        <v>1511931723</v>
      </c>
      <c r="F549">
        <v>1</v>
      </c>
      <c r="G549">
        <v>2</v>
      </c>
      <c r="H549">
        <v>1</v>
      </c>
      <c r="I549">
        <v>0.91014879115226299</v>
      </c>
      <c r="J549">
        <v>262.75398726851802</v>
      </c>
      <c r="K549">
        <v>570</v>
      </c>
      <c r="L549" t="s">
        <v>14</v>
      </c>
      <c r="M549" s="15" t="d">
        <f t="shared" si="8"/>
        <v>2017-11-29T14:02:03.00000004470348225</v>
      </c>
    </row>
    <row r="550" spans="1:13">
      <c r="A550">
        <v>31808069</v>
      </c>
      <c r="B550">
        <v>24907</v>
      </c>
      <c r="C550" t="s">
        <v>12</v>
      </c>
      <c r="D550" t="s">
        <v>234</v>
      </c>
      <c r="E550">
        <v>1511912538</v>
      </c>
      <c r="F550">
        <v>1</v>
      </c>
      <c r="G550">
        <v>201</v>
      </c>
      <c r="H550">
        <v>5</v>
      </c>
      <c r="I550">
        <v>32.769587319958802</v>
      </c>
      <c r="J550">
        <v>263.155027263374</v>
      </c>
      <c r="K550">
        <v>569</v>
      </c>
      <c r="L550" t="s">
        <v>14</v>
      </c>
      <c r="M550" s="15" t="d">
        <f t="shared" si="8"/>
        <v>2017-11-29T08:42:18.00000005867332425</v>
      </c>
    </row>
    <row r="551" spans="1:13">
      <c r="A551">
        <v>31788425</v>
      </c>
      <c r="B551">
        <v>24905</v>
      </c>
      <c r="C551" t="s">
        <v>12</v>
      </c>
      <c r="D551" t="s">
        <v>19</v>
      </c>
      <c r="E551">
        <v>1511874442</v>
      </c>
      <c r="F551">
        <v>1</v>
      </c>
      <c r="G551">
        <v>2</v>
      </c>
      <c r="H551">
        <v>1</v>
      </c>
      <c r="I551">
        <v>0.99876131687242797</v>
      </c>
      <c r="J551">
        <v>265.94645344650201</v>
      </c>
      <c r="K551">
        <v>570</v>
      </c>
      <c r="L551" t="s">
        <v>14</v>
      </c>
      <c r="M551" s="15" t="d">
        <f t="shared" si="8"/>
        <v>2017-11-28T22:07:22.00000001583248400</v>
      </c>
    </row>
    <row r="552" spans="1:13">
      <c r="A552">
        <v>31750429</v>
      </c>
      <c r="B552">
        <v>24899</v>
      </c>
      <c r="C552" t="s">
        <v>2</v>
      </c>
      <c r="D552" t="s">
        <v>19</v>
      </c>
      <c r="E552">
        <v>1511812545</v>
      </c>
      <c r="F552">
        <v>1</v>
      </c>
      <c r="G552">
        <v>4</v>
      </c>
      <c r="H552">
        <v>1</v>
      </c>
      <c r="I552">
        <v>11.074316100822999</v>
      </c>
      <c r="J552">
        <v>268.48237178497902</v>
      </c>
      <c r="K552">
        <v>572</v>
      </c>
      <c r="L552" t="s">
        <v>14</v>
      </c>
      <c r="M552" s="15" t="d">
        <f t="shared" si="8"/>
        <v>2017-11-28T04:55:44.99999969266355025</v>
      </c>
    </row>
    <row r="553" spans="1:13">
      <c r="A553">
        <v>31750068</v>
      </c>
      <c r="B553">
        <v>24898</v>
      </c>
      <c r="C553" t="s">
        <v>2</v>
      </c>
      <c r="D553" t="s">
        <v>19</v>
      </c>
      <c r="E553">
        <v>1511811611</v>
      </c>
      <c r="F553">
        <v>7</v>
      </c>
      <c r="G553">
        <v>589</v>
      </c>
      <c r="H553">
        <v>11</v>
      </c>
      <c r="I553">
        <v>12.3667529578189</v>
      </c>
      <c r="J553">
        <v>268.55107651749</v>
      </c>
      <c r="K553">
        <v>572</v>
      </c>
      <c r="L553" t="s">
        <v>14</v>
      </c>
      <c r="M553" s="15" t="d">
        <f t="shared" si="8"/>
        <v>2017-11-28T04:40:11.00000012665987200</v>
      </c>
    </row>
    <row r="554" spans="1:13">
      <c r="A554">
        <v>31723671</v>
      </c>
      <c r="B554">
        <v>24891</v>
      </c>
      <c r="C554" t="s">
        <v>2</v>
      </c>
      <c r="D554" t="s">
        <v>19</v>
      </c>
      <c r="E554">
        <v>1511770640</v>
      </c>
      <c r="F554">
        <v>2</v>
      </c>
      <c r="G554">
        <v>3</v>
      </c>
      <c r="H554">
        <v>2</v>
      </c>
      <c r="I554">
        <v>12.5294672067901</v>
      </c>
      <c r="J554">
        <v>268.56702816358001</v>
      </c>
      <c r="K554">
        <v>574</v>
      </c>
      <c r="L554" t="s">
        <v>14</v>
      </c>
      <c r="M554" s="15" t="d">
        <f t="shared" si="8"/>
        <v>2017-11-27T17:17:20.00000003725290075</v>
      </c>
    </row>
    <row r="555" spans="1:13">
      <c r="A555">
        <v>31709765</v>
      </c>
      <c r="B555">
        <v>24886</v>
      </c>
      <c r="C555" t="s">
        <v>2</v>
      </c>
      <c r="D555" t="s">
        <v>70</v>
      </c>
      <c r="E555">
        <v>1511749965</v>
      </c>
      <c r="F555">
        <v>2</v>
      </c>
      <c r="G555">
        <v>12</v>
      </c>
      <c r="H555">
        <v>2</v>
      </c>
      <c r="I555">
        <v>33.092072916666602</v>
      </c>
      <c r="J555">
        <v>270.093192001028</v>
      </c>
      <c r="K555">
        <v>574</v>
      </c>
      <c r="L555" t="s">
        <v>14</v>
      </c>
      <c r="M555" s="15" t="d">
        <f t="shared" si="8"/>
        <v>2017-11-27T11:32:45.00000001396983525</v>
      </c>
    </row>
    <row r="556" spans="1:13">
      <c r="A556">
        <v>31703755</v>
      </c>
      <c r="B556">
        <v>24884</v>
      </c>
      <c r="C556" t="s">
        <v>12</v>
      </c>
      <c r="D556" t="s">
        <v>180</v>
      </c>
      <c r="E556">
        <v>1511738242</v>
      </c>
      <c r="F556">
        <v>3</v>
      </c>
      <c r="G556">
        <v>10</v>
      </c>
      <c r="H556">
        <v>2</v>
      </c>
      <c r="I556">
        <v>30.711309542180999</v>
      </c>
      <c r="J556">
        <v>270.95854719650202</v>
      </c>
      <c r="K556">
        <v>574</v>
      </c>
      <c r="L556" t="s">
        <v>14</v>
      </c>
      <c r="M556" s="15" t="d">
        <f t="shared" si="8"/>
        <v>2017-11-27T08:17:21.99999987613409775</v>
      </c>
    </row>
    <row r="557" spans="1:13">
      <c r="A557">
        <v>31701976</v>
      </c>
      <c r="B557">
        <v>24883</v>
      </c>
      <c r="C557" t="s">
        <v>12</v>
      </c>
      <c r="D557">
        <v>3205778267</v>
      </c>
      <c r="E557">
        <v>1511734606</v>
      </c>
      <c r="F557">
        <v>1</v>
      </c>
      <c r="G557">
        <v>2</v>
      </c>
      <c r="H557">
        <v>1</v>
      </c>
      <c r="I557">
        <v>3.2017488425925902</v>
      </c>
      <c r="J557">
        <v>271.22694534465001</v>
      </c>
      <c r="K557">
        <v>574</v>
      </c>
      <c r="L557" t="s">
        <v>14</v>
      </c>
      <c r="M557" s="15" t="d">
        <f t="shared" si="8"/>
        <v>2017-11-27T07:16:46.0000004712492225</v>
      </c>
    </row>
    <row r="558" spans="1:13">
      <c r="A558">
        <v>31696762</v>
      </c>
      <c r="B558">
        <v>24881</v>
      </c>
      <c r="C558" t="s">
        <v>12</v>
      </c>
      <c r="D558" t="s">
        <v>235</v>
      </c>
      <c r="E558">
        <v>1511720085</v>
      </c>
      <c r="F558">
        <v>1</v>
      </c>
      <c r="G558">
        <v>14</v>
      </c>
      <c r="H558">
        <v>1</v>
      </c>
      <c r="I558">
        <v>1.2056328446502</v>
      </c>
      <c r="J558">
        <v>272.29884014917599</v>
      </c>
      <c r="K558">
        <v>574</v>
      </c>
      <c r="L558" t="s">
        <v>14</v>
      </c>
      <c r="M558" s="15" t="d">
        <f t="shared" si="8"/>
        <v>2017-11-27T03:14:45.00000005587935450</v>
      </c>
    </row>
    <row r="559" spans="1:13">
      <c r="A559">
        <v>31694994</v>
      </c>
      <c r="B559">
        <v>24880</v>
      </c>
      <c r="C559" t="s">
        <v>12</v>
      </c>
      <c r="D559" t="s">
        <v>236</v>
      </c>
      <c r="E559">
        <v>1511714771</v>
      </c>
      <c r="F559">
        <v>1</v>
      </c>
      <c r="G559">
        <v>2</v>
      </c>
      <c r="H559">
        <v>1</v>
      </c>
      <c r="I559">
        <v>0</v>
      </c>
      <c r="J559">
        <v>1.2562318672839501</v>
      </c>
      <c r="K559">
        <v>5</v>
      </c>
      <c r="L559" t="s">
        <v>237</v>
      </c>
      <c r="M559" s="15" t="d">
        <f t="shared" si="8"/>
        <v>2017-11-27T01:46:11.00000004284084025</v>
      </c>
    </row>
    <row r="560" spans="1:13">
      <c r="A560">
        <v>31682683</v>
      </c>
      <c r="B560">
        <v>24878</v>
      </c>
      <c r="C560" t="s">
        <v>2</v>
      </c>
      <c r="D560" t="s">
        <v>25</v>
      </c>
      <c r="E560">
        <v>1511680968</v>
      </c>
      <c r="F560">
        <v>1</v>
      </c>
      <c r="G560">
        <v>6</v>
      </c>
      <c r="H560">
        <v>1</v>
      </c>
      <c r="I560">
        <v>9.3765661008230392</v>
      </c>
      <c r="J560">
        <v>274.19883333333303</v>
      </c>
      <c r="K560">
        <v>577</v>
      </c>
      <c r="L560" t="s">
        <v>14</v>
      </c>
      <c r="M560" s="15" t="d">
        <f t="shared" si="8"/>
        <v>2017-11-26T16:22:47.99999959766864625</v>
      </c>
    </row>
    <row r="561" spans="1:13">
      <c r="A561">
        <v>31672935</v>
      </c>
      <c r="B561">
        <v>24876</v>
      </c>
      <c r="C561" t="s">
        <v>2</v>
      </c>
      <c r="D561" t="s">
        <v>17</v>
      </c>
      <c r="E561">
        <v>1511649030</v>
      </c>
      <c r="F561">
        <v>1</v>
      </c>
      <c r="G561">
        <v>237</v>
      </c>
      <c r="H561">
        <v>2</v>
      </c>
      <c r="I561">
        <v>55.921098636831204</v>
      </c>
      <c r="J561">
        <v>276.56871836419703</v>
      </c>
      <c r="K561">
        <v>577</v>
      </c>
      <c r="L561" t="s">
        <v>14</v>
      </c>
      <c r="M561" s="15" t="d">
        <f t="shared" si="8"/>
        <v>2017-11-26T07:30:30.000000097788870375</v>
      </c>
    </row>
    <row r="562" spans="1:13">
      <c r="A562">
        <v>31655550</v>
      </c>
      <c r="B562">
        <v>24873</v>
      </c>
      <c r="C562" t="s">
        <v>2</v>
      </c>
      <c r="D562" t="s">
        <v>17</v>
      </c>
      <c r="E562">
        <v>1511597771</v>
      </c>
      <c r="F562">
        <v>1</v>
      </c>
      <c r="G562">
        <v>9</v>
      </c>
      <c r="H562">
        <v>2</v>
      </c>
      <c r="I562">
        <v>2.49322878086419</v>
      </c>
      <c r="J562">
        <v>279.36686265432098</v>
      </c>
      <c r="K562">
        <v>577</v>
      </c>
      <c r="L562" t="s">
        <v>14</v>
      </c>
      <c r="M562" s="15" t="d">
        <f t="shared" si="8"/>
        <v>2017-11-25T17:16:10.99999962374568150</v>
      </c>
    </row>
    <row r="563" spans="1:13">
      <c r="A563">
        <v>31655489</v>
      </c>
      <c r="B563">
        <v>24872</v>
      </c>
      <c r="C563" t="s">
        <v>2</v>
      </c>
      <c r="D563" t="s">
        <v>17</v>
      </c>
      <c r="E563">
        <v>1511597569</v>
      </c>
      <c r="F563">
        <v>2</v>
      </c>
      <c r="G563">
        <v>209</v>
      </c>
      <c r="H563">
        <v>6</v>
      </c>
      <c r="I563">
        <v>7.1332364969135797</v>
      </c>
      <c r="J563">
        <v>279.38185159464899</v>
      </c>
      <c r="K563">
        <v>577</v>
      </c>
      <c r="L563" t="s">
        <v>14</v>
      </c>
      <c r="M563" s="15" t="d">
        <f t="shared" si="8"/>
        <v>2017-11-25T17:12:49.00000018067657775</v>
      </c>
    </row>
    <row r="564" spans="1:13">
      <c r="A564">
        <v>31654148</v>
      </c>
      <c r="B564">
        <v>24871</v>
      </c>
      <c r="C564" t="s">
        <v>2</v>
      </c>
      <c r="D564" t="s">
        <v>238</v>
      </c>
      <c r="E564">
        <v>1511593327</v>
      </c>
      <c r="F564">
        <v>2</v>
      </c>
      <c r="G564">
        <v>101</v>
      </c>
      <c r="H564">
        <v>2</v>
      </c>
      <c r="I564">
        <v>10.2988837448559</v>
      </c>
      <c r="J564">
        <v>279.69661934156397</v>
      </c>
      <c r="K564">
        <v>577</v>
      </c>
      <c r="L564" t="s">
        <v>14</v>
      </c>
      <c r="M564" s="15" t="d">
        <f t="shared" si="8"/>
        <v>2017-11-25T16:02:06.99999993201345225</v>
      </c>
    </row>
    <row r="565" spans="1:13">
      <c r="A565">
        <v>31625026</v>
      </c>
      <c r="B565">
        <v>24866</v>
      </c>
      <c r="C565" t="s">
        <v>2</v>
      </c>
      <c r="D565" t="s">
        <v>17</v>
      </c>
      <c r="E565">
        <v>1511497556</v>
      </c>
      <c r="F565">
        <v>2</v>
      </c>
      <c r="G565">
        <v>48</v>
      </c>
      <c r="H565">
        <v>5</v>
      </c>
      <c r="I565">
        <v>12.948466820987599</v>
      </c>
      <c r="J565">
        <v>277.066927211934</v>
      </c>
      <c r="K565">
        <v>570</v>
      </c>
      <c r="L565" t="s">
        <v>14</v>
      </c>
      <c r="M565" s="15" t="d">
        <f t="shared" si="8"/>
        <v>2017-11-24T13:25:55.99999953992664975</v>
      </c>
    </row>
    <row r="566" spans="1:13">
      <c r="A566">
        <v>31615997</v>
      </c>
      <c r="B566">
        <v>24863</v>
      </c>
      <c r="C566" t="s">
        <v>2</v>
      </c>
      <c r="D566" t="s">
        <v>18</v>
      </c>
      <c r="E566">
        <v>1511478681</v>
      </c>
      <c r="F566">
        <v>1</v>
      </c>
      <c r="G566">
        <v>2</v>
      </c>
      <c r="H566">
        <v>1</v>
      </c>
      <c r="I566">
        <v>1.29802777777777</v>
      </c>
      <c r="J566">
        <v>272.39050823045199</v>
      </c>
      <c r="K566">
        <v>564</v>
      </c>
      <c r="L566" t="s">
        <v>14</v>
      </c>
      <c r="M566" s="15" t="d">
        <f t="shared" si="8"/>
        <v>2017-11-24T08:11:20.99999972619116025</v>
      </c>
    </row>
    <row r="567" spans="1:13">
      <c r="A567">
        <v>31606170</v>
      </c>
      <c r="B567">
        <v>24861</v>
      </c>
      <c r="C567" t="s">
        <v>12</v>
      </c>
      <c r="D567" t="s">
        <v>239</v>
      </c>
      <c r="E567">
        <v>1511441587</v>
      </c>
      <c r="F567">
        <v>2</v>
      </c>
      <c r="G567">
        <v>3344</v>
      </c>
      <c r="H567">
        <v>39</v>
      </c>
      <c r="I567">
        <v>406.00712204218098</v>
      </c>
      <c r="J567">
        <v>275.097475437242</v>
      </c>
      <c r="K567">
        <v>568</v>
      </c>
      <c r="L567" t="s">
        <v>14</v>
      </c>
      <c r="M567" s="15" t="d">
        <f t="shared" si="8"/>
        <v>2017-11-23T21:53:07.00000005774199650</v>
      </c>
    </row>
    <row r="568" spans="1:13">
      <c r="A568">
        <v>31599188</v>
      </c>
      <c r="B568">
        <v>24860</v>
      </c>
      <c r="C568" t="s">
        <v>2</v>
      </c>
      <c r="D568" t="s">
        <v>17</v>
      </c>
      <c r="E568">
        <v>1511424668</v>
      </c>
      <c r="F568">
        <v>3</v>
      </c>
      <c r="G568">
        <v>222</v>
      </c>
      <c r="H568">
        <v>5</v>
      </c>
      <c r="I568">
        <v>83.916349665637796</v>
      </c>
      <c r="J568">
        <v>276.33539531892899</v>
      </c>
      <c r="K568">
        <v>570</v>
      </c>
      <c r="L568" t="s">
        <v>14</v>
      </c>
      <c r="M568" s="15" t="d">
        <f t="shared" si="8"/>
        <v>2017-11-23T17:11:07.99999983049929450</v>
      </c>
    </row>
    <row r="569" spans="1:13">
      <c r="A569">
        <v>31582889</v>
      </c>
      <c r="B569">
        <v>24857</v>
      </c>
      <c r="C569" t="s">
        <v>12</v>
      </c>
      <c r="D569" t="s">
        <v>240</v>
      </c>
      <c r="E569">
        <v>1511396821</v>
      </c>
      <c r="F569">
        <v>1</v>
      </c>
      <c r="G569">
        <v>1</v>
      </c>
      <c r="H569">
        <v>1</v>
      </c>
      <c r="I569">
        <v>0</v>
      </c>
      <c r="J569">
        <v>278.376649176954</v>
      </c>
      <c r="K569">
        <v>570</v>
      </c>
      <c r="L569" t="s">
        <v>14</v>
      </c>
      <c r="M569" s="15" t="d">
        <f t="shared" si="8"/>
        <v>2017-11-23T09:27:00.99999985657632300</v>
      </c>
    </row>
    <row r="570" spans="1:13">
      <c r="A570">
        <v>31576313</v>
      </c>
      <c r="B570">
        <v>24855</v>
      </c>
      <c r="C570" t="s">
        <v>12</v>
      </c>
      <c r="D570" t="s">
        <v>241</v>
      </c>
      <c r="E570">
        <v>1511379771</v>
      </c>
      <c r="F570">
        <v>1</v>
      </c>
      <c r="G570">
        <v>3902</v>
      </c>
      <c r="H570">
        <v>70</v>
      </c>
      <c r="I570">
        <v>287.75678999485598</v>
      </c>
      <c r="J570">
        <v>276.60856880143899</v>
      </c>
      <c r="K570">
        <v>567</v>
      </c>
      <c r="L570" t="s">
        <v>14</v>
      </c>
      <c r="M570" s="15" t="d">
        <f t="shared" si="8"/>
        <v>2017-11-23T04:42:50.99999981001019200</v>
      </c>
    </row>
    <row r="571" spans="1:13">
      <c r="A571">
        <v>31576209</v>
      </c>
      <c r="B571">
        <v>24854</v>
      </c>
      <c r="C571" t="s">
        <v>12</v>
      </c>
      <c r="D571" t="s">
        <v>241</v>
      </c>
      <c r="E571">
        <v>1511379187</v>
      </c>
      <c r="F571">
        <v>1</v>
      </c>
      <c r="G571">
        <v>922</v>
      </c>
      <c r="H571">
        <v>2</v>
      </c>
      <c r="I571">
        <v>51.297627057613099</v>
      </c>
      <c r="J571">
        <v>276.65115213477299</v>
      </c>
      <c r="K571">
        <v>567</v>
      </c>
      <c r="L571" t="s">
        <v>14</v>
      </c>
      <c r="M571" s="15" t="d">
        <f t="shared" si="8"/>
        <v>2017-11-23T04:33:07.00000033713876900</v>
      </c>
    </row>
    <row r="572" spans="1:13">
      <c r="A572">
        <v>31481031</v>
      </c>
      <c r="B572">
        <v>24840</v>
      </c>
      <c r="C572" t="s">
        <v>12</v>
      </c>
      <c r="D572" t="s">
        <v>242</v>
      </c>
      <c r="E572">
        <v>1511205202</v>
      </c>
      <c r="F572">
        <v>250</v>
      </c>
      <c r="G572">
        <v>24061</v>
      </c>
      <c r="H572">
        <v>194</v>
      </c>
      <c r="I572">
        <v>266.96065599279802</v>
      </c>
      <c r="J572">
        <v>289.37357638888801</v>
      </c>
      <c r="K572">
        <v>573</v>
      </c>
      <c r="L572" t="s">
        <v>14</v>
      </c>
      <c r="M572" s="15" t="d">
        <f t="shared" si="8"/>
        <v>2017-11-21T04:13:21.99999993201345225</v>
      </c>
    </row>
    <row r="573" spans="1:13">
      <c r="A573">
        <v>31441742</v>
      </c>
      <c r="B573">
        <v>24833</v>
      </c>
      <c r="C573" t="s">
        <v>12</v>
      </c>
      <c r="D573" t="s">
        <v>243</v>
      </c>
      <c r="E573">
        <v>1511137888</v>
      </c>
      <c r="F573">
        <v>1</v>
      </c>
      <c r="G573">
        <v>1</v>
      </c>
      <c r="H573">
        <v>1</v>
      </c>
      <c r="I573">
        <v>14.0500887345679</v>
      </c>
      <c r="J573">
        <v>293.37119868827102</v>
      </c>
      <c r="K573">
        <v>581</v>
      </c>
      <c r="L573" t="s">
        <v>14</v>
      </c>
      <c r="M573" s="15" t="d">
        <f t="shared" si="8"/>
        <v>2017-11-20T09:31:28.00000003539025875</v>
      </c>
    </row>
    <row r="574" spans="1:13">
      <c r="A574">
        <v>31430001</v>
      </c>
      <c r="B574">
        <v>24832</v>
      </c>
      <c r="C574" t="s">
        <v>2</v>
      </c>
      <c r="D574" t="s">
        <v>18</v>
      </c>
      <c r="E574">
        <v>1511105776</v>
      </c>
      <c r="F574">
        <v>1</v>
      </c>
      <c r="G574">
        <v>3</v>
      </c>
      <c r="H574">
        <v>1</v>
      </c>
      <c r="I574">
        <v>8.0873994341563709</v>
      </c>
      <c r="J574">
        <v>293.76013284465</v>
      </c>
      <c r="K574">
        <v>581</v>
      </c>
      <c r="L574" t="s">
        <v>14</v>
      </c>
      <c r="M574" s="15" t="d">
        <f t="shared" si="8"/>
        <v>2017-11-20T00:36:16.00000009406358300</v>
      </c>
    </row>
    <row r="575" spans="1:13">
      <c r="A575">
        <v>31424954</v>
      </c>
      <c r="B575">
        <v>24829</v>
      </c>
      <c r="C575" t="s">
        <v>2</v>
      </c>
      <c r="D575" t="s">
        <v>17</v>
      </c>
      <c r="E575">
        <v>1511091927</v>
      </c>
      <c r="F575">
        <v>1</v>
      </c>
      <c r="G575">
        <v>960</v>
      </c>
      <c r="H575">
        <v>2</v>
      </c>
      <c r="I575">
        <v>53.492921296296302</v>
      </c>
      <c r="J575">
        <v>294.796676826132</v>
      </c>
      <c r="K575">
        <v>583</v>
      </c>
      <c r="L575" t="s">
        <v>14</v>
      </c>
      <c r="M575" s="15" t="d">
        <f t="shared" si="8"/>
        <v>2017-11-19T20:45:27.00000023469329025</v>
      </c>
    </row>
    <row r="576" spans="1:13">
      <c r="A576">
        <v>31418125</v>
      </c>
      <c r="B576">
        <v>24828</v>
      </c>
      <c r="C576" t="s">
        <v>2</v>
      </c>
      <c r="D576" t="s">
        <v>244</v>
      </c>
      <c r="E576">
        <v>1511076517</v>
      </c>
      <c r="F576">
        <v>1</v>
      </c>
      <c r="G576">
        <v>2</v>
      </c>
      <c r="H576">
        <v>1</v>
      </c>
      <c r="I576">
        <v>8.8507984825102799</v>
      </c>
      <c r="J576">
        <v>294.94690342078201</v>
      </c>
      <c r="K576">
        <v>582</v>
      </c>
      <c r="L576" t="s">
        <v>14</v>
      </c>
      <c r="M576" s="15" t="d">
        <f t="shared" si="8"/>
        <v>2017-11-19T16:28:37.00000008568167375</v>
      </c>
    </row>
    <row r="577" spans="1:13">
      <c r="A577">
        <v>31405979</v>
      </c>
      <c r="B577">
        <v>24826</v>
      </c>
      <c r="C577" t="s">
        <v>12</v>
      </c>
      <c r="D577" t="s">
        <v>245</v>
      </c>
      <c r="E577">
        <v>1511030542</v>
      </c>
      <c r="F577">
        <v>2</v>
      </c>
      <c r="G577">
        <v>19</v>
      </c>
      <c r="H577">
        <v>2</v>
      </c>
      <c r="I577">
        <v>3.23320743312757</v>
      </c>
      <c r="J577">
        <v>297.38571566358002</v>
      </c>
      <c r="K577">
        <v>591</v>
      </c>
      <c r="L577" t="s">
        <v>14</v>
      </c>
      <c r="M577" s="15" t="d">
        <f t="shared" si="8"/>
        <v>2017-11-19T03:42:22.00000015553087025</v>
      </c>
    </row>
    <row r="578" spans="1:13">
      <c r="A578">
        <v>31388544</v>
      </c>
      <c r="B578">
        <v>24825</v>
      </c>
      <c r="C578" t="s">
        <v>2</v>
      </c>
      <c r="D578" t="s">
        <v>17</v>
      </c>
      <c r="E578">
        <v>1510977555</v>
      </c>
      <c r="F578">
        <v>3</v>
      </c>
      <c r="G578">
        <v>58</v>
      </c>
      <c r="H578">
        <v>5</v>
      </c>
      <c r="I578">
        <v>35.532987011316798</v>
      </c>
      <c r="J578">
        <v>301.45340033436202</v>
      </c>
      <c r="K578">
        <v>597</v>
      </c>
      <c r="L578" t="s">
        <v>14</v>
      </c>
      <c r="M578" s="15" t="d">
        <f t="shared" si="8"/>
        <v>2017-11-18T12:59:14.9999999580904875</v>
      </c>
    </row>
    <row r="579" spans="1:13">
      <c r="A579">
        <v>31387224</v>
      </c>
      <c r="B579">
        <v>24824</v>
      </c>
      <c r="C579" t="s">
        <v>12</v>
      </c>
      <c r="D579" t="s">
        <v>246</v>
      </c>
      <c r="E579">
        <v>1510972611</v>
      </c>
      <c r="F579">
        <v>1</v>
      </c>
      <c r="G579">
        <v>1</v>
      </c>
      <c r="H579">
        <v>1</v>
      </c>
      <c r="I579">
        <v>0</v>
      </c>
      <c r="J579">
        <v>301.83297440843597</v>
      </c>
      <c r="K579">
        <v>597</v>
      </c>
      <c r="L579" t="s">
        <v>14</v>
      </c>
      <c r="M579" s="15" t="d">
        <f t="shared" ref="M579:M642" si="9">25569 + ((E579 + (60 * 60 * 9)) / (60 * 60 * 24))</f>
        <v>2017-11-18T11:36:51.0000003129243825</v>
      </c>
    </row>
    <row r="580" spans="1:13">
      <c r="A580">
        <v>31371474</v>
      </c>
      <c r="B580">
        <v>24821</v>
      </c>
      <c r="C580" t="s">
        <v>12</v>
      </c>
      <c r="D580" t="s">
        <v>191</v>
      </c>
      <c r="E580">
        <v>1510919293</v>
      </c>
      <c r="F580">
        <v>2</v>
      </c>
      <c r="G580">
        <v>10</v>
      </c>
      <c r="H580">
        <v>2</v>
      </c>
      <c r="I580">
        <v>23.996820601851802</v>
      </c>
      <c r="J580">
        <v>305.92644740226302</v>
      </c>
      <c r="K580">
        <v>597</v>
      </c>
      <c r="L580" t="s">
        <v>14</v>
      </c>
      <c r="M580" s="15" t="d">
        <f t="shared" si="9"/>
        <v>2017-11-17T20:48:13.00000006332993600</v>
      </c>
    </row>
    <row r="581" spans="1:13">
      <c r="A581">
        <v>31364791</v>
      </c>
      <c r="B581">
        <v>24819</v>
      </c>
      <c r="C581" t="s">
        <v>12</v>
      </c>
      <c r="D581" t="s">
        <v>246</v>
      </c>
      <c r="E581">
        <v>1510907998</v>
      </c>
      <c r="F581">
        <v>1</v>
      </c>
      <c r="G581">
        <v>1</v>
      </c>
      <c r="H581">
        <v>1</v>
      </c>
      <c r="I581">
        <v>0</v>
      </c>
      <c r="J581">
        <v>306.79392296810602</v>
      </c>
      <c r="K581">
        <v>598</v>
      </c>
      <c r="L581" t="s">
        <v>14</v>
      </c>
      <c r="M581" s="15" t="d">
        <f t="shared" si="9"/>
        <v>2017-11-17T17:39:58.00000002142041675</v>
      </c>
    </row>
    <row r="582" spans="1:13">
      <c r="A582">
        <v>31364510</v>
      </c>
      <c r="B582">
        <v>24818</v>
      </c>
      <c r="C582" t="s">
        <v>12</v>
      </c>
      <c r="D582" t="s">
        <v>247</v>
      </c>
      <c r="E582">
        <v>1510907488</v>
      </c>
      <c r="F582">
        <v>250</v>
      </c>
      <c r="G582">
        <v>7958</v>
      </c>
      <c r="H582">
        <v>153</v>
      </c>
      <c r="I582">
        <v>250.89155272633701</v>
      </c>
      <c r="J582">
        <v>306.83314364711902</v>
      </c>
      <c r="K582">
        <v>598</v>
      </c>
      <c r="L582" t="s">
        <v>14</v>
      </c>
      <c r="M582" s="15" t="d">
        <f t="shared" si="9"/>
        <v>2017-11-17T17:31:27.999999616295100</v>
      </c>
    </row>
    <row r="583" spans="1:13">
      <c r="A583">
        <v>31360150</v>
      </c>
      <c r="B583">
        <v>24817</v>
      </c>
      <c r="C583" t="s">
        <v>12</v>
      </c>
      <c r="D583" t="s">
        <v>246</v>
      </c>
      <c r="E583">
        <v>1510898689</v>
      </c>
      <c r="F583">
        <v>1</v>
      </c>
      <c r="G583">
        <v>20</v>
      </c>
      <c r="H583">
        <v>1</v>
      </c>
      <c r="I583">
        <v>0</v>
      </c>
      <c r="J583">
        <v>307.50981571502001</v>
      </c>
      <c r="K583">
        <v>598</v>
      </c>
      <c r="L583" t="s">
        <v>14</v>
      </c>
      <c r="M583" s="15" t="d">
        <f t="shared" si="9"/>
        <v>2017-11-17T15:04:49.00000029243528675</v>
      </c>
    </row>
    <row r="584" spans="1:13">
      <c r="A584">
        <v>31358219</v>
      </c>
      <c r="B584">
        <v>24816</v>
      </c>
      <c r="C584" t="s">
        <v>12</v>
      </c>
      <c r="D584" t="s">
        <v>248</v>
      </c>
      <c r="E584">
        <v>1510898490</v>
      </c>
      <c r="F584">
        <v>1</v>
      </c>
      <c r="G584">
        <v>1</v>
      </c>
      <c r="H584">
        <v>1</v>
      </c>
      <c r="I584">
        <v>0</v>
      </c>
      <c r="J584">
        <v>307.52511947016399</v>
      </c>
      <c r="K584">
        <v>598</v>
      </c>
      <c r="L584" t="s">
        <v>14</v>
      </c>
      <c r="M584" s="15" t="d">
        <f t="shared" si="9"/>
        <v>2017-11-17T15:01:29.99999966472387300</v>
      </c>
    </row>
    <row r="585" spans="1:13">
      <c r="A585">
        <v>31353424</v>
      </c>
      <c r="B585">
        <v>24814</v>
      </c>
      <c r="C585" t="s">
        <v>2</v>
      </c>
      <c r="D585" t="s">
        <v>17</v>
      </c>
      <c r="E585">
        <v>1510890934</v>
      </c>
      <c r="F585">
        <v>1</v>
      </c>
      <c r="G585">
        <v>67</v>
      </c>
      <c r="H585">
        <v>4</v>
      </c>
      <c r="I585">
        <v>57.431013117283896</v>
      </c>
      <c r="J585">
        <v>308.106200745884</v>
      </c>
      <c r="K585">
        <v>598</v>
      </c>
      <c r="L585" t="s">
        <v>14</v>
      </c>
      <c r="M585" s="15" t="d">
        <f t="shared" si="9"/>
        <v>2017-11-17T12:55:33.99999984540045075</v>
      </c>
    </row>
    <row r="586" spans="1:13">
      <c r="A586">
        <v>31350292</v>
      </c>
      <c r="B586">
        <v>24813</v>
      </c>
      <c r="C586" t="s">
        <v>2</v>
      </c>
      <c r="D586" t="s">
        <v>70</v>
      </c>
      <c r="E586">
        <v>1510885063</v>
      </c>
      <c r="F586">
        <v>3</v>
      </c>
      <c r="G586">
        <v>7</v>
      </c>
      <c r="H586">
        <v>1</v>
      </c>
      <c r="I586">
        <v>3.6249304269547298</v>
      </c>
      <c r="J586">
        <v>308.55769997427899</v>
      </c>
      <c r="K586">
        <v>598</v>
      </c>
      <c r="L586" t="s">
        <v>14</v>
      </c>
      <c r="M586" s="15" t="d">
        <f t="shared" si="9"/>
        <v>2017-11-17T11:17:42.99999975599348625</v>
      </c>
    </row>
    <row r="587" spans="1:13">
      <c r="A587">
        <v>31348394</v>
      </c>
      <c r="B587">
        <v>24812</v>
      </c>
      <c r="C587" t="s">
        <v>12</v>
      </c>
      <c r="D587" t="s">
        <v>249</v>
      </c>
      <c r="E587">
        <v>1510881634</v>
      </c>
      <c r="F587">
        <v>1</v>
      </c>
      <c r="G587">
        <v>1</v>
      </c>
      <c r="H587">
        <v>1</v>
      </c>
      <c r="I587">
        <v>0</v>
      </c>
      <c r="J587">
        <v>308.82140136316798</v>
      </c>
      <c r="K587">
        <v>598</v>
      </c>
      <c r="L587" t="s">
        <v>14</v>
      </c>
      <c r="M587" s="15" t="d">
        <f t="shared" si="9"/>
        <v>2017-11-17T10:20:33.99999970570206450</v>
      </c>
    </row>
    <row r="588" spans="1:13">
      <c r="A588">
        <v>31340420</v>
      </c>
      <c r="B588">
        <v>24808</v>
      </c>
      <c r="C588" t="s">
        <v>12</v>
      </c>
      <c r="D588" t="s">
        <v>250</v>
      </c>
      <c r="E588">
        <v>1510864202</v>
      </c>
      <c r="F588">
        <v>1</v>
      </c>
      <c r="G588">
        <v>29</v>
      </c>
      <c r="H588">
        <v>5</v>
      </c>
      <c r="I588">
        <v>15.853543724279801</v>
      </c>
      <c r="J588">
        <v>310.16197955246798</v>
      </c>
      <c r="K588">
        <v>598</v>
      </c>
      <c r="L588" t="s">
        <v>14</v>
      </c>
      <c r="M588" s="15" t="d">
        <f t="shared" si="9"/>
        <v>2017-11-17T05:30:01.99999962933361425</v>
      </c>
    </row>
    <row r="589" spans="1:13">
      <c r="A589">
        <v>31323721</v>
      </c>
      <c r="B589">
        <v>24805</v>
      </c>
      <c r="C589" t="s">
        <v>2</v>
      </c>
      <c r="D589" t="s">
        <v>70</v>
      </c>
      <c r="E589">
        <v>1510834084</v>
      </c>
      <c r="F589">
        <v>1</v>
      </c>
      <c r="G589">
        <v>4</v>
      </c>
      <c r="H589">
        <v>1</v>
      </c>
      <c r="I589">
        <v>6.24464416152263</v>
      </c>
      <c r="J589">
        <v>311.47371412037</v>
      </c>
      <c r="K589">
        <v>601</v>
      </c>
      <c r="L589" t="s">
        <v>14</v>
      </c>
      <c r="M589" s="15" t="d">
        <f t="shared" si="9"/>
        <v>2017-11-16T21:08:03.99999998509883700</v>
      </c>
    </row>
    <row r="590" spans="1:13">
      <c r="A590">
        <v>31301474</v>
      </c>
      <c r="B590">
        <v>24803</v>
      </c>
      <c r="C590" t="s">
        <v>2</v>
      </c>
      <c r="D590" t="s">
        <v>70</v>
      </c>
      <c r="E590">
        <v>1510801128</v>
      </c>
      <c r="F590">
        <v>2</v>
      </c>
      <c r="G590">
        <v>13</v>
      </c>
      <c r="H590">
        <v>2</v>
      </c>
      <c r="I590">
        <v>14.264345679012299</v>
      </c>
      <c r="J590">
        <v>313.01630619855899</v>
      </c>
      <c r="K590">
        <v>600</v>
      </c>
      <c r="L590" t="s">
        <v>14</v>
      </c>
      <c r="M590" s="15" t="d">
        <f t="shared" si="9"/>
        <v>2017-11-16T11:58:48.00000014249235600</v>
      </c>
    </row>
    <row r="591" spans="1:13">
      <c r="A591">
        <v>31300184</v>
      </c>
      <c r="B591">
        <v>24802</v>
      </c>
      <c r="C591" t="s">
        <v>12</v>
      </c>
      <c r="D591" t="s">
        <v>251</v>
      </c>
      <c r="E591">
        <v>1510798465</v>
      </c>
      <c r="F591">
        <v>1</v>
      </c>
      <c r="G591">
        <v>76</v>
      </c>
      <c r="H591">
        <v>4</v>
      </c>
      <c r="I591">
        <v>8.5715928497942304</v>
      </c>
      <c r="J591">
        <v>313.22178459362101</v>
      </c>
      <c r="K591">
        <v>600</v>
      </c>
      <c r="L591" t="s">
        <v>14</v>
      </c>
      <c r="M591" s="15" t="d">
        <f t="shared" si="9"/>
        <v>2017-11-16T11:14:24.99999999068677650</v>
      </c>
    </row>
    <row r="592" spans="1:13">
      <c r="A592">
        <v>31297982</v>
      </c>
      <c r="B592">
        <v>24801</v>
      </c>
      <c r="C592" t="s">
        <v>2</v>
      </c>
      <c r="D592" t="s">
        <v>27</v>
      </c>
      <c r="E592">
        <v>1510794738</v>
      </c>
      <c r="F592">
        <v>1</v>
      </c>
      <c r="G592">
        <v>2</v>
      </c>
      <c r="H592">
        <v>1</v>
      </c>
      <c r="I592">
        <v>4.2232089763374399</v>
      </c>
      <c r="J592">
        <v>310.49617502571999</v>
      </c>
      <c r="K592">
        <v>597</v>
      </c>
      <c r="L592" t="s">
        <v>14</v>
      </c>
      <c r="M592" s="15" t="d">
        <f t="shared" si="9"/>
        <v>2017-11-16T10:12:18.00000005867332425</v>
      </c>
    </row>
    <row r="593" spans="1:13">
      <c r="A593">
        <v>31293103</v>
      </c>
      <c r="B593">
        <v>24797</v>
      </c>
      <c r="C593" t="s">
        <v>2</v>
      </c>
      <c r="D593" t="s">
        <v>17</v>
      </c>
      <c r="E593">
        <v>1510785594</v>
      </c>
      <c r="F593">
        <v>2</v>
      </c>
      <c r="G593">
        <v>24</v>
      </c>
      <c r="H593">
        <v>6</v>
      </c>
      <c r="I593">
        <v>78.121630787036906</v>
      </c>
      <c r="J593">
        <v>313.209259259259</v>
      </c>
      <c r="K593">
        <v>599</v>
      </c>
      <c r="L593" t="s">
        <v>14</v>
      </c>
      <c r="M593" s="15" t="d">
        <f t="shared" si="9"/>
        <v>2017-11-16T07:39:53.99999992456287075</v>
      </c>
    </row>
    <row r="594" spans="1:13">
      <c r="A594">
        <v>31273635</v>
      </c>
      <c r="B594">
        <v>24792</v>
      </c>
      <c r="C594" t="s">
        <v>12</v>
      </c>
      <c r="D594" t="s">
        <v>252</v>
      </c>
      <c r="E594">
        <v>1510746029</v>
      </c>
      <c r="F594">
        <v>250</v>
      </c>
      <c r="G594">
        <v>7958</v>
      </c>
      <c r="H594">
        <v>153</v>
      </c>
      <c r="I594">
        <v>257.00115997942299</v>
      </c>
      <c r="J594">
        <v>313.24075450102799</v>
      </c>
      <c r="K594">
        <v>600</v>
      </c>
      <c r="L594" t="s">
        <v>14</v>
      </c>
      <c r="M594" s="15" t="d">
        <f t="shared" si="9"/>
        <v>2017-11-15T20:40:28.99999972432851825</v>
      </c>
    </row>
    <row r="595" spans="1:13">
      <c r="A595">
        <v>31250897</v>
      </c>
      <c r="B595">
        <v>24783</v>
      </c>
      <c r="C595" t="s">
        <v>2</v>
      </c>
      <c r="D595" t="s">
        <v>253</v>
      </c>
      <c r="E595">
        <v>1510714328</v>
      </c>
      <c r="F595">
        <v>2</v>
      </c>
      <c r="G595">
        <v>32</v>
      </c>
      <c r="H595">
        <v>2</v>
      </c>
      <c r="I595">
        <v>11.055405349794199</v>
      </c>
      <c r="J595">
        <v>314.684951774691</v>
      </c>
      <c r="K595">
        <v>600</v>
      </c>
      <c r="L595" t="s">
        <v>14</v>
      </c>
      <c r="M595" s="15" t="d">
        <f t="shared" si="9"/>
        <v>2017-11-15T11:52:08.00000030547380775</v>
      </c>
    </row>
    <row r="596" spans="1:13">
      <c r="A596">
        <v>31243562</v>
      </c>
      <c r="B596">
        <v>24778</v>
      </c>
      <c r="C596" t="s">
        <v>2</v>
      </c>
      <c r="D596" t="s">
        <v>254</v>
      </c>
      <c r="E596">
        <v>1510701583</v>
      </c>
      <c r="F596">
        <v>1</v>
      </c>
      <c r="G596">
        <v>8</v>
      </c>
      <c r="H596">
        <v>4</v>
      </c>
      <c r="I596">
        <v>18.6801644804526</v>
      </c>
      <c r="J596">
        <v>314.663787294239</v>
      </c>
      <c r="K596">
        <v>599</v>
      </c>
      <c r="L596" t="s">
        <v>14</v>
      </c>
      <c r="M596" s="15" t="d">
        <f t="shared" si="9"/>
        <v>2017-11-15T08:19:43.00000014714896775</v>
      </c>
    </row>
    <row r="597" spans="1:13">
      <c r="A597">
        <v>31234055</v>
      </c>
      <c r="B597">
        <v>24776</v>
      </c>
      <c r="C597" t="s">
        <v>2</v>
      </c>
      <c r="D597" t="s">
        <v>17</v>
      </c>
      <c r="E597">
        <v>1510677892</v>
      </c>
      <c r="F597">
        <v>1</v>
      </c>
      <c r="G597">
        <v>3</v>
      </c>
      <c r="H597">
        <v>1</v>
      </c>
      <c r="I597">
        <v>0.96970691872427905</v>
      </c>
      <c r="J597">
        <v>315.48224987139798</v>
      </c>
      <c r="K597">
        <v>599</v>
      </c>
      <c r="L597" t="s">
        <v>14</v>
      </c>
      <c r="M597" s="15" t="d">
        <f t="shared" si="9"/>
        <v>2017-11-15T01:44:51.99999980628490125</v>
      </c>
    </row>
    <row r="598" spans="1:13">
      <c r="A598">
        <v>31226444</v>
      </c>
      <c r="B598">
        <v>24774</v>
      </c>
      <c r="C598" t="s">
        <v>2</v>
      </c>
      <c r="D598" t="s">
        <v>188</v>
      </c>
      <c r="E598">
        <v>1510663912</v>
      </c>
      <c r="F598">
        <v>1</v>
      </c>
      <c r="G598">
        <v>26</v>
      </c>
      <c r="H598">
        <v>2</v>
      </c>
      <c r="I598">
        <v>21.934779449588401</v>
      </c>
      <c r="J598">
        <v>314.54877572016397</v>
      </c>
      <c r="K598">
        <v>598</v>
      </c>
      <c r="L598" t="s">
        <v>14</v>
      </c>
      <c r="M598" s="15" t="d">
        <f t="shared" si="9"/>
        <v>2017-11-14T21:51:52.00000012759119300</v>
      </c>
    </row>
    <row r="599" spans="1:13">
      <c r="A599">
        <v>31192504</v>
      </c>
      <c r="B599">
        <v>24771</v>
      </c>
      <c r="C599" t="s">
        <v>2</v>
      </c>
      <c r="D599" t="s">
        <v>255</v>
      </c>
      <c r="E599">
        <v>1510610861</v>
      </c>
      <c r="F599">
        <v>1</v>
      </c>
      <c r="G599">
        <v>4</v>
      </c>
      <c r="H599">
        <v>1</v>
      </c>
      <c r="I599">
        <v>12.142676697530799</v>
      </c>
      <c r="J599">
        <v>319.64126093107001</v>
      </c>
      <c r="K599">
        <v>599</v>
      </c>
      <c r="L599" t="s">
        <v>14</v>
      </c>
      <c r="M599" s="15" t="d">
        <f t="shared" si="9"/>
        <v>2017-11-14T07:07:41.000000056810676850</v>
      </c>
    </row>
    <row r="600" spans="1:13">
      <c r="A600">
        <v>31152287</v>
      </c>
      <c r="B600">
        <v>24767</v>
      </c>
      <c r="C600" t="s">
        <v>2</v>
      </c>
      <c r="D600" t="s">
        <v>70</v>
      </c>
      <c r="E600">
        <v>1510543428</v>
      </c>
      <c r="F600">
        <v>1</v>
      </c>
      <c r="G600">
        <v>6</v>
      </c>
      <c r="H600">
        <v>2</v>
      </c>
      <c r="I600">
        <v>47.551244212962899</v>
      </c>
      <c r="J600">
        <v>323.884425540123</v>
      </c>
      <c r="K600">
        <v>613</v>
      </c>
      <c r="L600" t="s">
        <v>14</v>
      </c>
      <c r="M600" s="15" t="d">
        <f t="shared" si="9"/>
        <v>2017-11-13T12:23:48.00000000279396975</v>
      </c>
    </row>
    <row r="601" spans="1:13">
      <c r="A601">
        <v>31151346</v>
      </c>
      <c r="B601">
        <v>24766</v>
      </c>
      <c r="C601" t="s">
        <v>2</v>
      </c>
      <c r="D601" t="s">
        <v>70</v>
      </c>
      <c r="E601">
        <v>1510541417</v>
      </c>
      <c r="F601">
        <v>2</v>
      </c>
      <c r="G601">
        <v>13</v>
      </c>
      <c r="H601">
        <v>1</v>
      </c>
      <c r="I601">
        <v>9.9456867283950601</v>
      </c>
      <c r="J601">
        <v>324.04321553497903</v>
      </c>
      <c r="K601">
        <v>614</v>
      </c>
      <c r="L601" t="s">
        <v>14</v>
      </c>
      <c r="M601" s="15" t="d">
        <f t="shared" si="9"/>
        <v>2017-11-13T11:50:17.00000013224780475</v>
      </c>
    </row>
    <row r="602" spans="1:13">
      <c r="A602">
        <v>31105129</v>
      </c>
      <c r="B602">
        <v>24762</v>
      </c>
      <c r="C602" t="s">
        <v>2</v>
      </c>
      <c r="D602" t="s">
        <v>17</v>
      </c>
      <c r="E602">
        <v>1510409405</v>
      </c>
      <c r="F602">
        <v>1</v>
      </c>
      <c r="G602">
        <v>113</v>
      </c>
      <c r="H602">
        <v>2</v>
      </c>
      <c r="I602">
        <v>57.3946340020576</v>
      </c>
      <c r="J602">
        <v>330.661342978395</v>
      </c>
      <c r="K602">
        <v>636</v>
      </c>
      <c r="L602" t="s">
        <v>14</v>
      </c>
      <c r="M602" s="15" t="d">
        <f t="shared" si="9"/>
        <v>2017-11-11T23:10:04.9999995622783875</v>
      </c>
    </row>
    <row r="603" spans="1:13">
      <c r="A603">
        <v>31077423</v>
      </c>
      <c r="B603">
        <v>24757</v>
      </c>
      <c r="C603" t="s">
        <v>2</v>
      </c>
      <c r="D603" t="s">
        <v>208</v>
      </c>
      <c r="E603">
        <v>1510326123</v>
      </c>
      <c r="F603">
        <v>1</v>
      </c>
      <c r="G603">
        <v>2</v>
      </c>
      <c r="H603">
        <v>1</v>
      </c>
      <c r="I603">
        <v>10.380835005144</v>
      </c>
      <c r="J603">
        <v>336.52131751543197</v>
      </c>
      <c r="K603">
        <v>645</v>
      </c>
      <c r="L603" t="s">
        <v>14</v>
      </c>
      <c r="M603" s="15" t="d">
        <f t="shared" si="9"/>
        <v>2017-11-11T00:02:03.00000046379864100</v>
      </c>
    </row>
    <row r="604" spans="1:13">
      <c r="A604">
        <v>31060550</v>
      </c>
      <c r="B604">
        <v>24754</v>
      </c>
      <c r="C604" t="s">
        <v>12</v>
      </c>
      <c r="D604" t="s">
        <v>106</v>
      </c>
      <c r="E604">
        <v>1510298465</v>
      </c>
      <c r="F604">
        <v>1</v>
      </c>
      <c r="G604">
        <v>2</v>
      </c>
      <c r="H604">
        <v>1</v>
      </c>
      <c r="I604">
        <v>10.7902240226337</v>
      </c>
      <c r="J604">
        <v>338.81548032407397</v>
      </c>
      <c r="K604">
        <v>645</v>
      </c>
      <c r="L604" t="s">
        <v>14</v>
      </c>
      <c r="M604" s="15" t="d">
        <f t="shared" si="9"/>
        <v>2017-11-10T16:21:05.00000003725290075</v>
      </c>
    </row>
    <row r="605" spans="1:13">
      <c r="A605">
        <v>31051108</v>
      </c>
      <c r="B605">
        <v>24751</v>
      </c>
      <c r="C605" t="s">
        <v>2</v>
      </c>
      <c r="D605" t="s">
        <v>220</v>
      </c>
      <c r="E605">
        <v>1510283578</v>
      </c>
      <c r="F605">
        <v>2</v>
      </c>
      <c r="G605">
        <v>20</v>
      </c>
      <c r="H605">
        <v>1</v>
      </c>
      <c r="I605">
        <v>2.14090997942386</v>
      </c>
      <c r="J605">
        <v>340.05299125514301</v>
      </c>
      <c r="K605">
        <v>647</v>
      </c>
      <c r="L605" t="s">
        <v>14</v>
      </c>
      <c r="M605" s="15" t="d">
        <f t="shared" si="9"/>
        <v>2017-11-10T12:12:57.99999956041574550</v>
      </c>
    </row>
    <row r="606" spans="1:13">
      <c r="A606">
        <v>31047981</v>
      </c>
      <c r="B606">
        <v>24749</v>
      </c>
      <c r="C606" t="s">
        <v>2</v>
      </c>
      <c r="D606" t="s">
        <v>27</v>
      </c>
      <c r="E606">
        <v>1510277353</v>
      </c>
      <c r="F606">
        <v>2</v>
      </c>
      <c r="G606">
        <v>1501</v>
      </c>
      <c r="H606">
        <v>7</v>
      </c>
      <c r="I606">
        <v>72.353918209876497</v>
      </c>
      <c r="J606">
        <v>340.57094071502001</v>
      </c>
      <c r="K606">
        <v>647</v>
      </c>
      <c r="L606" t="s">
        <v>14</v>
      </c>
      <c r="M606" s="15" t="d">
        <f t="shared" si="9"/>
        <v>2017-11-10T10:29:12.99999970011413175</v>
      </c>
    </row>
    <row r="607" spans="1:13">
      <c r="A607">
        <v>31026014</v>
      </c>
      <c r="B607">
        <v>24742</v>
      </c>
      <c r="C607" t="s">
        <v>12</v>
      </c>
      <c r="D607" t="s">
        <v>256</v>
      </c>
      <c r="E607">
        <v>1510230345</v>
      </c>
      <c r="F607">
        <v>1</v>
      </c>
      <c r="G607">
        <v>550</v>
      </c>
      <c r="H607">
        <v>11</v>
      </c>
      <c r="I607">
        <v>130.78552507716</v>
      </c>
      <c r="J607">
        <v>344.50911445473201</v>
      </c>
      <c r="K607">
        <v>661</v>
      </c>
      <c r="L607" t="s">
        <v>14</v>
      </c>
      <c r="M607" s="15" t="d">
        <f t="shared" si="9"/>
        <v>2017-11-09T21:25:44.99999969266355025</v>
      </c>
    </row>
    <row r="608" spans="1:13">
      <c r="A608">
        <v>30989598</v>
      </c>
      <c r="B608">
        <v>24733</v>
      </c>
      <c r="C608" t="s">
        <v>2</v>
      </c>
      <c r="D608" t="s">
        <v>257</v>
      </c>
      <c r="E608">
        <v>1510178950</v>
      </c>
      <c r="F608">
        <v>1</v>
      </c>
      <c r="G608">
        <v>2</v>
      </c>
      <c r="H608">
        <v>1</v>
      </c>
      <c r="I608">
        <v>10.2209780092592</v>
      </c>
      <c r="J608">
        <v>348.13076234567802</v>
      </c>
      <c r="K608">
        <v>724</v>
      </c>
      <c r="L608" t="s">
        <v>14</v>
      </c>
      <c r="M608" s="15" t="d">
        <f t="shared" si="9"/>
        <v>2017-11-09T07:09:10.00000011641532075</v>
      </c>
    </row>
    <row r="609" spans="1:13">
      <c r="A609">
        <v>30988042</v>
      </c>
      <c r="B609">
        <v>24732</v>
      </c>
      <c r="C609" t="s">
        <v>2</v>
      </c>
      <c r="D609" t="s">
        <v>17</v>
      </c>
      <c r="E609">
        <v>1510175294</v>
      </c>
      <c r="F609">
        <v>1</v>
      </c>
      <c r="G609">
        <v>4</v>
      </c>
      <c r="H609">
        <v>1</v>
      </c>
      <c r="I609">
        <v>7.7823690843621396</v>
      </c>
      <c r="J609">
        <v>348.471161522633</v>
      </c>
      <c r="K609">
        <v>724</v>
      </c>
      <c r="L609" t="s">
        <v>14</v>
      </c>
      <c r="M609" s="15" t="d">
        <f t="shared" si="9"/>
        <v>2017-11-09T06:08:13.999999808147550</v>
      </c>
    </row>
    <row r="610" spans="1:13">
      <c r="A610">
        <v>30958442</v>
      </c>
      <c r="B610">
        <v>24725</v>
      </c>
      <c r="C610" t="s">
        <v>2</v>
      </c>
      <c r="D610" t="s">
        <v>191</v>
      </c>
      <c r="E610">
        <v>1510128351</v>
      </c>
      <c r="F610">
        <v>1</v>
      </c>
      <c r="G610">
        <v>14</v>
      </c>
      <c r="H610">
        <v>1</v>
      </c>
      <c r="I610">
        <v>9.9761090534979395</v>
      </c>
      <c r="J610">
        <v>349.81168415637802</v>
      </c>
      <c r="K610">
        <v>721</v>
      </c>
      <c r="L610" t="s">
        <v>14</v>
      </c>
      <c r="M610" s="15" t="d">
        <f t="shared" si="9"/>
        <v>2017-11-08T17:05:50.99999990779906575</v>
      </c>
    </row>
    <row r="611" spans="1:13">
      <c r="A611">
        <v>30948520</v>
      </c>
      <c r="B611">
        <v>24723</v>
      </c>
      <c r="C611" t="s">
        <v>2</v>
      </c>
      <c r="D611" t="s">
        <v>70</v>
      </c>
      <c r="E611">
        <v>1510115272</v>
      </c>
      <c r="F611">
        <v>1</v>
      </c>
      <c r="G611">
        <v>1</v>
      </c>
      <c r="H611">
        <v>1</v>
      </c>
      <c r="I611">
        <v>11.9878730709876</v>
      </c>
      <c r="J611">
        <v>350.01900398662502</v>
      </c>
      <c r="K611">
        <v>720</v>
      </c>
      <c r="L611" t="s">
        <v>14</v>
      </c>
      <c r="M611" s="15" t="d">
        <f t="shared" si="9"/>
        <v>2017-11-08T13:27:52.00000025331973725</v>
      </c>
    </row>
    <row r="612" spans="1:13">
      <c r="A612">
        <v>30947432</v>
      </c>
      <c r="B612">
        <v>24722</v>
      </c>
      <c r="C612" t="s">
        <v>2</v>
      </c>
      <c r="D612" t="s">
        <v>27</v>
      </c>
      <c r="E612">
        <v>1510113492</v>
      </c>
      <c r="F612">
        <v>1</v>
      </c>
      <c r="G612">
        <v>939</v>
      </c>
      <c r="H612">
        <v>2</v>
      </c>
      <c r="I612">
        <v>59.891553497942297</v>
      </c>
      <c r="J612">
        <v>350.18381880143897</v>
      </c>
      <c r="K612">
        <v>720</v>
      </c>
      <c r="L612" t="s">
        <v>14</v>
      </c>
      <c r="M612" s="15" t="d">
        <f t="shared" si="9"/>
        <v>2017-11-08T12:58:12.00000031851232200</v>
      </c>
    </row>
    <row r="613" spans="1:13">
      <c r="A613">
        <v>30918876</v>
      </c>
      <c r="B613">
        <v>24713</v>
      </c>
      <c r="C613" t="s">
        <v>2</v>
      </c>
      <c r="D613" t="s">
        <v>188</v>
      </c>
      <c r="E613">
        <v>1510059328</v>
      </c>
      <c r="F613">
        <v>2</v>
      </c>
      <c r="G613">
        <v>110</v>
      </c>
      <c r="H613">
        <v>5</v>
      </c>
      <c r="I613">
        <v>22.746211548353902</v>
      </c>
      <c r="J613">
        <v>351.19358243312701</v>
      </c>
      <c r="K613">
        <v>725</v>
      </c>
      <c r="L613" t="s">
        <v>14</v>
      </c>
      <c r="M613" s="15" t="d">
        <f t="shared" si="9"/>
        <v>2017-11-07T21:55:27.99999970011413175</v>
      </c>
    </row>
    <row r="614" spans="1:13">
      <c r="A614">
        <v>30918108</v>
      </c>
      <c r="B614">
        <v>24712</v>
      </c>
      <c r="C614" t="s">
        <v>2</v>
      </c>
      <c r="D614" t="s">
        <v>188</v>
      </c>
      <c r="E614">
        <v>1510058316</v>
      </c>
      <c r="F614">
        <v>1</v>
      </c>
      <c r="G614">
        <v>30</v>
      </c>
      <c r="H614">
        <v>15</v>
      </c>
      <c r="I614">
        <v>58.338359953703701</v>
      </c>
      <c r="J614">
        <v>353.297596064814</v>
      </c>
      <c r="K614">
        <v>727</v>
      </c>
      <c r="L614" t="s">
        <v>14</v>
      </c>
      <c r="M614" s="15" t="d">
        <f t="shared" si="9"/>
        <v>2017-11-07T21:38:36.00000013131648375</v>
      </c>
    </row>
    <row r="615" spans="1:13">
      <c r="A615">
        <v>30914932</v>
      </c>
      <c r="B615">
        <v>24710</v>
      </c>
      <c r="C615" t="s">
        <v>2</v>
      </c>
      <c r="D615" t="s">
        <v>191</v>
      </c>
      <c r="E615">
        <v>1510054180</v>
      </c>
      <c r="F615">
        <v>2</v>
      </c>
      <c r="G615">
        <v>24</v>
      </c>
      <c r="H615">
        <v>1</v>
      </c>
      <c r="I615">
        <v>36.742978652263297</v>
      </c>
      <c r="J615">
        <v>351.67355928497898</v>
      </c>
      <c r="K615">
        <v>725</v>
      </c>
      <c r="L615" t="s">
        <v>14</v>
      </c>
      <c r="M615" s="15" t="d">
        <f t="shared" si="9"/>
        <v>2017-11-07T20:29:40.00000014435499800</v>
      </c>
    </row>
    <row r="616" spans="1:13">
      <c r="A616">
        <v>30892147</v>
      </c>
      <c r="B616">
        <v>24707</v>
      </c>
      <c r="C616" t="s">
        <v>12</v>
      </c>
      <c r="D616" t="s">
        <v>258</v>
      </c>
      <c r="E616">
        <v>1510024071</v>
      </c>
      <c r="F616">
        <v>1</v>
      </c>
      <c r="G616">
        <v>4</v>
      </c>
      <c r="H616">
        <v>1</v>
      </c>
      <c r="I616">
        <v>11.4959699074074</v>
      </c>
      <c r="J616">
        <v>353.47657677468999</v>
      </c>
      <c r="K616">
        <v>724</v>
      </c>
      <c r="L616" t="s">
        <v>14</v>
      </c>
      <c r="M616" s="15" t="d">
        <f t="shared" si="9"/>
        <v>2017-11-07T12:07:51.00000008940696450</v>
      </c>
    </row>
    <row r="617" spans="1:13">
      <c r="A617">
        <v>30891782</v>
      </c>
      <c r="B617">
        <v>24706</v>
      </c>
      <c r="C617" t="s">
        <v>2</v>
      </c>
      <c r="D617" t="s">
        <v>17</v>
      </c>
      <c r="E617">
        <v>1510023579</v>
      </c>
      <c r="F617">
        <v>1</v>
      </c>
      <c r="G617">
        <v>2</v>
      </c>
      <c r="H617">
        <v>1</v>
      </c>
      <c r="I617">
        <v>1.0393023405349699</v>
      </c>
      <c r="J617">
        <v>353.52238541666702</v>
      </c>
      <c r="K617">
        <v>724</v>
      </c>
      <c r="L617" t="s">
        <v>14</v>
      </c>
      <c r="M617" s="15" t="d">
        <f t="shared" si="9"/>
        <v>2017-11-07T11:59:39.00000012014061150</v>
      </c>
    </row>
    <row r="618" spans="1:13">
      <c r="A618">
        <v>30886693</v>
      </c>
      <c r="B618">
        <v>24700</v>
      </c>
      <c r="C618" t="s">
        <v>2</v>
      </c>
      <c r="D618" t="s">
        <v>27</v>
      </c>
      <c r="E618">
        <v>1510014230</v>
      </c>
      <c r="F618">
        <v>2</v>
      </c>
      <c r="G618">
        <v>45</v>
      </c>
      <c r="H618">
        <v>2</v>
      </c>
      <c r="I618">
        <v>15.936034850823001</v>
      </c>
      <c r="J618">
        <v>353.387616898148</v>
      </c>
      <c r="K618">
        <v>723</v>
      </c>
      <c r="L618" t="s">
        <v>14</v>
      </c>
      <c r="M618" s="15" t="d">
        <f t="shared" si="9"/>
        <v>2017-11-07T09:23:49.9999998416751600</v>
      </c>
    </row>
    <row r="619" spans="1:13">
      <c r="A619">
        <v>30881710</v>
      </c>
      <c r="B619">
        <v>24699</v>
      </c>
      <c r="C619" t="s">
        <v>2</v>
      </c>
      <c r="D619" t="s">
        <v>19</v>
      </c>
      <c r="E619">
        <v>1510003411</v>
      </c>
      <c r="F619">
        <v>2</v>
      </c>
      <c r="G619">
        <v>55</v>
      </c>
      <c r="H619">
        <v>3</v>
      </c>
      <c r="I619">
        <v>60.0549196244855</v>
      </c>
      <c r="J619">
        <v>353.38895640432099</v>
      </c>
      <c r="K619">
        <v>722</v>
      </c>
      <c r="L619" t="s">
        <v>14</v>
      </c>
      <c r="M619" s="15" t="d">
        <f t="shared" si="9"/>
        <v>2017-11-07T06:23:30.999999800696969175</v>
      </c>
    </row>
    <row r="620" spans="1:13">
      <c r="A620">
        <v>30881039</v>
      </c>
      <c r="B620">
        <v>24698</v>
      </c>
      <c r="C620" t="s">
        <v>12</v>
      </c>
      <c r="D620" t="s">
        <v>17</v>
      </c>
      <c r="E620">
        <v>1510001439</v>
      </c>
      <c r="F620">
        <v>1</v>
      </c>
      <c r="G620">
        <v>302</v>
      </c>
      <c r="H620">
        <v>4</v>
      </c>
      <c r="I620">
        <v>57.770864711934102</v>
      </c>
      <c r="J620">
        <v>353.57205619856001</v>
      </c>
      <c r="K620">
        <v>722</v>
      </c>
      <c r="L620" t="s">
        <v>14</v>
      </c>
      <c r="M620" s="15" t="d">
        <f t="shared" si="9"/>
        <v>2017-11-07T05:50:39.0000002458691625</v>
      </c>
    </row>
    <row r="621" spans="1:13">
      <c r="A621">
        <v>30880336</v>
      </c>
      <c r="B621">
        <v>24697</v>
      </c>
      <c r="C621" t="s">
        <v>2</v>
      </c>
      <c r="D621" t="s">
        <v>19</v>
      </c>
      <c r="E621">
        <v>1509999174</v>
      </c>
      <c r="F621">
        <v>1</v>
      </c>
      <c r="G621">
        <v>32</v>
      </c>
      <c r="H621">
        <v>3</v>
      </c>
      <c r="I621">
        <v>62.117598765432099</v>
      </c>
      <c r="J621">
        <v>353.78236098251</v>
      </c>
      <c r="K621">
        <v>722</v>
      </c>
      <c r="L621" t="s">
        <v>14</v>
      </c>
      <c r="M621" s="15" t="d">
        <f t="shared" si="9"/>
        <v>2017-11-07T05:12:54.00000009220093425</v>
      </c>
    </row>
    <row r="622" spans="1:13">
      <c r="A622">
        <v>30879428</v>
      </c>
      <c r="B622">
        <v>24696</v>
      </c>
      <c r="C622" t="s">
        <v>12</v>
      </c>
      <c r="D622" t="s">
        <v>18</v>
      </c>
      <c r="E622">
        <v>1509996711</v>
      </c>
      <c r="F622">
        <v>1</v>
      </c>
      <c r="G622">
        <v>43</v>
      </c>
      <c r="H622">
        <v>2</v>
      </c>
      <c r="I622">
        <v>21.548465020576099</v>
      </c>
      <c r="J622">
        <v>354.01105002572001</v>
      </c>
      <c r="K622">
        <v>722</v>
      </c>
      <c r="L622" t="s">
        <v>14</v>
      </c>
      <c r="M622" s="15" t="d">
        <f t="shared" si="9"/>
        <v>2017-11-07T04:31:51.00000017322599625</v>
      </c>
    </row>
    <row r="623" spans="1:13">
      <c r="A623">
        <v>30854410</v>
      </c>
      <c r="B623">
        <v>24695</v>
      </c>
      <c r="C623" t="s">
        <v>2</v>
      </c>
      <c r="D623" t="s">
        <v>19</v>
      </c>
      <c r="E623">
        <v>1509958083</v>
      </c>
      <c r="F623">
        <v>1</v>
      </c>
      <c r="G623">
        <v>1</v>
      </c>
      <c r="H623">
        <v>1</v>
      </c>
      <c r="I623">
        <v>14.326776877572</v>
      </c>
      <c r="J623">
        <v>343.51231185699601</v>
      </c>
      <c r="K623">
        <v>710</v>
      </c>
      <c r="L623" t="s">
        <v>14</v>
      </c>
      <c r="M623" s="15" t="d">
        <f t="shared" si="9"/>
        <v>2017-11-06T17:48:03.00000024028122300</v>
      </c>
    </row>
    <row r="624" spans="1:13">
      <c r="A624">
        <v>30853990</v>
      </c>
      <c r="B624">
        <v>24694</v>
      </c>
      <c r="C624" t="s">
        <v>2</v>
      </c>
      <c r="D624" t="s">
        <v>19</v>
      </c>
      <c r="E624">
        <v>1509957476</v>
      </c>
      <c r="F624">
        <v>1</v>
      </c>
      <c r="G624">
        <v>1</v>
      </c>
      <c r="H624">
        <v>1</v>
      </c>
      <c r="I624">
        <v>0.87736316872428</v>
      </c>
      <c r="J624">
        <v>343.567734953703</v>
      </c>
      <c r="K624">
        <v>710</v>
      </c>
      <c r="L624" t="s">
        <v>14</v>
      </c>
      <c r="M624" s="15" t="d">
        <f t="shared" si="9"/>
        <v>2017-11-06T17:37:55.999999791383742975</v>
      </c>
    </row>
    <row r="625" spans="1:13">
      <c r="A625">
        <v>30842173</v>
      </c>
      <c r="B625">
        <v>24691</v>
      </c>
      <c r="C625" t="s">
        <v>12</v>
      </c>
      <c r="D625" t="s">
        <v>259</v>
      </c>
      <c r="E625">
        <v>1509941836</v>
      </c>
      <c r="F625">
        <v>1</v>
      </c>
      <c r="G625">
        <v>58</v>
      </c>
      <c r="H625">
        <v>2</v>
      </c>
      <c r="I625">
        <v>35.625056841563797</v>
      </c>
      <c r="J625">
        <v>342.98578034979403</v>
      </c>
      <c r="K625">
        <v>712</v>
      </c>
      <c r="L625" t="s">
        <v>14</v>
      </c>
      <c r="M625" s="15" t="d">
        <f t="shared" si="9"/>
        <v>2017-11-06T13:17:15.99999994039535475</v>
      </c>
    </row>
    <row r="626" spans="1:13">
      <c r="A626">
        <v>30836334</v>
      </c>
      <c r="B626">
        <v>24690</v>
      </c>
      <c r="C626" t="s">
        <v>2</v>
      </c>
      <c r="D626" t="s">
        <v>27</v>
      </c>
      <c r="E626">
        <v>1509930898</v>
      </c>
      <c r="F626">
        <v>1</v>
      </c>
      <c r="G626">
        <v>31</v>
      </c>
      <c r="H626">
        <v>2</v>
      </c>
      <c r="I626">
        <v>12.94977031893</v>
      </c>
      <c r="J626">
        <v>343.98730504115099</v>
      </c>
      <c r="K626">
        <v>712</v>
      </c>
      <c r="L626" t="s">
        <v>14</v>
      </c>
      <c r="M626" s="15" t="d">
        <f t="shared" si="9"/>
        <v>2017-11-06T10:14:58.00000037066638575</v>
      </c>
    </row>
    <row r="627" spans="1:13">
      <c r="A627">
        <v>30823257</v>
      </c>
      <c r="B627">
        <v>24686</v>
      </c>
      <c r="C627" t="s">
        <v>12</v>
      </c>
      <c r="D627" t="s">
        <v>17</v>
      </c>
      <c r="E627">
        <v>1509896684</v>
      </c>
      <c r="F627">
        <v>4</v>
      </c>
      <c r="G627">
        <v>1692</v>
      </c>
      <c r="H627">
        <v>3</v>
      </c>
      <c r="I627">
        <v>67.014023662551395</v>
      </c>
      <c r="J627">
        <v>347.12699858539099</v>
      </c>
      <c r="K627">
        <v>714</v>
      </c>
      <c r="L627" t="s">
        <v>14</v>
      </c>
      <c r="M627" s="15" t="d">
        <f t="shared" si="9"/>
        <v>2017-11-06T00:44:44.00000003166496800</v>
      </c>
    </row>
    <row r="628" spans="1:13">
      <c r="A628">
        <v>30814145</v>
      </c>
      <c r="B628">
        <v>24683</v>
      </c>
      <c r="C628" t="s">
        <v>2</v>
      </c>
      <c r="D628" t="s">
        <v>27</v>
      </c>
      <c r="E628">
        <v>1509872682</v>
      </c>
      <c r="F628">
        <v>2</v>
      </c>
      <c r="G628">
        <v>3623</v>
      </c>
      <c r="H628">
        <v>3</v>
      </c>
      <c r="I628">
        <v>62.361130915637801</v>
      </c>
      <c r="J628">
        <v>348.323795653292</v>
      </c>
      <c r="K628">
        <v>713</v>
      </c>
      <c r="L628" t="s">
        <v>14</v>
      </c>
      <c r="M628" s="15" t="d">
        <f t="shared" si="9"/>
        <v>2017-11-05T18:04:41.99999991338699850</v>
      </c>
    </row>
    <row r="629" spans="1:13">
      <c r="A629">
        <v>30813115</v>
      </c>
      <c r="B629">
        <v>24682</v>
      </c>
      <c r="C629" t="s">
        <v>12</v>
      </c>
      <c r="D629" t="s">
        <v>260</v>
      </c>
      <c r="E629">
        <v>1509870440</v>
      </c>
      <c r="F629">
        <v>1</v>
      </c>
      <c r="G629">
        <v>12</v>
      </c>
      <c r="H629">
        <v>2</v>
      </c>
      <c r="I629">
        <v>44.1984682355966</v>
      </c>
      <c r="J629">
        <v>348.52936998456801</v>
      </c>
      <c r="K629">
        <v>713</v>
      </c>
      <c r="L629" t="s">
        <v>14</v>
      </c>
      <c r="M629" s="15" t="d">
        <f t="shared" si="9"/>
        <v>2017-11-05T17:27:20.000000107102095900</v>
      </c>
    </row>
    <row r="630" spans="1:13">
      <c r="A630">
        <v>30810459</v>
      </c>
      <c r="B630">
        <v>24680</v>
      </c>
      <c r="C630" t="s">
        <v>2</v>
      </c>
      <c r="D630" t="s">
        <v>191</v>
      </c>
      <c r="E630">
        <v>1509864124</v>
      </c>
      <c r="F630">
        <v>1</v>
      </c>
      <c r="G630">
        <v>3</v>
      </c>
      <c r="H630">
        <v>2</v>
      </c>
      <c r="I630">
        <v>42.9893366769547</v>
      </c>
      <c r="J630">
        <v>349.10849909979402</v>
      </c>
      <c r="K630">
        <v>713</v>
      </c>
      <c r="L630" t="s">
        <v>14</v>
      </c>
      <c r="M630" s="15" t="d">
        <f t="shared" si="9"/>
        <v>2017-11-05T15:42:04.00000034831464125</v>
      </c>
    </row>
    <row r="631" spans="1:13">
      <c r="A631">
        <v>30807325</v>
      </c>
      <c r="B631">
        <v>24677</v>
      </c>
      <c r="C631" t="s">
        <v>2</v>
      </c>
      <c r="D631" t="s">
        <v>17</v>
      </c>
      <c r="E631">
        <v>1509855563</v>
      </c>
      <c r="F631">
        <v>1</v>
      </c>
      <c r="G631">
        <v>16</v>
      </c>
      <c r="H631">
        <v>7</v>
      </c>
      <c r="I631">
        <v>81.172934284979405</v>
      </c>
      <c r="J631">
        <v>349.89347762345699</v>
      </c>
      <c r="K631">
        <v>713</v>
      </c>
      <c r="L631" t="s">
        <v>14</v>
      </c>
      <c r="M631" s="15" t="d">
        <f t="shared" si="9"/>
        <v>2017-11-05T13:19:23.000000081956386375</v>
      </c>
    </row>
    <row r="632" spans="1:13">
      <c r="A632">
        <v>30803082</v>
      </c>
      <c r="B632">
        <v>24676</v>
      </c>
      <c r="C632" t="s">
        <v>2</v>
      </c>
      <c r="D632" t="s">
        <v>17</v>
      </c>
      <c r="E632">
        <v>1509840080</v>
      </c>
      <c r="F632">
        <v>2</v>
      </c>
      <c r="G632">
        <v>4</v>
      </c>
      <c r="H632">
        <v>1</v>
      </c>
      <c r="I632">
        <v>35.604629629629599</v>
      </c>
      <c r="J632">
        <v>351.31613670267501</v>
      </c>
      <c r="K632">
        <v>716</v>
      </c>
      <c r="L632" t="s">
        <v>14</v>
      </c>
      <c r="M632" s="15" t="d">
        <f t="shared" si="9"/>
        <v>2017-11-05T09:01:19.9999998416751600</v>
      </c>
    </row>
    <row r="633" spans="1:13">
      <c r="A633">
        <v>30793987</v>
      </c>
      <c r="B633">
        <v>24674</v>
      </c>
      <c r="C633" t="s">
        <v>12</v>
      </c>
      <c r="D633" t="s">
        <v>220</v>
      </c>
      <c r="E633">
        <v>1509800364</v>
      </c>
      <c r="F633">
        <v>1</v>
      </c>
      <c r="G633">
        <v>7</v>
      </c>
      <c r="H633">
        <v>2</v>
      </c>
      <c r="I633">
        <v>41.682183770576103</v>
      </c>
      <c r="J633">
        <v>354.97311406892999</v>
      </c>
      <c r="K633">
        <v>716</v>
      </c>
      <c r="L633" t="s">
        <v>14</v>
      </c>
      <c r="M633" s="15" t="d">
        <f t="shared" si="9"/>
        <v>2017-11-04T21:59:23.99999954737723125</v>
      </c>
    </row>
    <row r="634" spans="1:13">
      <c r="A634">
        <v>30772641</v>
      </c>
      <c r="B634">
        <v>24669</v>
      </c>
      <c r="C634" t="s">
        <v>2</v>
      </c>
      <c r="D634" t="s">
        <v>17</v>
      </c>
      <c r="E634">
        <v>1509724560</v>
      </c>
      <c r="F634">
        <v>1</v>
      </c>
      <c r="G634">
        <v>5</v>
      </c>
      <c r="H634">
        <v>1</v>
      </c>
      <c r="I634">
        <v>8.2966863425925901</v>
      </c>
      <c r="J634">
        <v>361.95300913065802</v>
      </c>
      <c r="K634">
        <v>716</v>
      </c>
      <c r="L634" t="s">
        <v>14</v>
      </c>
      <c r="M634" s="15" t="d">
        <f t="shared" si="9"/>
        <v>2017-11-04T00:55:59.99999963678419575</v>
      </c>
    </row>
    <row r="635" spans="1:13">
      <c r="A635">
        <v>30750732</v>
      </c>
      <c r="B635">
        <v>24666</v>
      </c>
      <c r="C635" t="s">
        <v>2</v>
      </c>
      <c r="D635" t="s">
        <v>17</v>
      </c>
      <c r="E635">
        <v>1509689014</v>
      </c>
      <c r="F635">
        <v>1</v>
      </c>
      <c r="G635">
        <v>266</v>
      </c>
      <c r="H635">
        <v>1</v>
      </c>
      <c r="I635">
        <v>24.389305169753001</v>
      </c>
      <c r="J635">
        <v>364.22170344650198</v>
      </c>
      <c r="K635">
        <v>715</v>
      </c>
      <c r="L635" t="s">
        <v>14</v>
      </c>
      <c r="M635" s="15" t="d">
        <f t="shared" si="9"/>
        <v>2017-11-03T15:03:33.99999973364174175</v>
      </c>
    </row>
    <row r="636" spans="1:13">
      <c r="A636">
        <v>30749847</v>
      </c>
      <c r="B636">
        <v>24665</v>
      </c>
      <c r="C636" t="s">
        <v>2</v>
      </c>
      <c r="D636" t="s">
        <v>27</v>
      </c>
      <c r="E636">
        <v>1509687709</v>
      </c>
      <c r="F636">
        <v>2</v>
      </c>
      <c r="G636">
        <v>278</v>
      </c>
      <c r="H636">
        <v>11</v>
      </c>
      <c r="I636">
        <v>168.40736574074</v>
      </c>
      <c r="J636">
        <v>364.34169765946501</v>
      </c>
      <c r="K636">
        <v>715</v>
      </c>
      <c r="L636" t="s">
        <v>14</v>
      </c>
      <c r="M636" s="15" t="d">
        <f t="shared" si="9"/>
        <v>2017-11-03T14:41:48.99999956600367825</v>
      </c>
    </row>
    <row r="637" spans="1:13">
      <c r="A637">
        <v>30743519</v>
      </c>
      <c r="B637">
        <v>24659</v>
      </c>
      <c r="C637" t="s">
        <v>2</v>
      </c>
      <c r="D637" t="s">
        <v>17</v>
      </c>
      <c r="E637">
        <v>1509677699</v>
      </c>
      <c r="F637">
        <v>6</v>
      </c>
      <c r="G637">
        <v>51</v>
      </c>
      <c r="H637">
        <v>19</v>
      </c>
      <c r="I637">
        <v>94.778326903292296</v>
      </c>
      <c r="J637">
        <v>359.23628896604799</v>
      </c>
      <c r="K637">
        <v>709</v>
      </c>
      <c r="L637" t="s">
        <v>14</v>
      </c>
      <c r="M637" s="15" t="d">
        <f t="shared" si="9"/>
        <v>2017-11-03T11:54:59.00000004563480325</v>
      </c>
    </row>
    <row r="638" spans="1:13">
      <c r="A638">
        <v>30739033</v>
      </c>
      <c r="B638">
        <v>24656</v>
      </c>
      <c r="C638" t="s">
        <v>2</v>
      </c>
      <c r="D638" t="s">
        <v>27</v>
      </c>
      <c r="E638">
        <v>1509669703</v>
      </c>
      <c r="F638">
        <v>1</v>
      </c>
      <c r="G638">
        <v>18</v>
      </c>
      <c r="H638">
        <v>1</v>
      </c>
      <c r="I638">
        <v>3.2140680298353899</v>
      </c>
      <c r="J638">
        <v>358.960165380658</v>
      </c>
      <c r="K638">
        <v>708</v>
      </c>
      <c r="L638" t="s">
        <v>14</v>
      </c>
      <c r="M638" s="15" t="d">
        <f t="shared" si="9"/>
        <v>2017-11-03T09:41:42.99999983981251800</v>
      </c>
    </row>
    <row r="639" spans="1:13">
      <c r="A639">
        <v>30736444</v>
      </c>
      <c r="B639">
        <v>24654</v>
      </c>
      <c r="C639" t="s">
        <v>12</v>
      </c>
      <c r="D639" t="s">
        <v>261</v>
      </c>
      <c r="E639">
        <v>1509665262</v>
      </c>
      <c r="F639">
        <v>1</v>
      </c>
      <c r="G639">
        <v>8</v>
      </c>
      <c r="H639">
        <v>1</v>
      </c>
      <c r="I639">
        <v>5.8636561213991696</v>
      </c>
      <c r="J639">
        <v>359.36451568929903</v>
      </c>
      <c r="K639">
        <v>708</v>
      </c>
      <c r="L639" t="s">
        <v>14</v>
      </c>
      <c r="M639" s="15" t="d">
        <f t="shared" si="9"/>
        <v>2017-11-03T08:27:41.99999959208071350</v>
      </c>
    </row>
    <row r="640" spans="1:13">
      <c r="A640">
        <v>30685601</v>
      </c>
      <c r="B640">
        <v>24645</v>
      </c>
      <c r="C640" t="s">
        <v>12</v>
      </c>
      <c r="D640" t="s">
        <v>262</v>
      </c>
      <c r="E640">
        <v>1509573940</v>
      </c>
      <c r="F640">
        <v>1</v>
      </c>
      <c r="G640">
        <v>1</v>
      </c>
      <c r="H640">
        <v>1</v>
      </c>
      <c r="I640">
        <v>3.5988658693415601</v>
      </c>
      <c r="J640">
        <v>367.76831687242702</v>
      </c>
      <c r="K640">
        <v>716</v>
      </c>
      <c r="L640" t="s">
        <v>14</v>
      </c>
      <c r="M640" s="15" t="d">
        <f t="shared" si="9"/>
        <v>2017-11-02T07:05:40.00000006053596625</v>
      </c>
    </row>
    <row r="641" spans="1:13">
      <c r="A641">
        <v>30684580</v>
      </c>
      <c r="B641">
        <v>24644</v>
      </c>
      <c r="C641" t="s">
        <v>12</v>
      </c>
      <c r="D641" t="s">
        <v>262</v>
      </c>
      <c r="E641">
        <v>1509571873</v>
      </c>
      <c r="F641">
        <v>1</v>
      </c>
      <c r="G641">
        <v>4</v>
      </c>
      <c r="H641">
        <v>1</v>
      </c>
      <c r="I641">
        <v>16.842979809670702</v>
      </c>
      <c r="J641">
        <v>367.95864248971202</v>
      </c>
      <c r="K641">
        <v>716</v>
      </c>
      <c r="L641" t="s">
        <v>14</v>
      </c>
      <c r="M641" s="15" t="d">
        <f t="shared" si="9"/>
        <v>2017-11-02T06:31:12.99999967217445450</v>
      </c>
    </row>
    <row r="642" spans="1:13">
      <c r="A642">
        <v>30672087</v>
      </c>
      <c r="B642">
        <v>24641</v>
      </c>
      <c r="C642" t="s">
        <v>12</v>
      </c>
      <c r="D642" t="s">
        <v>263</v>
      </c>
      <c r="E642">
        <v>1509546879</v>
      </c>
      <c r="F642">
        <v>250</v>
      </c>
      <c r="G642">
        <v>7958</v>
      </c>
      <c r="H642">
        <v>153</v>
      </c>
      <c r="I642">
        <v>321.35815149177</v>
      </c>
      <c r="J642">
        <v>369.25549845678898</v>
      </c>
      <c r="K642">
        <v>715</v>
      </c>
      <c r="L642" t="s">
        <v>14</v>
      </c>
      <c r="M642" s="15" t="d">
        <f t="shared" si="9"/>
        <v>2017-11-01T23:34:38.99999963119626300</v>
      </c>
    </row>
    <row r="643" spans="1:13">
      <c r="A643">
        <v>30668706</v>
      </c>
      <c r="B643">
        <v>24639</v>
      </c>
      <c r="C643" t="s">
        <v>2</v>
      </c>
      <c r="D643" t="s">
        <v>191</v>
      </c>
      <c r="E643">
        <v>1509541894</v>
      </c>
      <c r="F643">
        <v>1</v>
      </c>
      <c r="G643">
        <v>8</v>
      </c>
      <c r="H643">
        <v>2</v>
      </c>
      <c r="I643">
        <v>36.204947916666598</v>
      </c>
      <c r="J643">
        <v>369.71386715534902</v>
      </c>
      <c r="K643">
        <v>715</v>
      </c>
      <c r="L643" t="s">
        <v>14</v>
      </c>
      <c r="M643" s="15" t="d">
        <f t="shared" ref="M643:M706" si="10">25569 + ((E643 + (60 * 60 * 9)) / (60 * 60 * 24))</f>
        <v>2017-11-01T22:11:34.00000046007335025</v>
      </c>
    </row>
    <row r="644" spans="1:13">
      <c r="A644">
        <v>30630199</v>
      </c>
      <c r="B644">
        <v>24633</v>
      </c>
      <c r="C644" t="s">
        <v>2</v>
      </c>
      <c r="D644" t="s">
        <v>18</v>
      </c>
      <c r="E644">
        <v>1509475144</v>
      </c>
      <c r="F644">
        <v>1</v>
      </c>
      <c r="G644">
        <v>3</v>
      </c>
      <c r="H644">
        <v>1</v>
      </c>
      <c r="I644">
        <v>6.4079773662551398</v>
      </c>
      <c r="J644">
        <v>374.84351350308498</v>
      </c>
      <c r="K644">
        <v>714</v>
      </c>
      <c r="L644" t="s">
        <v>14</v>
      </c>
      <c r="M644" s="15" t="d">
        <f t="shared" si="10"/>
        <v>2017-11-01T03:39:03.99999976158141900</v>
      </c>
    </row>
    <row r="645" spans="1:13">
      <c r="A645">
        <v>30627001</v>
      </c>
      <c r="B645">
        <v>24631</v>
      </c>
      <c r="C645" t="s">
        <v>12</v>
      </c>
      <c r="D645" t="s">
        <v>264</v>
      </c>
      <c r="E645">
        <v>1509467778</v>
      </c>
      <c r="F645">
        <v>1</v>
      </c>
      <c r="G645">
        <v>1</v>
      </c>
      <c r="H645">
        <v>1</v>
      </c>
      <c r="I645">
        <v>0</v>
      </c>
      <c r="J645">
        <v>375.519866898148</v>
      </c>
      <c r="K645">
        <v>714</v>
      </c>
      <c r="L645" t="s">
        <v>14</v>
      </c>
      <c r="M645" s="15" t="d">
        <f t="shared" si="10"/>
        <v>2017-11-01T01:36:18.00000035203993200</v>
      </c>
    </row>
    <row r="646" spans="1:13">
      <c r="A646">
        <v>30621872</v>
      </c>
      <c r="B646">
        <v>24630</v>
      </c>
      <c r="C646" t="s">
        <v>2</v>
      </c>
      <c r="D646" t="s">
        <v>70</v>
      </c>
      <c r="E646">
        <v>1509456992</v>
      </c>
      <c r="F646">
        <v>2</v>
      </c>
      <c r="G646">
        <v>21</v>
      </c>
      <c r="H646">
        <v>3</v>
      </c>
      <c r="I646">
        <v>26.694730967078101</v>
      </c>
      <c r="J646">
        <v>581.791777906378</v>
      </c>
      <c r="K646">
        <v>868</v>
      </c>
      <c r="L646" t="s">
        <v>14</v>
      </c>
      <c r="M646" s="15" t="d">
        <f t="shared" si="10"/>
        <v>2017-10-31T22:36:31.99999985285103225</v>
      </c>
    </row>
    <row r="647" spans="1:13">
      <c r="A647">
        <v>30621028</v>
      </c>
      <c r="B647">
        <v>24629</v>
      </c>
      <c r="C647" t="s">
        <v>2</v>
      </c>
      <c r="D647" t="s">
        <v>19</v>
      </c>
      <c r="E647">
        <v>1509455643</v>
      </c>
      <c r="F647">
        <v>1</v>
      </c>
      <c r="G647">
        <v>46</v>
      </c>
      <c r="H647">
        <v>1</v>
      </c>
      <c r="I647">
        <v>0</v>
      </c>
      <c r="J647">
        <v>376.63411458333297</v>
      </c>
      <c r="K647">
        <v>714</v>
      </c>
      <c r="L647" t="s">
        <v>14</v>
      </c>
      <c r="M647" s="15" t="d">
        <f t="shared" si="10"/>
        <v>2017-10-31T22:14:03.00000008661300150</v>
      </c>
    </row>
    <row r="648" spans="1:13">
      <c r="A648">
        <v>30595831</v>
      </c>
      <c r="B648">
        <v>24623</v>
      </c>
      <c r="C648" t="s">
        <v>12</v>
      </c>
      <c r="D648" t="s">
        <v>265</v>
      </c>
      <c r="E648">
        <v>1509427985</v>
      </c>
      <c r="F648">
        <v>1</v>
      </c>
      <c r="G648">
        <v>7</v>
      </c>
      <c r="H648">
        <v>1</v>
      </c>
      <c r="I648">
        <v>2.24186368312757</v>
      </c>
      <c r="J648">
        <v>368.09970383230399</v>
      </c>
      <c r="K648">
        <v>703</v>
      </c>
      <c r="L648" t="s">
        <v>14</v>
      </c>
      <c r="M648" s="15" t="d">
        <f t="shared" si="10"/>
        <v>2017-10-31T14:33:05.00000028870999600</v>
      </c>
    </row>
    <row r="649" spans="1:13">
      <c r="A649">
        <v>30591251</v>
      </c>
      <c r="B649">
        <v>24620</v>
      </c>
      <c r="C649" t="s">
        <v>12</v>
      </c>
      <c r="D649" t="s">
        <v>266</v>
      </c>
      <c r="E649">
        <v>1509423011</v>
      </c>
      <c r="F649">
        <v>2</v>
      </c>
      <c r="G649">
        <v>39</v>
      </c>
      <c r="H649">
        <v>2</v>
      </c>
      <c r="I649">
        <v>38.841472608024702</v>
      </c>
      <c r="J649">
        <v>368.54938515946401</v>
      </c>
      <c r="K649">
        <v>703</v>
      </c>
      <c r="L649" t="s">
        <v>14</v>
      </c>
      <c r="M649" s="15" t="d">
        <f t="shared" si="10"/>
        <v>2017-10-31T13:10:10.99999991711228925</v>
      </c>
    </row>
    <row r="650" spans="1:13">
      <c r="A650">
        <v>30588609</v>
      </c>
      <c r="B650">
        <v>24618</v>
      </c>
      <c r="C650" t="s">
        <v>2</v>
      </c>
      <c r="D650" t="s">
        <v>70</v>
      </c>
      <c r="E650">
        <v>1509419364</v>
      </c>
      <c r="F650">
        <v>1</v>
      </c>
      <c r="G650">
        <v>2</v>
      </c>
      <c r="H650">
        <v>1</v>
      </c>
      <c r="I650">
        <v>35.030055298353901</v>
      </c>
      <c r="J650">
        <v>368.87909722222201</v>
      </c>
      <c r="K650">
        <v>703</v>
      </c>
      <c r="L650" t="s">
        <v>14</v>
      </c>
      <c r="M650" s="15" t="d">
        <f t="shared" si="10"/>
        <v>2017-10-31T12:09:23.99999982677400375</v>
      </c>
    </row>
    <row r="651" spans="1:13">
      <c r="A651">
        <v>30581273</v>
      </c>
      <c r="B651">
        <v>24615</v>
      </c>
      <c r="C651" t="s">
        <v>2</v>
      </c>
      <c r="D651" t="s">
        <v>267</v>
      </c>
      <c r="E651">
        <v>1509407709</v>
      </c>
      <c r="F651">
        <v>1</v>
      </c>
      <c r="G651">
        <v>2</v>
      </c>
      <c r="H651">
        <v>1</v>
      </c>
      <c r="I651">
        <v>0.154540509259259</v>
      </c>
      <c r="J651">
        <v>368.927520318929</v>
      </c>
      <c r="K651">
        <v>702</v>
      </c>
      <c r="L651" t="s">
        <v>14</v>
      </c>
      <c r="M651" s="15" t="d">
        <f t="shared" si="10"/>
        <v>2017-10-31T08:55:08.99999986868351625</v>
      </c>
    </row>
    <row r="652" spans="1:13">
      <c r="A652">
        <v>30564401</v>
      </c>
      <c r="B652">
        <v>24613</v>
      </c>
      <c r="C652" t="s">
        <v>2</v>
      </c>
      <c r="D652" t="s">
        <v>268</v>
      </c>
      <c r="E652">
        <v>1509370806</v>
      </c>
      <c r="F652">
        <v>1</v>
      </c>
      <c r="G652">
        <v>4</v>
      </c>
      <c r="H652">
        <v>2</v>
      </c>
      <c r="I652">
        <v>11.190915123456699</v>
      </c>
      <c r="J652">
        <v>369.23537692901198</v>
      </c>
      <c r="K652">
        <v>699</v>
      </c>
      <c r="L652" t="s">
        <v>14</v>
      </c>
      <c r="M652" s="15" t="d">
        <f t="shared" si="10"/>
        <v>2017-10-30T22:40:05.99999958649277400</v>
      </c>
    </row>
    <row r="653" spans="1:13">
      <c r="A653">
        <v>30564068</v>
      </c>
      <c r="B653">
        <v>24612</v>
      </c>
      <c r="C653" t="s">
        <v>2</v>
      </c>
      <c r="D653" t="s">
        <v>17</v>
      </c>
      <c r="E653">
        <v>1509370274</v>
      </c>
      <c r="F653">
        <v>1</v>
      </c>
      <c r="G653">
        <v>2</v>
      </c>
      <c r="H653">
        <v>1</v>
      </c>
      <c r="I653">
        <v>2.2721183127572</v>
      </c>
      <c r="J653">
        <v>382.442497042181</v>
      </c>
      <c r="K653">
        <v>712</v>
      </c>
      <c r="L653" t="s">
        <v>14</v>
      </c>
      <c r="M653" s="15" t="d">
        <f t="shared" si="10"/>
        <v>2017-10-30T22:31:13.99999969638884100</v>
      </c>
    </row>
    <row r="654" spans="1:13">
      <c r="A654">
        <v>30563801</v>
      </c>
      <c r="B654">
        <v>24611</v>
      </c>
      <c r="C654" t="s">
        <v>2</v>
      </c>
      <c r="D654" t="s">
        <v>17</v>
      </c>
      <c r="E654">
        <v>1509369826</v>
      </c>
      <c r="F654">
        <v>1</v>
      </c>
      <c r="G654">
        <v>10</v>
      </c>
      <c r="H654">
        <v>3</v>
      </c>
      <c r="I654">
        <v>12.727246013374399</v>
      </c>
      <c r="J654">
        <v>371.33765779320998</v>
      </c>
      <c r="K654">
        <v>701</v>
      </c>
      <c r="L654" t="s">
        <v>14</v>
      </c>
      <c r="M654" s="15" t="d">
        <f t="shared" si="10"/>
        <v>2017-10-30T22:23:45.99999995436519675</v>
      </c>
    </row>
    <row r="655" spans="1:13">
      <c r="A655">
        <v>30563676</v>
      </c>
      <c r="B655">
        <v>24610</v>
      </c>
      <c r="C655" t="s">
        <v>2</v>
      </c>
      <c r="D655" t="s">
        <v>17</v>
      </c>
      <c r="E655">
        <v>1509369612</v>
      </c>
      <c r="F655">
        <v>1</v>
      </c>
      <c r="G655">
        <v>1093</v>
      </c>
      <c r="H655">
        <v>2</v>
      </c>
      <c r="I655">
        <v>33.854458461934101</v>
      </c>
      <c r="J655">
        <v>383.518260159465</v>
      </c>
      <c r="K655">
        <v>713</v>
      </c>
      <c r="L655" t="s">
        <v>14</v>
      </c>
      <c r="M655" s="15" t="d">
        <f t="shared" si="10"/>
        <v>2017-10-30T22:20:11.99999959208071350</v>
      </c>
    </row>
    <row r="656" spans="1:13">
      <c r="A656">
        <v>30563427</v>
      </c>
      <c r="B656">
        <v>24609</v>
      </c>
      <c r="C656" t="s">
        <v>2</v>
      </c>
      <c r="D656" t="s">
        <v>17</v>
      </c>
      <c r="E656">
        <v>1509369238</v>
      </c>
      <c r="F656">
        <v>1</v>
      </c>
      <c r="G656">
        <v>1</v>
      </c>
      <c r="H656">
        <v>1</v>
      </c>
      <c r="I656">
        <v>14.3496203703703</v>
      </c>
      <c r="J656">
        <v>370.38080774176899</v>
      </c>
      <c r="K656">
        <v>700</v>
      </c>
      <c r="L656" t="s">
        <v>14</v>
      </c>
      <c r="M656" s="15" t="d">
        <f t="shared" si="10"/>
        <v>2017-10-30T22:13:58.0000001750886450</v>
      </c>
    </row>
    <row r="657" spans="1:13">
      <c r="A657">
        <v>30543693</v>
      </c>
      <c r="B657">
        <v>24606</v>
      </c>
      <c r="C657" t="s">
        <v>2</v>
      </c>
      <c r="D657" t="s">
        <v>17</v>
      </c>
      <c r="E657">
        <v>1509345378</v>
      </c>
      <c r="F657">
        <v>2</v>
      </c>
      <c r="G657">
        <v>17</v>
      </c>
      <c r="H657">
        <v>1</v>
      </c>
      <c r="I657">
        <v>2.0097015174897099</v>
      </c>
      <c r="J657">
        <v>375.56790354938198</v>
      </c>
      <c r="K657">
        <v>703</v>
      </c>
      <c r="L657" t="s">
        <v>14</v>
      </c>
      <c r="M657" s="15" t="d">
        <f t="shared" si="10"/>
        <v>2017-10-30T15:36:17.99999993294477325</v>
      </c>
    </row>
    <row r="658" spans="1:13">
      <c r="A658">
        <v>30543294</v>
      </c>
      <c r="B658">
        <v>24605</v>
      </c>
      <c r="C658" t="s">
        <v>2</v>
      </c>
      <c r="D658" t="s">
        <v>17</v>
      </c>
      <c r="E658">
        <v>1509344994</v>
      </c>
      <c r="F658">
        <v>1</v>
      </c>
      <c r="G658">
        <v>19</v>
      </c>
      <c r="H658">
        <v>6</v>
      </c>
      <c r="I658">
        <v>32.319852880658402</v>
      </c>
      <c r="J658">
        <v>370.54853858024597</v>
      </c>
      <c r="K658">
        <v>698</v>
      </c>
      <c r="L658" t="s">
        <v>14</v>
      </c>
      <c r="M658" s="15" t="d">
        <f t="shared" si="10"/>
        <v>2017-10-30T15:29:54.00000006426125700</v>
      </c>
    </row>
    <row r="659" spans="1:13">
      <c r="A659">
        <v>30538456</v>
      </c>
      <c r="B659">
        <v>24604</v>
      </c>
      <c r="C659" t="s">
        <v>2</v>
      </c>
      <c r="D659" t="s">
        <v>27</v>
      </c>
      <c r="E659">
        <v>1509339494</v>
      </c>
      <c r="F659">
        <v>1</v>
      </c>
      <c r="G659">
        <v>10</v>
      </c>
      <c r="H659">
        <v>5</v>
      </c>
      <c r="I659">
        <v>41.098903163580196</v>
      </c>
      <c r="J659">
        <v>361.98904423868299</v>
      </c>
      <c r="K659">
        <v>689</v>
      </c>
      <c r="L659" t="s">
        <v>14</v>
      </c>
      <c r="M659" s="15" t="d">
        <f t="shared" si="10"/>
        <v>2017-10-30T13:58:13.99999994784593625</v>
      </c>
    </row>
    <row r="660" spans="1:13">
      <c r="A660">
        <v>30534776</v>
      </c>
      <c r="B660">
        <v>24603</v>
      </c>
      <c r="C660" t="s">
        <v>2</v>
      </c>
      <c r="D660" t="s">
        <v>70</v>
      </c>
      <c r="E660">
        <v>1509334752</v>
      </c>
      <c r="F660">
        <v>1</v>
      </c>
      <c r="G660">
        <v>20</v>
      </c>
      <c r="H660">
        <v>1</v>
      </c>
      <c r="I660">
        <v>33.711139789094602</v>
      </c>
      <c r="J660">
        <v>362.409213734567</v>
      </c>
      <c r="K660">
        <v>689</v>
      </c>
      <c r="L660" t="s">
        <v>14</v>
      </c>
      <c r="M660" s="15" t="d">
        <f t="shared" si="10"/>
        <v>2017-10-30T12:39:12.00000037439167650</v>
      </c>
    </row>
    <row r="661" spans="1:13">
      <c r="A661">
        <v>30532461</v>
      </c>
      <c r="B661">
        <v>24601</v>
      </c>
      <c r="C661" t="s">
        <v>2</v>
      </c>
      <c r="D661" t="s">
        <v>267</v>
      </c>
      <c r="E661">
        <v>1509330820</v>
      </c>
      <c r="F661">
        <v>1</v>
      </c>
      <c r="G661">
        <v>34</v>
      </c>
      <c r="H661">
        <v>2</v>
      </c>
      <c r="I661">
        <v>17.509277006172798</v>
      </c>
      <c r="J661">
        <v>363.76326813271601</v>
      </c>
      <c r="K661">
        <v>690</v>
      </c>
      <c r="L661" t="s">
        <v>14</v>
      </c>
      <c r="M661" s="15" t="d">
        <f t="shared" si="10"/>
        <v>2017-10-30T11:33:40.00000029802322625</v>
      </c>
    </row>
    <row r="662" spans="1:13">
      <c r="A662">
        <v>30501584</v>
      </c>
      <c r="B662">
        <v>24594</v>
      </c>
      <c r="C662" t="s">
        <v>12</v>
      </c>
      <c r="D662" t="s">
        <v>269</v>
      </c>
      <c r="E662">
        <v>1509260596</v>
      </c>
      <c r="F662">
        <v>1</v>
      </c>
      <c r="G662">
        <v>4</v>
      </c>
      <c r="H662">
        <v>1</v>
      </c>
      <c r="I662">
        <v>3.2774759516460898</v>
      </c>
      <c r="J662">
        <v>356.93151517489702</v>
      </c>
      <c r="K662">
        <v>681</v>
      </c>
      <c r="L662" t="s">
        <v>14</v>
      </c>
      <c r="M662" s="15" t="d">
        <f t="shared" si="10"/>
        <v>2017-10-29T16:03:15.99999971687793675</v>
      </c>
    </row>
    <row r="663" spans="1:13">
      <c r="A663">
        <v>30492760</v>
      </c>
      <c r="B663">
        <v>24593</v>
      </c>
      <c r="C663" t="s">
        <v>2</v>
      </c>
      <c r="D663" t="s">
        <v>17</v>
      </c>
      <c r="E663">
        <v>1509237150</v>
      </c>
      <c r="F663">
        <v>1</v>
      </c>
      <c r="G663">
        <v>77</v>
      </c>
      <c r="H663">
        <v>3</v>
      </c>
      <c r="I663">
        <v>3.6455661008230398</v>
      </c>
      <c r="J663">
        <v>357.97772762345602</v>
      </c>
      <c r="K663">
        <v>680</v>
      </c>
      <c r="L663" t="s">
        <v>14</v>
      </c>
      <c r="M663" s="15" t="d">
        <f t="shared" si="10"/>
        <v>2017-10-29T09:32:30.00000006984918975</v>
      </c>
    </row>
    <row r="664" spans="1:13">
      <c r="A664">
        <v>30491312</v>
      </c>
      <c r="B664">
        <v>24592</v>
      </c>
      <c r="C664" t="s">
        <v>12</v>
      </c>
      <c r="D664" t="s">
        <v>270</v>
      </c>
      <c r="E664">
        <v>1509232478</v>
      </c>
      <c r="F664">
        <v>250</v>
      </c>
      <c r="G664">
        <v>7958</v>
      </c>
      <c r="H664">
        <v>153</v>
      </c>
      <c r="I664">
        <v>326.84412397119303</v>
      </c>
      <c r="J664">
        <v>358.386885288065</v>
      </c>
      <c r="K664">
        <v>686</v>
      </c>
      <c r="L664" t="s">
        <v>14</v>
      </c>
      <c r="M664" s="15" t="d">
        <f t="shared" si="10"/>
        <v>2017-10-29T08:14:37.99999988637864900</v>
      </c>
    </row>
    <row r="665" spans="1:13">
      <c r="A665">
        <v>30491258</v>
      </c>
      <c r="B665">
        <v>24591</v>
      </c>
      <c r="C665" t="s">
        <v>12</v>
      </c>
      <c r="D665" t="s">
        <v>270</v>
      </c>
      <c r="E665">
        <v>1509232226</v>
      </c>
      <c r="F665">
        <v>16</v>
      </c>
      <c r="G665">
        <v>6424</v>
      </c>
      <c r="H665">
        <v>259</v>
      </c>
      <c r="I665">
        <v>183.64507986111099</v>
      </c>
      <c r="J665">
        <v>358.40911676954698</v>
      </c>
      <c r="K665">
        <v>686</v>
      </c>
      <c r="L665" t="s">
        <v>14</v>
      </c>
      <c r="M665" s="15" t="d">
        <f t="shared" si="10"/>
        <v>2017-10-29T08:10:26.0000000707805175</v>
      </c>
    </row>
    <row r="666" spans="1:13">
      <c r="A666">
        <v>30485372</v>
      </c>
      <c r="B666">
        <v>24590</v>
      </c>
      <c r="C666" t="s">
        <v>2</v>
      </c>
      <c r="D666" t="s">
        <v>271</v>
      </c>
      <c r="E666">
        <v>1509206895</v>
      </c>
      <c r="F666">
        <v>1</v>
      </c>
      <c r="G666">
        <v>1</v>
      </c>
      <c r="H666">
        <v>1</v>
      </c>
      <c r="I666">
        <v>2.6290371656378602</v>
      </c>
      <c r="J666">
        <v>356.62318454218098</v>
      </c>
      <c r="K666">
        <v>684</v>
      </c>
      <c r="L666" t="s">
        <v>14</v>
      </c>
      <c r="M666" s="15" t="d">
        <f t="shared" si="10"/>
        <v>2017-10-29T01:08:14.99999983236193650</v>
      </c>
    </row>
    <row r="667" spans="1:13">
      <c r="A667">
        <v>30483237</v>
      </c>
      <c r="B667">
        <v>24589</v>
      </c>
      <c r="C667" t="s">
        <v>2</v>
      </c>
      <c r="D667" t="s">
        <v>19</v>
      </c>
      <c r="E667">
        <v>1509199757</v>
      </c>
      <c r="F667">
        <v>1</v>
      </c>
      <c r="G667">
        <v>46</v>
      </c>
      <c r="H667">
        <v>3</v>
      </c>
      <c r="I667">
        <v>5.5757071759259196</v>
      </c>
      <c r="J667">
        <v>357.25106417181001</v>
      </c>
      <c r="K667">
        <v>684</v>
      </c>
      <c r="L667" t="s">
        <v>14</v>
      </c>
      <c r="M667" s="15" t="d">
        <f t="shared" si="10"/>
        <v>2017-10-28T23:09:16.99999965727329150</v>
      </c>
    </row>
    <row r="668" spans="1:13">
      <c r="A668">
        <v>30463800</v>
      </c>
      <c r="B668">
        <v>24583</v>
      </c>
      <c r="C668" t="s">
        <v>2</v>
      </c>
      <c r="D668" t="s">
        <v>17</v>
      </c>
      <c r="E668">
        <v>1509148424</v>
      </c>
      <c r="F668">
        <v>2</v>
      </c>
      <c r="G668">
        <v>13</v>
      </c>
      <c r="H668">
        <v>2</v>
      </c>
      <c r="I668">
        <v>41.164716563786001</v>
      </c>
      <c r="J668">
        <v>360.75758539094602</v>
      </c>
      <c r="K668">
        <v>683</v>
      </c>
      <c r="L668" t="s">
        <v>14</v>
      </c>
      <c r="M668" s="15" t="d">
        <f t="shared" si="10"/>
        <v>2017-10-28T08:53:44.00000011548399975</v>
      </c>
    </row>
    <row r="669" spans="1:13">
      <c r="A669">
        <v>30461162</v>
      </c>
      <c r="B669">
        <v>24582</v>
      </c>
      <c r="C669" t="s">
        <v>2</v>
      </c>
      <c r="D669" t="s">
        <v>17</v>
      </c>
      <c r="E669">
        <v>1509138525</v>
      </c>
      <c r="F669">
        <v>2</v>
      </c>
      <c r="G669">
        <v>29</v>
      </c>
      <c r="H669">
        <v>2</v>
      </c>
      <c r="I669">
        <v>82.493375257201606</v>
      </c>
      <c r="J669">
        <v>484.95479076646097</v>
      </c>
      <c r="K669">
        <v>794</v>
      </c>
      <c r="L669" t="s">
        <v>14</v>
      </c>
      <c r="M669" s="15" t="d">
        <f t="shared" si="10"/>
        <v>2017-10-28T06:08:45.00000013969838625</v>
      </c>
    </row>
    <row r="670" spans="1:13">
      <c r="A670">
        <v>30449473</v>
      </c>
      <c r="B670">
        <v>24580</v>
      </c>
      <c r="C670" t="s">
        <v>12</v>
      </c>
      <c r="D670" t="s">
        <v>272</v>
      </c>
      <c r="E670">
        <v>1509108323</v>
      </c>
      <c r="F670">
        <v>2</v>
      </c>
      <c r="G670">
        <v>3</v>
      </c>
      <c r="H670">
        <v>1</v>
      </c>
      <c r="I670">
        <v>25.489021090534902</v>
      </c>
      <c r="J670">
        <v>363.27296257716</v>
      </c>
      <c r="K670">
        <v>682</v>
      </c>
      <c r="L670" t="s">
        <v>14</v>
      </c>
      <c r="M670" s="15" t="d">
        <f t="shared" si="10"/>
        <v>2017-10-27T21:45:22.999999718740582800</v>
      </c>
    </row>
    <row r="671" spans="1:13">
      <c r="A671">
        <v>30427008</v>
      </c>
      <c r="B671">
        <v>24577</v>
      </c>
      <c r="C671" t="s">
        <v>2</v>
      </c>
      <c r="D671" t="s">
        <v>273</v>
      </c>
      <c r="E671">
        <v>1509076647</v>
      </c>
      <c r="F671">
        <v>1</v>
      </c>
      <c r="G671">
        <v>34</v>
      </c>
      <c r="H671">
        <v>1</v>
      </c>
      <c r="I671">
        <v>13.709879372427899</v>
      </c>
      <c r="J671">
        <v>364.03967245370399</v>
      </c>
      <c r="K671">
        <v>680</v>
      </c>
      <c r="L671" t="s">
        <v>14</v>
      </c>
      <c r="M671" s="15" t="d">
        <f t="shared" si="10"/>
        <v>2017-10-27T12:57:26.99999985750764400</v>
      </c>
    </row>
    <row r="672" spans="1:13">
      <c r="A672">
        <v>30416440</v>
      </c>
      <c r="B672">
        <v>24573</v>
      </c>
      <c r="C672" t="s">
        <v>2</v>
      </c>
      <c r="D672" t="s">
        <v>27</v>
      </c>
      <c r="E672">
        <v>1509059491</v>
      </c>
      <c r="F672">
        <v>1</v>
      </c>
      <c r="G672">
        <v>32</v>
      </c>
      <c r="H672">
        <v>2</v>
      </c>
      <c r="I672">
        <v>27.991850565843599</v>
      </c>
      <c r="J672">
        <v>365.53993994341499</v>
      </c>
      <c r="K672">
        <v>680</v>
      </c>
      <c r="L672" t="s">
        <v>14</v>
      </c>
      <c r="M672" s="15" t="d">
        <f t="shared" si="10"/>
        <v>2017-10-27T08:11:30.99999954923987325</v>
      </c>
    </row>
    <row r="673" spans="1:13">
      <c r="A673">
        <v>30415898</v>
      </c>
      <c r="B673">
        <v>24572</v>
      </c>
      <c r="C673" t="s">
        <v>2</v>
      </c>
      <c r="D673" t="s">
        <v>27</v>
      </c>
      <c r="E673">
        <v>1509058405</v>
      </c>
      <c r="F673">
        <v>2</v>
      </c>
      <c r="G673">
        <v>63</v>
      </c>
      <c r="H673">
        <v>1</v>
      </c>
      <c r="I673">
        <v>18.966858024691302</v>
      </c>
      <c r="J673">
        <v>386.15271141975302</v>
      </c>
      <c r="K673">
        <v>700</v>
      </c>
      <c r="L673" t="s">
        <v>14</v>
      </c>
      <c r="M673" s="15" t="d">
        <f t="shared" si="10"/>
        <v>2017-10-27T07:53:24.999999655410647475</v>
      </c>
    </row>
    <row r="674" spans="1:13">
      <c r="A674">
        <v>30415617</v>
      </c>
      <c r="B674">
        <v>24571</v>
      </c>
      <c r="C674" t="s">
        <v>2</v>
      </c>
      <c r="D674" t="s">
        <v>27</v>
      </c>
      <c r="E674">
        <v>1509057797</v>
      </c>
      <c r="F674">
        <v>1</v>
      </c>
      <c r="G674">
        <v>2</v>
      </c>
      <c r="H674">
        <v>1</v>
      </c>
      <c r="I674">
        <v>11.122839120370299</v>
      </c>
      <c r="J674">
        <v>365.68807780349698</v>
      </c>
      <c r="K674">
        <v>680</v>
      </c>
      <c r="L674" t="s">
        <v>14</v>
      </c>
      <c r="M674" s="15" t="d">
        <f t="shared" si="10"/>
        <v>2017-10-27T07:43:16.99999960139393700</v>
      </c>
    </row>
    <row r="675" spans="1:13">
      <c r="A675">
        <v>30407510</v>
      </c>
      <c r="B675">
        <v>24570</v>
      </c>
      <c r="C675" t="s">
        <v>12</v>
      </c>
      <c r="D675" t="s">
        <v>274</v>
      </c>
      <c r="E675">
        <v>1509037509</v>
      </c>
      <c r="F675">
        <v>1</v>
      </c>
      <c r="G675">
        <v>1</v>
      </c>
      <c r="H675">
        <v>1</v>
      </c>
      <c r="I675">
        <v>0</v>
      </c>
      <c r="J675">
        <v>367.462234182099</v>
      </c>
      <c r="K675">
        <v>680</v>
      </c>
      <c r="L675" t="s">
        <v>14</v>
      </c>
      <c r="M675" s="15" t="d">
        <f t="shared" si="10"/>
        <v>2017-10-27T02:05:09.00000014808028875</v>
      </c>
    </row>
    <row r="676" spans="1:13">
      <c r="A676">
        <v>30381555</v>
      </c>
      <c r="B676">
        <v>24563</v>
      </c>
      <c r="C676" t="s">
        <v>12</v>
      </c>
      <c r="D676" t="s">
        <v>275</v>
      </c>
      <c r="E676">
        <v>1508996964</v>
      </c>
      <c r="F676">
        <v>250</v>
      </c>
      <c r="G676">
        <v>77042</v>
      </c>
      <c r="H676">
        <v>348</v>
      </c>
      <c r="I676">
        <v>167.80181532921699</v>
      </c>
      <c r="J676">
        <v>371.008413708847</v>
      </c>
      <c r="K676">
        <v>682</v>
      </c>
      <c r="L676" t="s">
        <v>14</v>
      </c>
      <c r="M676" s="15" t="d">
        <f t="shared" si="10"/>
        <v>2017-10-26T14:49:23.999999687075614800</v>
      </c>
    </row>
    <row r="677" spans="1:13">
      <c r="A677">
        <v>30379297</v>
      </c>
      <c r="B677">
        <v>24562</v>
      </c>
      <c r="C677" t="s">
        <v>12</v>
      </c>
      <c r="D677" t="s">
        <v>276</v>
      </c>
      <c r="E677">
        <v>1508994148</v>
      </c>
      <c r="F677">
        <v>1</v>
      </c>
      <c r="G677">
        <v>2</v>
      </c>
      <c r="H677">
        <v>1</v>
      </c>
      <c r="I677">
        <v>10.4057845936214</v>
      </c>
      <c r="J677">
        <v>371.25539313271503</v>
      </c>
      <c r="K677">
        <v>682</v>
      </c>
      <c r="L677" t="s">
        <v>14</v>
      </c>
      <c r="M677" s="15" t="d">
        <f t="shared" si="10"/>
        <v>2017-10-26T14:02:28.00000023096799950</v>
      </c>
    </row>
    <row r="678" spans="1:13">
      <c r="A678">
        <v>30366779</v>
      </c>
      <c r="B678">
        <v>24557</v>
      </c>
      <c r="C678" t="s">
        <v>2</v>
      </c>
      <c r="D678" t="s">
        <v>27</v>
      </c>
      <c r="E678">
        <v>1508974566</v>
      </c>
      <c r="F678">
        <v>2</v>
      </c>
      <c r="G678">
        <v>302</v>
      </c>
      <c r="H678">
        <v>2</v>
      </c>
      <c r="I678">
        <v>15.666874228395001</v>
      </c>
      <c r="J678">
        <v>372.974416666666</v>
      </c>
      <c r="K678">
        <v>683</v>
      </c>
      <c r="L678" t="s">
        <v>14</v>
      </c>
      <c r="M678" s="15" t="d">
        <f t="shared" si="10"/>
        <v>2017-10-26T08:36:05.99999985191971125</v>
      </c>
    </row>
    <row r="679" spans="1:13">
      <c r="A679">
        <v>30346213</v>
      </c>
      <c r="B679">
        <v>24554</v>
      </c>
      <c r="C679" t="s">
        <v>12</v>
      </c>
      <c r="D679" t="s">
        <v>272</v>
      </c>
      <c r="E679">
        <v>1508931006</v>
      </c>
      <c r="F679">
        <v>1</v>
      </c>
      <c r="G679">
        <v>9</v>
      </c>
      <c r="H679">
        <v>1</v>
      </c>
      <c r="I679">
        <v>36.930307998971102</v>
      </c>
      <c r="J679">
        <v>375.79468479938203</v>
      </c>
      <c r="K679">
        <v>683</v>
      </c>
      <c r="L679" t="s">
        <v>14</v>
      </c>
      <c r="M679" s="15" t="d">
        <f t="shared" si="10"/>
        <v>2017-10-25T20:30:05.99999993573874300</v>
      </c>
    </row>
    <row r="680" spans="1:13">
      <c r="A680">
        <v>30324571</v>
      </c>
      <c r="B680">
        <v>24551</v>
      </c>
      <c r="C680" t="s">
        <v>2</v>
      </c>
      <c r="D680" t="s">
        <v>277</v>
      </c>
      <c r="E680">
        <v>1508904866</v>
      </c>
      <c r="F680">
        <v>1</v>
      </c>
      <c r="G680">
        <v>1</v>
      </c>
      <c r="H680">
        <v>1</v>
      </c>
      <c r="I680">
        <v>12.135873842592501</v>
      </c>
      <c r="J680">
        <v>367.23975334362098</v>
      </c>
      <c r="K680">
        <v>672</v>
      </c>
      <c r="L680" t="s">
        <v>14</v>
      </c>
      <c r="M680" s="15" t="d">
        <f t="shared" si="10"/>
        <v>2017-10-25T13:14:26.00000043399632175</v>
      </c>
    </row>
    <row r="681" spans="1:13">
      <c r="A681">
        <v>30324412</v>
      </c>
      <c r="B681">
        <v>24550</v>
      </c>
      <c r="C681" t="s">
        <v>12</v>
      </c>
      <c r="D681" t="s">
        <v>277</v>
      </c>
      <c r="E681">
        <v>1508904661</v>
      </c>
      <c r="F681">
        <v>1</v>
      </c>
      <c r="G681">
        <v>4</v>
      </c>
      <c r="H681">
        <v>1</v>
      </c>
      <c r="I681">
        <v>4.0517700617283898</v>
      </c>
      <c r="J681">
        <v>367.25746939300302</v>
      </c>
      <c r="K681">
        <v>672</v>
      </c>
      <c r="L681" t="s">
        <v>14</v>
      </c>
      <c r="M681" s="15" t="d">
        <f t="shared" si="10"/>
        <v>2017-10-25T13:11:00.99999966099858225</v>
      </c>
    </row>
    <row r="682" spans="1:13">
      <c r="A682">
        <v>30312276</v>
      </c>
      <c r="B682">
        <v>24545</v>
      </c>
      <c r="C682" t="s">
        <v>2</v>
      </c>
      <c r="D682" t="s">
        <v>27</v>
      </c>
      <c r="E682">
        <v>1508884437</v>
      </c>
      <c r="F682">
        <v>2</v>
      </c>
      <c r="G682">
        <v>93</v>
      </c>
      <c r="H682">
        <v>2</v>
      </c>
      <c r="I682">
        <v>7.4532754629629601</v>
      </c>
      <c r="J682">
        <v>368.00058281892899</v>
      </c>
      <c r="K682">
        <v>672</v>
      </c>
      <c r="L682" t="s">
        <v>14</v>
      </c>
      <c r="M682" s="15" t="d">
        <f t="shared" si="10"/>
        <v>2017-10-25T07:33:57.00000008102506200</v>
      </c>
    </row>
    <row r="683" spans="1:13">
      <c r="A683">
        <v>30300910</v>
      </c>
      <c r="B683">
        <v>24544</v>
      </c>
      <c r="C683" t="s">
        <v>2</v>
      </c>
      <c r="D683" t="s">
        <v>208</v>
      </c>
      <c r="E683">
        <v>1508859185</v>
      </c>
      <c r="F683">
        <v>2</v>
      </c>
      <c r="G683">
        <v>3</v>
      </c>
      <c r="H683">
        <v>1</v>
      </c>
      <c r="I683">
        <v>1.8660510545267399</v>
      </c>
      <c r="J683">
        <v>370.182854423869</v>
      </c>
      <c r="K683">
        <v>672</v>
      </c>
      <c r="L683" t="s">
        <v>14</v>
      </c>
      <c r="M683" s="15" t="d">
        <f t="shared" si="10"/>
        <v>2017-10-25T00:33:05.0000000791624200</v>
      </c>
    </row>
    <row r="684" spans="1:13">
      <c r="A684">
        <v>30265566</v>
      </c>
      <c r="B684">
        <v>24533</v>
      </c>
      <c r="C684" t="s">
        <v>12</v>
      </c>
      <c r="D684" t="s">
        <v>278</v>
      </c>
      <c r="E684">
        <v>1508814336</v>
      </c>
      <c r="F684">
        <v>1</v>
      </c>
      <c r="G684">
        <v>2</v>
      </c>
      <c r="H684">
        <v>1</v>
      </c>
      <c r="I684">
        <v>6.3106865997942299</v>
      </c>
      <c r="J684">
        <v>374.05869393004099</v>
      </c>
      <c r="K684">
        <v>672</v>
      </c>
      <c r="L684" t="s">
        <v>14</v>
      </c>
      <c r="M684" s="15" t="d">
        <f t="shared" si="10"/>
        <v>2017-10-24T12:05:35.99999996367842025</v>
      </c>
    </row>
    <row r="685" spans="1:13">
      <c r="A685">
        <v>30264587</v>
      </c>
      <c r="B685">
        <v>24532</v>
      </c>
      <c r="C685" t="s">
        <v>2</v>
      </c>
      <c r="D685" t="s">
        <v>17</v>
      </c>
      <c r="E685">
        <v>1508812747</v>
      </c>
      <c r="F685">
        <v>1</v>
      </c>
      <c r="G685">
        <v>2</v>
      </c>
      <c r="H685">
        <v>1</v>
      </c>
      <c r="I685">
        <v>41.330407021604898</v>
      </c>
      <c r="J685">
        <v>373.19177752057499</v>
      </c>
      <c r="K685">
        <v>671</v>
      </c>
      <c r="L685" t="s">
        <v>14</v>
      </c>
      <c r="M685" s="15" t="d">
        <f t="shared" si="10"/>
        <v>2017-10-24T11:39:07.00000004377216125</v>
      </c>
    </row>
    <row r="686" spans="1:13">
      <c r="A686">
        <v>30261032</v>
      </c>
      <c r="B686">
        <v>24531</v>
      </c>
      <c r="C686" t="s">
        <v>12</v>
      </c>
      <c r="D686" t="s">
        <v>279</v>
      </c>
      <c r="E686">
        <v>1508806809</v>
      </c>
      <c r="F686">
        <v>1</v>
      </c>
      <c r="G686">
        <v>2</v>
      </c>
      <c r="H686">
        <v>1</v>
      </c>
      <c r="I686">
        <v>0</v>
      </c>
      <c r="J686">
        <v>3.1260634002057599</v>
      </c>
      <c r="K686">
        <v>5</v>
      </c>
      <c r="L686" t="s">
        <v>237</v>
      </c>
      <c r="M686" s="15" t="d">
        <f t="shared" si="10"/>
        <v>2017-10-24T10:00:09.0000000083819025</v>
      </c>
    </row>
    <row r="687" spans="1:13">
      <c r="A687">
        <v>30257243</v>
      </c>
      <c r="B687">
        <v>24530</v>
      </c>
      <c r="C687" t="s">
        <v>2</v>
      </c>
      <c r="D687" t="s">
        <v>27</v>
      </c>
      <c r="E687">
        <v>1508801009</v>
      </c>
      <c r="F687">
        <v>2</v>
      </c>
      <c r="G687">
        <v>145</v>
      </c>
      <c r="H687">
        <v>15</v>
      </c>
      <c r="I687">
        <v>150.19370859053501</v>
      </c>
      <c r="J687">
        <v>373.19944753086401</v>
      </c>
      <c r="K687">
        <v>670</v>
      </c>
      <c r="L687" t="s">
        <v>14</v>
      </c>
      <c r="M687" s="15" t="d">
        <f t="shared" si="10"/>
        <v>2017-10-24T08:23:29.00000017136335425</v>
      </c>
    </row>
    <row r="688" spans="1:13">
      <c r="A688">
        <v>30218297</v>
      </c>
      <c r="B688">
        <v>24522</v>
      </c>
      <c r="C688" t="s">
        <v>12</v>
      </c>
      <c r="D688" t="s">
        <v>280</v>
      </c>
      <c r="E688">
        <v>1508737072</v>
      </c>
      <c r="F688">
        <v>1</v>
      </c>
      <c r="G688">
        <v>1</v>
      </c>
      <c r="H688">
        <v>1</v>
      </c>
      <c r="I688">
        <v>0</v>
      </c>
      <c r="J688">
        <v>378.70842258230402</v>
      </c>
      <c r="K688">
        <v>670</v>
      </c>
      <c r="L688" t="s">
        <v>14</v>
      </c>
      <c r="M688" s="15" t="d">
        <f t="shared" si="10"/>
        <v>2017-10-23T14:37:52.000000113621354375</v>
      </c>
    </row>
    <row r="689" spans="1:13">
      <c r="A689">
        <v>30217744</v>
      </c>
      <c r="B689">
        <v>24521</v>
      </c>
      <c r="C689" t="s">
        <v>2</v>
      </c>
      <c r="D689" t="s">
        <v>46</v>
      </c>
      <c r="E689">
        <v>1508736360</v>
      </c>
      <c r="F689">
        <v>12</v>
      </c>
      <c r="G689">
        <v>128</v>
      </c>
      <c r="H689">
        <v>5</v>
      </c>
      <c r="I689">
        <v>31.898721965020499</v>
      </c>
      <c r="J689">
        <v>378.76977031892898</v>
      </c>
      <c r="K689">
        <v>670</v>
      </c>
      <c r="L689" t="s">
        <v>14</v>
      </c>
      <c r="M689" s="15" t="d">
        <f t="shared" si="10"/>
        <v>2017-10-23T14:25:59.99999963678419575</v>
      </c>
    </row>
    <row r="690" spans="1:13">
      <c r="A690">
        <v>30214590</v>
      </c>
      <c r="B690">
        <v>24520</v>
      </c>
      <c r="C690" t="s">
        <v>2</v>
      </c>
      <c r="D690" t="s">
        <v>70</v>
      </c>
      <c r="E690">
        <v>1508732159</v>
      </c>
      <c r="F690">
        <v>2</v>
      </c>
      <c r="G690">
        <v>17</v>
      </c>
      <c r="H690">
        <v>2</v>
      </c>
      <c r="I690">
        <v>35.136912294238599</v>
      </c>
      <c r="J690">
        <v>379.13173919753001</v>
      </c>
      <c r="K690">
        <v>670</v>
      </c>
      <c r="L690" t="s">
        <v>14</v>
      </c>
      <c r="M690" s="15" t="d">
        <f t="shared" si="10"/>
        <v>2017-10-23T13:15:59.00000017136335425</v>
      </c>
    </row>
    <row r="691" spans="1:13">
      <c r="A691">
        <v>30199809</v>
      </c>
      <c r="B691">
        <v>24513</v>
      </c>
      <c r="C691" t="s">
        <v>2</v>
      </c>
      <c r="D691" t="s">
        <v>27</v>
      </c>
      <c r="E691">
        <v>1508709702</v>
      </c>
      <c r="F691">
        <v>2</v>
      </c>
      <c r="G691">
        <v>58</v>
      </c>
      <c r="H691">
        <v>12</v>
      </c>
      <c r="I691">
        <v>126.68722659465</v>
      </c>
      <c r="J691">
        <v>379.05776028806599</v>
      </c>
      <c r="K691">
        <v>668</v>
      </c>
      <c r="L691" t="s">
        <v>14</v>
      </c>
      <c r="M691" s="15" t="d">
        <f t="shared" si="10"/>
        <v>2017-10-23T07:01:42.00000037439167650</v>
      </c>
    </row>
    <row r="692" spans="1:13">
      <c r="A692">
        <v>30198153</v>
      </c>
      <c r="B692">
        <v>24512</v>
      </c>
      <c r="C692" t="s">
        <v>2</v>
      </c>
      <c r="D692" t="s">
        <v>17</v>
      </c>
      <c r="E692">
        <v>1508706265</v>
      </c>
      <c r="F692">
        <v>1</v>
      </c>
      <c r="G692">
        <v>280</v>
      </c>
      <c r="H692">
        <v>6</v>
      </c>
      <c r="I692">
        <v>90.570433384773693</v>
      </c>
      <c r="J692">
        <v>378.34825450102801</v>
      </c>
      <c r="K692">
        <v>667</v>
      </c>
      <c r="L692" t="s">
        <v>14</v>
      </c>
      <c r="M692" s="15" t="d">
        <f t="shared" si="10"/>
        <v>2017-10-23T06:04:24.99999971129000400</v>
      </c>
    </row>
    <row r="693" spans="1:13">
      <c r="A693">
        <v>30198149</v>
      </c>
      <c r="B693">
        <v>24511</v>
      </c>
      <c r="C693" t="s">
        <v>2</v>
      </c>
      <c r="D693" t="s">
        <v>17</v>
      </c>
      <c r="E693">
        <v>1508706257</v>
      </c>
      <c r="F693">
        <v>1</v>
      </c>
      <c r="G693">
        <v>2</v>
      </c>
      <c r="H693">
        <v>1</v>
      </c>
      <c r="I693">
        <v>12.675324202674799</v>
      </c>
      <c r="J693">
        <v>380.35857433127501</v>
      </c>
      <c r="K693">
        <v>669</v>
      </c>
      <c r="L693" t="s">
        <v>14</v>
      </c>
      <c r="M693" s="15" t="d">
        <f t="shared" si="10"/>
        <v>2017-10-23T06:04:17.00000035576522275</v>
      </c>
    </row>
    <row r="694" spans="1:13">
      <c r="A694">
        <v>30197575</v>
      </c>
      <c r="B694">
        <v>24510</v>
      </c>
      <c r="C694" t="s">
        <v>2</v>
      </c>
      <c r="D694" t="s">
        <v>19</v>
      </c>
      <c r="E694">
        <v>1508704405</v>
      </c>
      <c r="F694">
        <v>1</v>
      </c>
      <c r="G694">
        <v>66</v>
      </c>
      <c r="H694">
        <v>2</v>
      </c>
      <c r="I694">
        <v>14.6625736882716</v>
      </c>
      <c r="J694">
        <v>377.50361136831299</v>
      </c>
      <c r="K694">
        <v>666</v>
      </c>
      <c r="L694" t="s">
        <v>14</v>
      </c>
      <c r="M694" s="15" t="d">
        <f t="shared" si="10"/>
        <v>2017-10-23T05:33:24.99999993480742200</v>
      </c>
    </row>
    <row r="695" spans="1:13">
      <c r="A695">
        <v>30188695</v>
      </c>
      <c r="B695">
        <v>24505</v>
      </c>
      <c r="C695" t="s">
        <v>2</v>
      </c>
      <c r="D695" t="s">
        <v>19</v>
      </c>
      <c r="E695">
        <v>1508677054</v>
      </c>
      <c r="F695">
        <v>1</v>
      </c>
      <c r="G695">
        <v>7</v>
      </c>
      <c r="H695">
        <v>1</v>
      </c>
      <c r="I695">
        <v>11.845807227366199</v>
      </c>
      <c r="J695">
        <v>360.98595331790102</v>
      </c>
      <c r="K695">
        <v>647</v>
      </c>
      <c r="L695" t="s">
        <v>14</v>
      </c>
      <c r="M695" s="15" t="d">
        <f t="shared" si="10"/>
        <v>2017-10-22T21:57:34.00000023655593225</v>
      </c>
    </row>
    <row r="696" spans="1:13">
      <c r="A696">
        <v>30186157</v>
      </c>
      <c r="B696">
        <v>24501</v>
      </c>
      <c r="C696" t="s">
        <v>2</v>
      </c>
      <c r="D696" t="s">
        <v>17</v>
      </c>
      <c r="E696">
        <v>1508670646</v>
      </c>
      <c r="F696">
        <v>2</v>
      </c>
      <c r="G696">
        <v>254</v>
      </c>
      <c r="H696">
        <v>15</v>
      </c>
      <c r="I696">
        <v>87.390256687242797</v>
      </c>
      <c r="J696">
        <v>358.50512294238598</v>
      </c>
      <c r="K696">
        <v>644</v>
      </c>
      <c r="L696" t="s">
        <v>14</v>
      </c>
      <c r="M696" s="15" t="d">
        <f t="shared" si="10"/>
        <v>2017-10-22T20:10:45.99999971687793675</v>
      </c>
    </row>
    <row r="697" spans="1:13">
      <c r="A697">
        <v>30180009</v>
      </c>
      <c r="B697">
        <v>24499</v>
      </c>
      <c r="C697" t="s">
        <v>2</v>
      </c>
      <c r="D697" t="s">
        <v>17</v>
      </c>
      <c r="E697">
        <v>1508656630</v>
      </c>
      <c r="F697">
        <v>1</v>
      </c>
      <c r="G697">
        <v>12</v>
      </c>
      <c r="H697">
        <v>2</v>
      </c>
      <c r="I697">
        <v>15.8137133487654</v>
      </c>
      <c r="J697">
        <v>361.67874588477298</v>
      </c>
      <c r="K697">
        <v>646</v>
      </c>
      <c r="L697" t="s">
        <v>14</v>
      </c>
      <c r="M697" s="15" t="d">
        <f t="shared" si="10"/>
        <v>2017-10-22T16:17:09.99999979510903575</v>
      </c>
    </row>
    <row r="698" spans="1:13">
      <c r="A698">
        <v>30172496</v>
      </c>
      <c r="B698">
        <v>24498</v>
      </c>
      <c r="C698" t="s">
        <v>2</v>
      </c>
      <c r="D698" t="s">
        <v>208</v>
      </c>
      <c r="E698">
        <v>1508636430</v>
      </c>
      <c r="F698">
        <v>3</v>
      </c>
      <c r="G698">
        <v>16</v>
      </c>
      <c r="H698">
        <v>1</v>
      </c>
      <c r="I698">
        <v>5.5272822788065801</v>
      </c>
      <c r="J698">
        <v>333.32204230967</v>
      </c>
      <c r="K698">
        <v>616</v>
      </c>
      <c r="L698" t="s">
        <v>14</v>
      </c>
      <c r="M698" s="15" t="d">
        <f t="shared" si="10"/>
        <v>2017-10-22T10:40:30.00000016763806350</v>
      </c>
    </row>
    <row r="699" spans="1:13">
      <c r="A699">
        <v>30143875</v>
      </c>
      <c r="B699">
        <v>24491</v>
      </c>
      <c r="C699" t="s">
        <v>2</v>
      </c>
      <c r="D699" t="s">
        <v>208</v>
      </c>
      <c r="E699">
        <v>1508548786</v>
      </c>
      <c r="F699">
        <v>2</v>
      </c>
      <c r="G699">
        <v>22</v>
      </c>
      <c r="H699">
        <v>1</v>
      </c>
      <c r="I699">
        <v>13.0071360596707</v>
      </c>
      <c r="J699">
        <v>340.26503407921803</v>
      </c>
      <c r="K699">
        <v>616</v>
      </c>
      <c r="L699" t="s">
        <v>14</v>
      </c>
      <c r="M699" s="15" t="d">
        <f t="shared" si="10"/>
        <v>2017-10-21T10:19:45.999999800696969175</v>
      </c>
    </row>
    <row r="700" spans="1:13">
      <c r="A700">
        <v>30132207</v>
      </c>
      <c r="B700">
        <v>24486</v>
      </c>
      <c r="C700" t="s">
        <v>2</v>
      </c>
      <c r="D700" t="s">
        <v>208</v>
      </c>
      <c r="E700">
        <v>1508507237</v>
      </c>
      <c r="F700">
        <v>2</v>
      </c>
      <c r="G700">
        <v>2</v>
      </c>
      <c r="H700">
        <v>1</v>
      </c>
      <c r="I700">
        <v>8.8257559156378598</v>
      </c>
      <c r="J700">
        <v>343.55646720678999</v>
      </c>
      <c r="K700">
        <v>616</v>
      </c>
      <c r="L700" t="s">
        <v>14</v>
      </c>
      <c r="M700" s="15" t="d">
        <f t="shared" si="10"/>
        <v>2017-10-20T22:47:17.000000383704900</v>
      </c>
    </row>
    <row r="701" spans="1:13">
      <c r="A701">
        <v>30127095</v>
      </c>
      <c r="B701">
        <v>24483</v>
      </c>
      <c r="C701" t="s">
        <v>2</v>
      </c>
      <c r="D701" t="s">
        <v>17</v>
      </c>
      <c r="E701">
        <v>1508498126</v>
      </c>
      <c r="F701">
        <v>2</v>
      </c>
      <c r="G701">
        <v>72</v>
      </c>
      <c r="H701">
        <v>2</v>
      </c>
      <c r="I701">
        <v>5.95197479423868</v>
      </c>
      <c r="J701">
        <v>344.27822337962999</v>
      </c>
      <c r="K701">
        <v>616</v>
      </c>
      <c r="L701" t="s">
        <v>14</v>
      </c>
      <c r="M701" s="15" t="d">
        <f t="shared" si="10"/>
        <v>2017-10-20T20:15:25.999999791383742975</v>
      </c>
    </row>
    <row r="702" spans="1:13">
      <c r="A702">
        <v>30126934</v>
      </c>
      <c r="B702">
        <v>24482</v>
      </c>
      <c r="C702" t="s">
        <v>2</v>
      </c>
      <c r="D702" t="s">
        <v>17</v>
      </c>
      <c r="E702">
        <v>1508497957</v>
      </c>
      <c r="F702">
        <v>1</v>
      </c>
      <c r="G702">
        <v>19</v>
      </c>
      <c r="H702">
        <v>1</v>
      </c>
      <c r="I702">
        <v>3.3815613425925899</v>
      </c>
      <c r="J702">
        <v>344.29161123971198</v>
      </c>
      <c r="K702">
        <v>616</v>
      </c>
      <c r="L702" t="s">
        <v>14</v>
      </c>
      <c r="M702" s="15" t="d">
        <f t="shared" si="10"/>
        <v>2017-10-20T20:12:36.99999989010393300</v>
      </c>
    </row>
    <row r="703" spans="1:13">
      <c r="A703">
        <v>30124204</v>
      </c>
      <c r="B703">
        <v>24481</v>
      </c>
      <c r="C703" t="s">
        <v>2</v>
      </c>
      <c r="D703" t="s">
        <v>281</v>
      </c>
      <c r="E703">
        <v>1508494547</v>
      </c>
      <c r="F703">
        <v>1</v>
      </c>
      <c r="G703">
        <v>2</v>
      </c>
      <c r="H703">
        <v>1</v>
      </c>
      <c r="I703">
        <v>2.70117631172839</v>
      </c>
      <c r="J703">
        <v>344.56174498456699</v>
      </c>
      <c r="K703">
        <v>616</v>
      </c>
      <c r="L703" t="s">
        <v>14</v>
      </c>
      <c r="M703" s="15" t="d">
        <f t="shared" si="10"/>
        <v>2017-10-20T19:15:46.99999988079070950</v>
      </c>
    </row>
    <row r="704" spans="1:13">
      <c r="A704">
        <v>30118445</v>
      </c>
      <c r="B704">
        <v>24478</v>
      </c>
      <c r="C704" t="s">
        <v>12</v>
      </c>
      <c r="D704" t="s">
        <v>282</v>
      </c>
      <c r="E704">
        <v>1508485898</v>
      </c>
      <c r="F704">
        <v>1</v>
      </c>
      <c r="G704">
        <v>4</v>
      </c>
      <c r="H704">
        <v>2</v>
      </c>
      <c r="I704">
        <v>29.846607124485502</v>
      </c>
      <c r="J704">
        <v>345.246902391974</v>
      </c>
      <c r="K704">
        <v>616</v>
      </c>
      <c r="L704" t="s">
        <v>14</v>
      </c>
      <c r="M704" s="15" t="d">
        <f t="shared" si="10"/>
        <v>2017-10-20T16:51:38.00000041723251675</v>
      </c>
    </row>
    <row r="705" spans="1:13">
      <c r="A705">
        <v>30113363</v>
      </c>
      <c r="B705">
        <v>24471</v>
      </c>
      <c r="C705" t="s">
        <v>2</v>
      </c>
      <c r="D705" t="s">
        <v>17</v>
      </c>
      <c r="E705">
        <v>1508479224</v>
      </c>
      <c r="F705">
        <v>2</v>
      </c>
      <c r="G705">
        <v>93</v>
      </c>
      <c r="H705">
        <v>13</v>
      </c>
      <c r="I705">
        <v>43.540898019547299</v>
      </c>
      <c r="J705">
        <v>345.77560403806501</v>
      </c>
      <c r="K705">
        <v>616</v>
      </c>
      <c r="L705" t="s">
        <v>14</v>
      </c>
      <c r="M705" s="15" t="d">
        <f t="shared" si="10"/>
        <v>2017-10-20T15:00:23.999999952502548675</v>
      </c>
    </row>
    <row r="706" spans="1:13">
      <c r="A706">
        <v>30113249</v>
      </c>
      <c r="B706">
        <v>24470</v>
      </c>
      <c r="C706" t="s">
        <v>2</v>
      </c>
      <c r="D706" t="s">
        <v>17</v>
      </c>
      <c r="E706">
        <v>1508479091</v>
      </c>
      <c r="F706">
        <v>2</v>
      </c>
      <c r="G706">
        <v>40</v>
      </c>
      <c r="H706">
        <v>5</v>
      </c>
      <c r="I706">
        <v>18.897365226337399</v>
      </c>
      <c r="J706">
        <v>345.786140046296</v>
      </c>
      <c r="K706">
        <v>616</v>
      </c>
      <c r="L706" t="s">
        <v>14</v>
      </c>
      <c r="M706" s="15" t="d">
        <f t="shared" si="10"/>
        <v>2017-10-20T14:58:11.00000029429793550</v>
      </c>
    </row>
    <row r="707" spans="1:13">
      <c r="A707">
        <v>30105499</v>
      </c>
      <c r="B707">
        <v>24467</v>
      </c>
      <c r="C707" t="s">
        <v>2</v>
      </c>
      <c r="D707" t="s">
        <v>17</v>
      </c>
      <c r="E707">
        <v>1508467440</v>
      </c>
      <c r="F707">
        <v>1</v>
      </c>
      <c r="G707">
        <v>2</v>
      </c>
      <c r="H707">
        <v>2</v>
      </c>
      <c r="I707">
        <v>27.532753600823</v>
      </c>
      <c r="J707">
        <v>346.70911021090501</v>
      </c>
      <c r="K707">
        <v>616</v>
      </c>
      <c r="L707" t="s">
        <v>14</v>
      </c>
      <c r="M707" s="15" t="d">
        <f t="shared" ref="M707:M770" si="11">25569 + ((E707 + (60 * 60 * 9)) / (60 * 60 * 24))</f>
        <v>2017-10-20T11:44:00.00000001396983525</v>
      </c>
    </row>
    <row r="708" spans="1:13">
      <c r="A708">
        <v>30104197</v>
      </c>
      <c r="B708">
        <v>24466</v>
      </c>
      <c r="C708" t="s">
        <v>12</v>
      </c>
      <c r="D708" t="s">
        <v>17</v>
      </c>
      <c r="E708">
        <v>1508464952</v>
      </c>
      <c r="F708">
        <v>2</v>
      </c>
      <c r="G708">
        <v>215</v>
      </c>
      <c r="H708">
        <v>7</v>
      </c>
      <c r="I708">
        <v>61.514974665637801</v>
      </c>
      <c r="J708">
        <v>346.90620486110998</v>
      </c>
      <c r="K708">
        <v>616</v>
      </c>
      <c r="L708" t="s">
        <v>14</v>
      </c>
      <c r="M708" s="15" t="d">
        <f t="shared" si="11"/>
        <v>2017-10-20T11:02:31.99999990873038675</v>
      </c>
    </row>
    <row r="709" spans="1:13">
      <c r="A709">
        <v>30104157</v>
      </c>
      <c r="B709">
        <v>24465</v>
      </c>
      <c r="C709" t="s">
        <v>2</v>
      </c>
      <c r="D709" t="s">
        <v>70</v>
      </c>
      <c r="E709">
        <v>1508464875</v>
      </c>
      <c r="F709">
        <v>1</v>
      </c>
      <c r="G709">
        <v>2</v>
      </c>
      <c r="H709">
        <v>1</v>
      </c>
      <c r="I709">
        <v>27.2734569187242</v>
      </c>
      <c r="J709">
        <v>346.91230465534898</v>
      </c>
      <c r="K709">
        <v>616</v>
      </c>
      <c r="L709" t="s">
        <v>14</v>
      </c>
      <c r="M709" s="15" t="d">
        <f t="shared" si="11"/>
        <v>2017-10-20T11:01:15.00000013969838625</v>
      </c>
    </row>
    <row r="710" spans="1:13">
      <c r="A710">
        <v>30101520</v>
      </c>
      <c r="B710">
        <v>24463</v>
      </c>
      <c r="C710" t="s">
        <v>2</v>
      </c>
      <c r="D710" t="s">
        <v>27</v>
      </c>
      <c r="E710">
        <v>1508460190</v>
      </c>
      <c r="F710">
        <v>1</v>
      </c>
      <c r="G710">
        <v>2</v>
      </c>
      <c r="H710">
        <v>1</v>
      </c>
      <c r="I710">
        <v>2.47824434156378</v>
      </c>
      <c r="J710">
        <v>345.27423868312701</v>
      </c>
      <c r="K710">
        <v>614</v>
      </c>
      <c r="L710" t="s">
        <v>14</v>
      </c>
      <c r="M710" s="15" t="d">
        <f t="shared" si="11"/>
        <v>2017-10-20T09:43:10.00000006053596625</v>
      </c>
    </row>
    <row r="711" spans="1:13">
      <c r="A711">
        <v>30098582</v>
      </c>
      <c r="B711">
        <v>24461</v>
      </c>
      <c r="C711" t="s">
        <v>12</v>
      </c>
      <c r="D711" t="s">
        <v>283</v>
      </c>
      <c r="E711">
        <v>1508455087</v>
      </c>
      <c r="F711">
        <v>7</v>
      </c>
      <c r="G711">
        <v>4235</v>
      </c>
      <c r="H711">
        <v>69</v>
      </c>
      <c r="I711">
        <v>135.41851105967001</v>
      </c>
      <c r="J711">
        <v>345.67717618312702</v>
      </c>
      <c r="K711">
        <v>614</v>
      </c>
      <c r="L711" t="s">
        <v>14</v>
      </c>
      <c r="M711" s="15" t="d">
        <f t="shared" si="11"/>
        <v>2017-10-20T08:18:07.00000033713876900</v>
      </c>
    </row>
    <row r="712" spans="1:13">
      <c r="A712">
        <v>30097665</v>
      </c>
      <c r="B712">
        <v>24459</v>
      </c>
      <c r="C712" t="s">
        <v>2</v>
      </c>
      <c r="D712" t="s">
        <v>17</v>
      </c>
      <c r="E712">
        <v>1508453169</v>
      </c>
      <c r="F712">
        <v>1</v>
      </c>
      <c r="G712">
        <v>2</v>
      </c>
      <c r="H712">
        <v>1</v>
      </c>
      <c r="I712">
        <v>8.3206139403292099</v>
      </c>
      <c r="J712">
        <v>345.82862319958798</v>
      </c>
      <c r="K712">
        <v>614</v>
      </c>
      <c r="L712" t="s">
        <v>14</v>
      </c>
      <c r="M712" s="15" t="d">
        <f t="shared" si="11"/>
        <v>2017-10-20T07:46:08.99999957531690850</v>
      </c>
    </row>
    <row r="713" spans="1:13">
      <c r="A713">
        <v>30096958</v>
      </c>
      <c r="B713">
        <v>24457</v>
      </c>
      <c r="C713" t="s">
        <v>2</v>
      </c>
      <c r="D713" t="s">
        <v>17</v>
      </c>
      <c r="E713">
        <v>1508451538</v>
      </c>
      <c r="F713">
        <v>2</v>
      </c>
      <c r="G713">
        <v>18</v>
      </c>
      <c r="H713">
        <v>7</v>
      </c>
      <c r="I713">
        <v>47.920744984567797</v>
      </c>
      <c r="J713">
        <v>344.95304822530801</v>
      </c>
      <c r="K713">
        <v>613</v>
      </c>
      <c r="L713" t="s">
        <v>14</v>
      </c>
      <c r="M713" s="15" t="d">
        <f t="shared" si="11"/>
        <v>2017-10-20T07:18:57.999999895691871825</v>
      </c>
    </row>
    <row r="714" spans="1:13">
      <c r="A714">
        <v>30096939</v>
      </c>
      <c r="B714">
        <v>24456</v>
      </c>
      <c r="C714" t="s">
        <v>2</v>
      </c>
      <c r="D714" t="s">
        <v>17</v>
      </c>
      <c r="E714">
        <v>1508451481</v>
      </c>
      <c r="F714">
        <v>1</v>
      </c>
      <c r="G714">
        <v>4</v>
      </c>
      <c r="H714">
        <v>2</v>
      </c>
      <c r="I714">
        <v>7.8515426954732499</v>
      </c>
      <c r="J714">
        <v>343.95325218621298</v>
      </c>
      <c r="K714">
        <v>612</v>
      </c>
      <c r="L714" t="s">
        <v>14</v>
      </c>
      <c r="M714" s="15" t="d">
        <f t="shared" si="11"/>
        <v>2017-10-20T07:18:00.99999977275729125</v>
      </c>
    </row>
    <row r="715" spans="1:13">
      <c r="A715">
        <v>30095121</v>
      </c>
      <c r="B715">
        <v>24455</v>
      </c>
      <c r="C715" t="s">
        <v>2</v>
      </c>
      <c r="D715" t="s">
        <v>19</v>
      </c>
      <c r="E715">
        <v>1508447554</v>
      </c>
      <c r="F715">
        <v>2</v>
      </c>
      <c r="G715">
        <v>278</v>
      </c>
      <c r="H715">
        <v>7</v>
      </c>
      <c r="I715">
        <v>117.302967849794</v>
      </c>
      <c r="J715">
        <v>340.24424935699602</v>
      </c>
      <c r="K715">
        <v>608</v>
      </c>
      <c r="L715" t="s">
        <v>14</v>
      </c>
      <c r="M715" s="15" t="d">
        <f t="shared" si="11"/>
        <v>2017-10-20T06:12:34.00000023655593225</v>
      </c>
    </row>
    <row r="716" spans="1:13">
      <c r="A716">
        <v>30093955</v>
      </c>
      <c r="B716">
        <v>24454</v>
      </c>
      <c r="C716" t="s">
        <v>2</v>
      </c>
      <c r="D716" t="s">
        <v>19</v>
      </c>
      <c r="E716">
        <v>1508444414</v>
      </c>
      <c r="F716">
        <v>2</v>
      </c>
      <c r="G716">
        <v>5</v>
      </c>
      <c r="H716">
        <v>5</v>
      </c>
      <c r="I716">
        <v>108.485206018518</v>
      </c>
      <c r="J716">
        <v>341.49455825617201</v>
      </c>
      <c r="K716">
        <v>609</v>
      </c>
      <c r="L716" t="s">
        <v>14</v>
      </c>
      <c r="M716" s="15" t="d">
        <f t="shared" si="11"/>
        <v>2017-10-20T05:20:13.9999998500570625</v>
      </c>
    </row>
    <row r="717" spans="1:13">
      <c r="A717">
        <v>30082308</v>
      </c>
      <c r="B717">
        <v>24449</v>
      </c>
      <c r="C717" t="s">
        <v>2</v>
      </c>
      <c r="D717" t="s">
        <v>17</v>
      </c>
      <c r="E717">
        <v>1508417015</v>
      </c>
      <c r="F717">
        <v>1</v>
      </c>
      <c r="G717">
        <v>2</v>
      </c>
      <c r="H717">
        <v>1</v>
      </c>
      <c r="I717">
        <v>22.923090534979401</v>
      </c>
      <c r="J717">
        <v>342.632072402262</v>
      </c>
      <c r="K717">
        <v>608</v>
      </c>
      <c r="L717" t="s">
        <v>14</v>
      </c>
      <c r="M717" s="15" t="d">
        <f t="shared" si="11"/>
        <v>2017-10-19T21:43:34.99999961815774200</v>
      </c>
    </row>
    <row r="718" spans="1:13">
      <c r="A718">
        <v>30077344</v>
      </c>
      <c r="B718">
        <v>24446</v>
      </c>
      <c r="C718" t="s">
        <v>2</v>
      </c>
      <c r="D718" t="s">
        <v>208</v>
      </c>
      <c r="E718">
        <v>1508410251</v>
      </c>
      <c r="F718">
        <v>1</v>
      </c>
      <c r="G718">
        <v>4</v>
      </c>
      <c r="H718">
        <v>1</v>
      </c>
      <c r="I718">
        <v>3.19255324074074</v>
      </c>
      <c r="J718">
        <v>342.15667168209802</v>
      </c>
      <c r="K718">
        <v>607</v>
      </c>
      <c r="L718" t="s">
        <v>14</v>
      </c>
      <c r="M718" s="15" t="d">
        <f t="shared" si="11"/>
        <v>2017-10-19T19:50:51.00000011734664175</v>
      </c>
    </row>
    <row r="719" spans="1:13">
      <c r="A719">
        <v>30070940</v>
      </c>
      <c r="B719">
        <v>24444</v>
      </c>
      <c r="C719" t="s">
        <v>2</v>
      </c>
      <c r="D719" t="s">
        <v>208</v>
      </c>
      <c r="E719">
        <v>1508401583</v>
      </c>
      <c r="F719">
        <v>1</v>
      </c>
      <c r="G719">
        <v>8</v>
      </c>
      <c r="H719">
        <v>1</v>
      </c>
      <c r="I719">
        <v>13.5627433127571</v>
      </c>
      <c r="J719">
        <v>331.77923958333298</v>
      </c>
      <c r="K719">
        <v>596</v>
      </c>
      <c r="L719" t="s">
        <v>14</v>
      </c>
      <c r="M719" s="15" t="d">
        <f t="shared" si="11"/>
        <v>2017-10-19T17:26:22.99999998416751600</v>
      </c>
    </row>
    <row r="720" spans="1:13">
      <c r="A720">
        <v>30070743</v>
      </c>
      <c r="B720">
        <v>24443</v>
      </c>
      <c r="C720" t="s">
        <v>2</v>
      </c>
      <c r="D720" t="s">
        <v>17</v>
      </c>
      <c r="E720">
        <v>1508401245</v>
      </c>
      <c r="F720">
        <v>1</v>
      </c>
      <c r="G720">
        <v>3</v>
      </c>
      <c r="H720">
        <v>1</v>
      </c>
      <c r="I720">
        <v>0</v>
      </c>
      <c r="J720">
        <v>331.80514596193399</v>
      </c>
      <c r="K720">
        <v>596</v>
      </c>
      <c r="L720" t="s">
        <v>14</v>
      </c>
      <c r="M720" s="15" t="d">
        <f t="shared" si="11"/>
        <v>2017-10-19T17:20:44.99999955296516400</v>
      </c>
    </row>
    <row r="721" spans="1:13">
      <c r="A721">
        <v>30069130</v>
      </c>
      <c r="B721">
        <v>24442</v>
      </c>
      <c r="C721" t="s">
        <v>2</v>
      </c>
      <c r="D721" t="s">
        <v>112</v>
      </c>
      <c r="E721">
        <v>1508398901</v>
      </c>
      <c r="F721">
        <v>1</v>
      </c>
      <c r="G721">
        <v>8</v>
      </c>
      <c r="H721">
        <v>2</v>
      </c>
      <c r="I721">
        <v>20.137096836419701</v>
      </c>
      <c r="J721">
        <v>331.98480439814801</v>
      </c>
      <c r="K721">
        <v>596</v>
      </c>
      <c r="L721" t="s">
        <v>14</v>
      </c>
      <c r="M721" s="15" t="d">
        <f t="shared" si="11"/>
        <v>2017-10-19T16:41:40.999999791383742975</v>
      </c>
    </row>
    <row r="722" spans="1:13">
      <c r="A722">
        <v>30068669</v>
      </c>
      <c r="B722">
        <v>24441</v>
      </c>
      <c r="C722" t="s">
        <v>2</v>
      </c>
      <c r="D722" t="s">
        <v>19</v>
      </c>
      <c r="E722">
        <v>1508398218</v>
      </c>
      <c r="F722">
        <v>2</v>
      </c>
      <c r="G722">
        <v>246</v>
      </c>
      <c r="H722">
        <v>61</v>
      </c>
      <c r="I722">
        <v>601.50523482510198</v>
      </c>
      <c r="J722">
        <v>334.04644945987599</v>
      </c>
      <c r="K722">
        <v>598</v>
      </c>
      <c r="L722" t="s">
        <v>14</v>
      </c>
      <c r="M722" s="15" t="d">
        <f t="shared" si="11"/>
        <v>2017-10-19T16:30:18.000000435858965100</v>
      </c>
    </row>
    <row r="723" spans="1:13">
      <c r="A723">
        <v>30067736</v>
      </c>
      <c r="B723">
        <v>24440</v>
      </c>
      <c r="C723" t="s">
        <v>2</v>
      </c>
      <c r="D723" t="s">
        <v>208</v>
      </c>
      <c r="E723">
        <v>1508396913</v>
      </c>
      <c r="F723">
        <v>1</v>
      </c>
      <c r="G723">
        <v>2</v>
      </c>
      <c r="H723">
        <v>1</v>
      </c>
      <c r="I723">
        <v>5.0269765946501996</v>
      </c>
      <c r="J723">
        <v>329.12458114711899</v>
      </c>
      <c r="K723">
        <v>593</v>
      </c>
      <c r="L723" t="s">
        <v>14</v>
      </c>
      <c r="M723" s="15" t="d">
        <f t="shared" si="11"/>
        <v>2017-10-19T16:08:33.000000268220901600</v>
      </c>
    </row>
    <row r="724" spans="1:13">
      <c r="A724">
        <v>30067179</v>
      </c>
      <c r="B724">
        <v>24438</v>
      </c>
      <c r="C724" t="s">
        <v>2</v>
      </c>
      <c r="D724" t="s">
        <v>19</v>
      </c>
      <c r="E724">
        <v>1508396125</v>
      </c>
      <c r="F724">
        <v>1</v>
      </c>
      <c r="G724">
        <v>99</v>
      </c>
      <c r="H724">
        <v>1</v>
      </c>
      <c r="I724">
        <v>3.4854993569958799</v>
      </c>
      <c r="J724">
        <v>326.172053626543</v>
      </c>
      <c r="K724">
        <v>590</v>
      </c>
      <c r="L724" t="s">
        <v>14</v>
      </c>
      <c r="M724" s="15" t="d">
        <f t="shared" si="11"/>
        <v>2017-10-19T15:55:24.99999962747097225</v>
      </c>
    </row>
    <row r="725" spans="1:13">
      <c r="A725">
        <v>30060801</v>
      </c>
      <c r="B725">
        <v>24435</v>
      </c>
      <c r="C725" t="s">
        <v>12</v>
      </c>
      <c r="D725" t="s">
        <v>112</v>
      </c>
      <c r="E725">
        <v>1508388592</v>
      </c>
      <c r="F725">
        <v>1</v>
      </c>
      <c r="G725">
        <v>1</v>
      </c>
      <c r="H725">
        <v>1</v>
      </c>
      <c r="I725">
        <v>10.4571840277777</v>
      </c>
      <c r="J725">
        <v>324.73392592592597</v>
      </c>
      <c r="K725">
        <v>588</v>
      </c>
      <c r="L725" t="s">
        <v>14</v>
      </c>
      <c r="M725" s="15" t="d">
        <f t="shared" si="11"/>
        <v>2017-10-19T13:49:52.00000015553087025</v>
      </c>
    </row>
    <row r="726" spans="1:13">
      <c r="A726">
        <v>30059871</v>
      </c>
      <c r="B726">
        <v>24434</v>
      </c>
      <c r="C726" t="s">
        <v>2</v>
      </c>
      <c r="D726" t="s">
        <v>17</v>
      </c>
      <c r="E726">
        <v>1508387395</v>
      </c>
      <c r="F726">
        <v>2</v>
      </c>
      <c r="G726">
        <v>21</v>
      </c>
      <c r="H726">
        <v>3</v>
      </c>
      <c r="I726">
        <v>67.696897762345699</v>
      </c>
      <c r="J726">
        <v>326.834437885802</v>
      </c>
      <c r="K726">
        <v>590</v>
      </c>
      <c r="L726" t="s">
        <v>14</v>
      </c>
      <c r="M726" s="15" t="d">
        <f t="shared" si="11"/>
        <v>2017-10-19T13:29:55.00000008847564350</v>
      </c>
    </row>
    <row r="727" spans="1:13">
      <c r="A727">
        <v>30058034</v>
      </c>
      <c r="B727">
        <v>24432</v>
      </c>
      <c r="C727" t="s">
        <v>2</v>
      </c>
      <c r="D727" t="s">
        <v>17</v>
      </c>
      <c r="E727">
        <v>1508384944</v>
      </c>
      <c r="F727">
        <v>2</v>
      </c>
      <c r="G727">
        <v>24</v>
      </c>
      <c r="H727">
        <v>4</v>
      </c>
      <c r="I727">
        <v>28.7268361625514</v>
      </c>
      <c r="J727">
        <v>325.009777777777</v>
      </c>
      <c r="K727">
        <v>588</v>
      </c>
      <c r="L727" t="s">
        <v>14</v>
      </c>
      <c r="M727" s="15" t="d">
        <f t="shared" si="11"/>
        <v>2017-10-19T12:49:04.00000046007335025</v>
      </c>
    </row>
    <row r="728" spans="1:13">
      <c r="A728">
        <v>30046589</v>
      </c>
      <c r="B728">
        <v>24431</v>
      </c>
      <c r="C728" t="s">
        <v>2</v>
      </c>
      <c r="D728" t="s">
        <v>208</v>
      </c>
      <c r="E728">
        <v>1508366469</v>
      </c>
      <c r="F728">
        <v>1</v>
      </c>
      <c r="G728">
        <v>2</v>
      </c>
      <c r="H728">
        <v>1</v>
      </c>
      <c r="I728">
        <v>3.4630465534979402</v>
      </c>
      <c r="J728">
        <v>325.40248109567898</v>
      </c>
      <c r="K728">
        <v>587</v>
      </c>
      <c r="L728" t="s">
        <v>14</v>
      </c>
      <c r="M728" s="15" t="d">
        <f t="shared" si="11"/>
        <v>2017-10-19T07:41:08.99999985471368100</v>
      </c>
    </row>
    <row r="729" spans="1:13">
      <c r="A729">
        <v>30045449</v>
      </c>
      <c r="B729">
        <v>24430</v>
      </c>
      <c r="C729" t="s">
        <v>2</v>
      </c>
      <c r="D729" t="s">
        <v>284</v>
      </c>
      <c r="E729">
        <v>1508364445</v>
      </c>
      <c r="F729">
        <v>1</v>
      </c>
      <c r="G729">
        <v>125</v>
      </c>
      <c r="H729">
        <v>5</v>
      </c>
      <c r="I729">
        <v>51.496002572016401</v>
      </c>
      <c r="J729">
        <v>319.20156275720097</v>
      </c>
      <c r="K729">
        <v>580</v>
      </c>
      <c r="L729" t="s">
        <v>14</v>
      </c>
      <c r="M729" s="15" t="d">
        <f t="shared" si="11"/>
        <v>2017-10-19T07:07:25.00000008847564350</v>
      </c>
    </row>
    <row r="730" spans="1:13">
      <c r="A730">
        <v>30044811</v>
      </c>
      <c r="B730">
        <v>24429</v>
      </c>
      <c r="C730" t="s">
        <v>2</v>
      </c>
      <c r="D730" t="s">
        <v>19</v>
      </c>
      <c r="E730">
        <v>1508363660</v>
      </c>
      <c r="F730">
        <v>10</v>
      </c>
      <c r="G730">
        <v>96</v>
      </c>
      <c r="H730">
        <v>12</v>
      </c>
      <c r="I730">
        <v>70.720152391975205</v>
      </c>
      <c r="J730">
        <v>325.61452880658402</v>
      </c>
      <c r="K730">
        <v>587</v>
      </c>
      <c r="L730" t="s">
        <v>14</v>
      </c>
      <c r="M730" s="15" t="d">
        <f t="shared" si="11"/>
        <v>2017-10-19T06:54:20.00000014901160975</v>
      </c>
    </row>
    <row r="731" spans="1:13">
      <c r="A731">
        <v>30044283</v>
      </c>
      <c r="B731">
        <v>24428</v>
      </c>
      <c r="C731" t="s">
        <v>2</v>
      </c>
      <c r="D731" t="s">
        <v>17</v>
      </c>
      <c r="E731">
        <v>1508362454</v>
      </c>
      <c r="F731">
        <v>1</v>
      </c>
      <c r="G731">
        <v>40</v>
      </c>
      <c r="H731">
        <v>1</v>
      </c>
      <c r="I731">
        <v>24.145215020576099</v>
      </c>
      <c r="J731">
        <v>319.350068415637</v>
      </c>
      <c r="K731">
        <v>580</v>
      </c>
      <c r="L731" t="s">
        <v>14</v>
      </c>
      <c r="M731" s="15" t="d">
        <f t="shared" si="11"/>
        <v>2017-10-19T06:34:13.999999864026903825</v>
      </c>
    </row>
    <row r="732" spans="1:13">
      <c r="A732">
        <v>30042627</v>
      </c>
      <c r="B732">
        <v>24427</v>
      </c>
      <c r="C732" t="s">
        <v>2</v>
      </c>
      <c r="D732" t="s">
        <v>19</v>
      </c>
      <c r="E732">
        <v>1508357939</v>
      </c>
      <c r="F732">
        <v>1</v>
      </c>
      <c r="G732">
        <v>18</v>
      </c>
      <c r="H732">
        <v>1</v>
      </c>
      <c r="I732">
        <v>1.4599618055555501</v>
      </c>
      <c r="J732">
        <v>318.68222646604897</v>
      </c>
      <c r="K732">
        <v>579</v>
      </c>
      <c r="L732" t="s">
        <v>14</v>
      </c>
      <c r="M732" s="15" t="d">
        <f t="shared" si="11"/>
        <v>2017-10-19T05:18:58.99999991990625900</v>
      </c>
    </row>
    <row r="733" spans="1:13">
      <c r="A733">
        <v>30041091</v>
      </c>
      <c r="B733">
        <v>24426</v>
      </c>
      <c r="C733" t="s">
        <v>2</v>
      </c>
      <c r="D733" t="s">
        <v>19</v>
      </c>
      <c r="E733">
        <v>1508353629</v>
      </c>
      <c r="F733">
        <v>1</v>
      </c>
      <c r="G733">
        <v>8</v>
      </c>
      <c r="H733">
        <v>2</v>
      </c>
      <c r="I733">
        <v>28.2702125771604</v>
      </c>
      <c r="J733">
        <v>316.99302404835299</v>
      </c>
      <c r="K733">
        <v>577</v>
      </c>
      <c r="L733" t="s">
        <v>14</v>
      </c>
      <c r="M733" s="15" t="d">
        <f t="shared" si="11"/>
        <v>2017-10-19T04:07:09.00000012014061150</v>
      </c>
    </row>
    <row r="734" spans="1:13">
      <c r="A734">
        <v>30030268</v>
      </c>
      <c r="B734">
        <v>24425</v>
      </c>
      <c r="C734" t="s">
        <v>2</v>
      </c>
      <c r="D734" t="s">
        <v>208</v>
      </c>
      <c r="E734">
        <v>1508330323</v>
      </c>
      <c r="F734">
        <v>1</v>
      </c>
      <c r="G734">
        <v>2</v>
      </c>
      <c r="H734">
        <v>1</v>
      </c>
      <c r="I734">
        <v>8.4922671039094606</v>
      </c>
      <c r="J734">
        <v>312.682688400205</v>
      </c>
      <c r="K734">
        <v>571</v>
      </c>
      <c r="L734" t="s">
        <v>14</v>
      </c>
      <c r="M734" s="15" t="d">
        <f t="shared" si="11"/>
        <v>2017-10-18T21:38:42.99999988172203050</v>
      </c>
    </row>
    <row r="735" spans="1:13">
      <c r="A735">
        <v>30030094</v>
      </c>
      <c r="B735">
        <v>24424</v>
      </c>
      <c r="C735" t="s">
        <v>2</v>
      </c>
      <c r="D735" t="s">
        <v>285</v>
      </c>
      <c r="E735">
        <v>1508330090</v>
      </c>
      <c r="F735">
        <v>1</v>
      </c>
      <c r="G735">
        <v>69</v>
      </c>
      <c r="H735">
        <v>1</v>
      </c>
      <c r="I735">
        <v>4.0518786008230396</v>
      </c>
      <c r="J735">
        <v>312.699797839506</v>
      </c>
      <c r="K735">
        <v>571</v>
      </c>
      <c r="L735" t="s">
        <v>14</v>
      </c>
      <c r="M735" s="15" t="d">
        <f t="shared" si="11"/>
        <v>2017-10-18T21:34:50.000000107102095900</v>
      </c>
    </row>
    <row r="736" spans="1:13">
      <c r="A736">
        <v>30029820</v>
      </c>
      <c r="B736">
        <v>24423</v>
      </c>
      <c r="C736" t="s">
        <v>2</v>
      </c>
      <c r="D736" t="s">
        <v>19</v>
      </c>
      <c r="E736">
        <v>1508329650</v>
      </c>
      <c r="F736">
        <v>2</v>
      </c>
      <c r="G736">
        <v>4</v>
      </c>
      <c r="H736">
        <v>1</v>
      </c>
      <c r="I736">
        <v>20.306970036008199</v>
      </c>
      <c r="J736">
        <v>312.73210751028699</v>
      </c>
      <c r="K736">
        <v>571</v>
      </c>
      <c r="L736" t="s">
        <v>14</v>
      </c>
      <c r="M736" s="15" t="d">
        <f t="shared" si="11"/>
        <v>2017-10-18T21:27:29.9999997206032275</v>
      </c>
    </row>
    <row r="737" spans="1:13">
      <c r="A737">
        <v>30021888</v>
      </c>
      <c r="B737">
        <v>24422</v>
      </c>
      <c r="C737" t="s">
        <v>2</v>
      </c>
      <c r="D737" t="s">
        <v>30</v>
      </c>
      <c r="E737">
        <v>1508318413</v>
      </c>
      <c r="F737">
        <v>1</v>
      </c>
      <c r="G737">
        <v>2</v>
      </c>
      <c r="H737">
        <v>1</v>
      </c>
      <c r="I737">
        <v>3.5406086676954698</v>
      </c>
      <c r="J737">
        <v>310.54073212448498</v>
      </c>
      <c r="K737">
        <v>568</v>
      </c>
      <c r="L737" t="s">
        <v>14</v>
      </c>
      <c r="M737" s="15" t="d">
        <f t="shared" si="11"/>
        <v>2017-10-18T18:20:13.00000003539025875</v>
      </c>
    </row>
    <row r="738" spans="1:13">
      <c r="A738">
        <v>30021917</v>
      </c>
      <c r="B738">
        <v>24421</v>
      </c>
      <c r="C738" t="s">
        <v>12</v>
      </c>
      <c r="D738" t="s">
        <v>285</v>
      </c>
      <c r="E738">
        <v>1508318369</v>
      </c>
      <c r="F738">
        <v>11</v>
      </c>
      <c r="G738">
        <v>86</v>
      </c>
      <c r="H738">
        <v>1</v>
      </c>
      <c r="I738">
        <v>7.1529074074074002</v>
      </c>
      <c r="J738">
        <v>310.54394611625497</v>
      </c>
      <c r="K738">
        <v>568</v>
      </c>
      <c r="L738" t="s">
        <v>14</v>
      </c>
      <c r="M738" s="15" t="d">
        <f t="shared" si="11"/>
        <v>2017-10-18T18:19:28.999999808147550</v>
      </c>
    </row>
    <row r="739" spans="1:13">
      <c r="A739">
        <v>30021640</v>
      </c>
      <c r="B739">
        <v>24420</v>
      </c>
      <c r="C739" t="s">
        <v>2</v>
      </c>
      <c r="D739" t="s">
        <v>30</v>
      </c>
      <c r="E739">
        <v>1508317988</v>
      </c>
      <c r="F739">
        <v>1</v>
      </c>
      <c r="G739">
        <v>2</v>
      </c>
      <c r="H739">
        <v>1</v>
      </c>
      <c r="I739">
        <v>4.9815293209876499</v>
      </c>
      <c r="J739">
        <v>310.571776363168</v>
      </c>
      <c r="K739">
        <v>568</v>
      </c>
      <c r="L739" t="s">
        <v>14</v>
      </c>
      <c r="M739" s="15" t="d">
        <f t="shared" si="11"/>
        <v>2017-10-18T18:13:08.00000001210719325</v>
      </c>
    </row>
    <row r="740" spans="1:13">
      <c r="A740">
        <v>29991756</v>
      </c>
      <c r="B740">
        <v>24411</v>
      </c>
      <c r="C740" t="s">
        <v>2</v>
      </c>
      <c r="D740" t="s">
        <v>19</v>
      </c>
      <c r="E740">
        <v>1508270441</v>
      </c>
      <c r="F740">
        <v>3</v>
      </c>
      <c r="G740">
        <v>26</v>
      </c>
      <c r="H740">
        <v>2</v>
      </c>
      <c r="I740">
        <v>9.9528292181069897</v>
      </c>
      <c r="J740">
        <v>306.98806802983501</v>
      </c>
      <c r="K740">
        <v>561</v>
      </c>
      <c r="L740" t="s">
        <v>14</v>
      </c>
      <c r="M740" s="15" t="d">
        <f t="shared" si="11"/>
        <v>2017-10-18T05:00:40.99999973550439050</v>
      </c>
    </row>
    <row r="741" spans="1:13">
      <c r="A741">
        <v>29991391</v>
      </c>
      <c r="B741">
        <v>24410</v>
      </c>
      <c r="C741" t="s">
        <v>2</v>
      </c>
      <c r="D741" t="s">
        <v>19</v>
      </c>
      <c r="E741">
        <v>1508269228</v>
      </c>
      <c r="F741">
        <v>1</v>
      </c>
      <c r="G741">
        <v>24</v>
      </c>
      <c r="H741">
        <v>2</v>
      </c>
      <c r="I741">
        <v>3.1388822016460902</v>
      </c>
      <c r="J741">
        <v>307.075579989711</v>
      </c>
      <c r="K741">
        <v>561</v>
      </c>
      <c r="L741" t="s">
        <v>14</v>
      </c>
      <c r="M741" s="15" t="d">
        <f t="shared" si="11"/>
        <v>2017-10-18T04:40:27.99999970011413175</v>
      </c>
    </row>
    <row r="742" spans="1:13">
      <c r="A742">
        <v>29987060</v>
      </c>
      <c r="B742">
        <v>24408</v>
      </c>
      <c r="C742" t="s">
        <v>2</v>
      </c>
      <c r="D742" t="s">
        <v>19</v>
      </c>
      <c r="E742">
        <v>1508258367</v>
      </c>
      <c r="F742">
        <v>1</v>
      </c>
      <c r="G742">
        <v>6</v>
      </c>
      <c r="H742">
        <v>3</v>
      </c>
      <c r="I742">
        <v>9.0534458590534896</v>
      </c>
      <c r="J742">
        <v>305.84939287551401</v>
      </c>
      <c r="K742">
        <v>559</v>
      </c>
      <c r="L742" t="s">
        <v>14</v>
      </c>
      <c r="M742" s="15" t="d">
        <f t="shared" si="11"/>
        <v>2017-10-18T01:39:26.99999989941716325</v>
      </c>
    </row>
    <row r="743" spans="1:13">
      <c r="A743">
        <v>29958251</v>
      </c>
      <c r="B743">
        <v>24406</v>
      </c>
      <c r="C743" t="s">
        <v>2</v>
      </c>
      <c r="D743" t="s">
        <v>46</v>
      </c>
      <c r="E743">
        <v>1508216839</v>
      </c>
      <c r="F743">
        <v>1</v>
      </c>
      <c r="G743">
        <v>2</v>
      </c>
      <c r="H743">
        <v>1</v>
      </c>
      <c r="I743">
        <v>0</v>
      </c>
      <c r="J743">
        <v>290.06320910493798</v>
      </c>
      <c r="K743">
        <v>536</v>
      </c>
      <c r="L743" t="s">
        <v>14</v>
      </c>
      <c r="M743" s="15" t="d">
        <f t="shared" si="11"/>
        <v>2017-10-17T14:07:18.99999973364174175</v>
      </c>
    </row>
    <row r="744" spans="1:13">
      <c r="A744">
        <v>29955254</v>
      </c>
      <c r="B744">
        <v>24404</v>
      </c>
      <c r="C744" t="s">
        <v>2</v>
      </c>
      <c r="D744" t="s">
        <v>17</v>
      </c>
      <c r="E744">
        <v>1508213161</v>
      </c>
      <c r="F744">
        <v>2</v>
      </c>
      <c r="G744">
        <v>292</v>
      </c>
      <c r="H744">
        <v>8</v>
      </c>
      <c r="I744">
        <v>23.2803695987654</v>
      </c>
      <c r="J744">
        <v>289.31240432098701</v>
      </c>
      <c r="K744">
        <v>535</v>
      </c>
      <c r="L744" t="s">
        <v>14</v>
      </c>
      <c r="M744" s="15" t="d">
        <f t="shared" si="11"/>
        <v>2017-10-17T13:06:00.99999994039535475</v>
      </c>
    </row>
    <row r="745" spans="1:13">
      <c r="A745">
        <v>29930424</v>
      </c>
      <c r="B745">
        <v>24402</v>
      </c>
      <c r="C745" t="s">
        <v>2</v>
      </c>
      <c r="D745" t="s">
        <v>286</v>
      </c>
      <c r="E745">
        <v>1508162790</v>
      </c>
      <c r="F745">
        <v>1</v>
      </c>
      <c r="G745">
        <v>2</v>
      </c>
      <c r="H745">
        <v>1</v>
      </c>
      <c r="I745">
        <v>1.48853549382716</v>
      </c>
      <c r="J745">
        <v>290.76036136831198</v>
      </c>
      <c r="K745">
        <v>533</v>
      </c>
      <c r="L745" t="s">
        <v>14</v>
      </c>
      <c r="M745" s="15" t="d">
        <f t="shared" si="11"/>
        <v>2017-10-16T23:06:30.00000022351741800</v>
      </c>
    </row>
    <row r="746" spans="1:13">
      <c r="A746">
        <v>29929309</v>
      </c>
      <c r="B746">
        <v>24401</v>
      </c>
      <c r="C746" t="s">
        <v>2</v>
      </c>
      <c r="D746" t="s">
        <v>272</v>
      </c>
      <c r="E746">
        <v>1508160873</v>
      </c>
      <c r="F746">
        <v>2</v>
      </c>
      <c r="G746">
        <v>1</v>
      </c>
      <c r="H746">
        <v>1</v>
      </c>
      <c r="I746">
        <v>3.07072093621399</v>
      </c>
      <c r="J746">
        <v>290.89176067386802</v>
      </c>
      <c r="K746">
        <v>533</v>
      </c>
      <c r="L746" t="s">
        <v>14</v>
      </c>
      <c r="M746" s="15" t="d">
        <f t="shared" si="11"/>
        <v>2017-10-16T22:34:33.00000032410025475</v>
      </c>
    </row>
    <row r="747" spans="1:13">
      <c r="A747">
        <v>29920214</v>
      </c>
      <c r="B747">
        <v>24398</v>
      </c>
      <c r="C747" t="s">
        <v>2</v>
      </c>
      <c r="D747" t="s">
        <v>17</v>
      </c>
      <c r="E747">
        <v>1508148902</v>
      </c>
      <c r="F747">
        <v>1</v>
      </c>
      <c r="G747">
        <v>2</v>
      </c>
      <c r="H747">
        <v>1</v>
      </c>
      <c r="I747">
        <v>3.2523980195473201</v>
      </c>
      <c r="J747">
        <v>291.71230375514398</v>
      </c>
      <c r="K747">
        <v>533</v>
      </c>
      <c r="L747" t="s">
        <v>14</v>
      </c>
      <c r="M747" s="15" t="d">
        <f t="shared" si="11"/>
        <v>2017-10-16T19:15:02.00000004842877300</v>
      </c>
    </row>
    <row r="748" spans="1:13">
      <c r="A748">
        <v>29900916</v>
      </c>
      <c r="B748">
        <v>24396</v>
      </c>
      <c r="C748" t="s">
        <v>2</v>
      </c>
      <c r="D748" t="s">
        <v>27</v>
      </c>
      <c r="E748">
        <v>1508124597</v>
      </c>
      <c r="F748">
        <v>2</v>
      </c>
      <c r="G748">
        <v>40</v>
      </c>
      <c r="H748">
        <v>8</v>
      </c>
      <c r="I748">
        <v>28.055606867283899</v>
      </c>
      <c r="J748">
        <v>292.37558834876501</v>
      </c>
      <c r="K748">
        <v>534</v>
      </c>
      <c r="L748" t="s">
        <v>14</v>
      </c>
      <c r="M748" s="15" t="d">
        <f t="shared" si="11"/>
        <v>2017-10-16T12:29:57.00000013690441650</v>
      </c>
    </row>
    <row r="749" spans="1:13">
      <c r="A749">
        <v>29896890</v>
      </c>
      <c r="B749">
        <v>24395</v>
      </c>
      <c r="C749" t="s">
        <v>2</v>
      </c>
      <c r="D749" t="s">
        <v>17</v>
      </c>
      <c r="E749">
        <v>1508117241</v>
      </c>
      <c r="F749">
        <v>2</v>
      </c>
      <c r="G749">
        <v>36</v>
      </c>
      <c r="H749">
        <v>37</v>
      </c>
      <c r="I749">
        <v>6.5069326131687202</v>
      </c>
      <c r="J749">
        <v>292.88074575617298</v>
      </c>
      <c r="K749">
        <v>534</v>
      </c>
      <c r="L749" t="s">
        <v>14</v>
      </c>
      <c r="M749" s="15" t="d">
        <f t="shared" si="11"/>
        <v>2017-10-16T10:27:20.99999992176890100</v>
      </c>
    </row>
    <row r="750" spans="1:13">
      <c r="A750">
        <v>29884212</v>
      </c>
      <c r="B750">
        <v>24385</v>
      </c>
      <c r="C750" t="s">
        <v>2</v>
      </c>
      <c r="D750" t="s">
        <v>17</v>
      </c>
      <c r="E750">
        <v>1508089147</v>
      </c>
      <c r="F750">
        <v>1</v>
      </c>
      <c r="G750">
        <v>4</v>
      </c>
      <c r="H750">
        <v>2</v>
      </c>
      <c r="I750">
        <v>10.7174344135802</v>
      </c>
      <c r="J750">
        <v>293.804771604937</v>
      </c>
      <c r="K750">
        <v>533</v>
      </c>
      <c r="L750" t="s">
        <v>14</v>
      </c>
      <c r="M750" s="15" t="d">
        <f t="shared" si="11"/>
        <v>2017-10-16T02:39:07.00000004377216125</v>
      </c>
    </row>
    <row r="751" spans="1:13">
      <c r="A751">
        <v>29858999</v>
      </c>
      <c r="B751">
        <v>24380</v>
      </c>
      <c r="C751" t="s">
        <v>2</v>
      </c>
      <c r="D751" t="s">
        <v>285</v>
      </c>
      <c r="E751">
        <v>1508018189</v>
      </c>
      <c r="F751">
        <v>1</v>
      </c>
      <c r="G751">
        <v>18</v>
      </c>
      <c r="H751">
        <v>1</v>
      </c>
      <c r="I751">
        <v>4.6678495370370303</v>
      </c>
      <c r="J751">
        <v>294.619954089506</v>
      </c>
      <c r="K751">
        <v>530</v>
      </c>
      <c r="L751" t="s">
        <v>14</v>
      </c>
      <c r="M751" s="15" t="d">
        <f t="shared" si="11"/>
        <v>2017-10-15T06:56:29.000000129453837700</v>
      </c>
    </row>
    <row r="752" spans="1:13">
      <c r="A752">
        <v>29854174</v>
      </c>
      <c r="B752">
        <v>24379</v>
      </c>
      <c r="C752" t="s">
        <v>2</v>
      </c>
      <c r="D752" t="s">
        <v>17</v>
      </c>
      <c r="E752">
        <v>1507996935</v>
      </c>
      <c r="F752">
        <v>1</v>
      </c>
      <c r="G752">
        <v>2</v>
      </c>
      <c r="H752">
        <v>1</v>
      </c>
      <c r="I752">
        <v>0</v>
      </c>
      <c r="J752">
        <v>296.072168209876</v>
      </c>
      <c r="K752">
        <v>532</v>
      </c>
      <c r="L752" t="s">
        <v>14</v>
      </c>
      <c r="M752" s="15" t="d">
        <f t="shared" si="11"/>
        <v>2017-10-15T01:02:14.99999991618096825</v>
      </c>
    </row>
    <row r="753" spans="1:13">
      <c r="A753">
        <v>29854112</v>
      </c>
      <c r="B753">
        <v>24378</v>
      </c>
      <c r="C753" t="s">
        <v>2</v>
      </c>
      <c r="D753" t="s">
        <v>17</v>
      </c>
      <c r="E753">
        <v>1507996716</v>
      </c>
      <c r="F753">
        <v>1</v>
      </c>
      <c r="G753">
        <v>8</v>
      </c>
      <c r="H753">
        <v>1</v>
      </c>
      <c r="I753">
        <v>3.9122151491769501</v>
      </c>
      <c r="J753">
        <v>296.08715123456801</v>
      </c>
      <c r="K753">
        <v>532</v>
      </c>
      <c r="L753" t="s">
        <v>14</v>
      </c>
      <c r="M753" s="15" t="d">
        <f t="shared" si="11"/>
        <v>2017-10-15T00:58:35.99999964237212850</v>
      </c>
    </row>
    <row r="754" spans="1:13">
      <c r="A754">
        <v>29853490</v>
      </c>
      <c r="B754">
        <v>24376</v>
      </c>
      <c r="C754" t="s">
        <v>2</v>
      </c>
      <c r="D754" t="s">
        <v>287</v>
      </c>
      <c r="E754">
        <v>1507994559</v>
      </c>
      <c r="F754">
        <v>1</v>
      </c>
      <c r="G754">
        <v>3</v>
      </c>
      <c r="H754">
        <v>2</v>
      </c>
      <c r="I754">
        <v>22.697027391975301</v>
      </c>
      <c r="J754">
        <v>295.23030915637798</v>
      </c>
      <c r="K754">
        <v>531</v>
      </c>
      <c r="L754" t="s">
        <v>14</v>
      </c>
      <c r="M754" s="15" t="d">
        <f t="shared" si="11"/>
        <v>2017-10-15T00:22:39.000000217929482550</v>
      </c>
    </row>
    <row r="755" spans="1:13">
      <c r="A755">
        <v>29811420</v>
      </c>
      <c r="B755">
        <v>24366</v>
      </c>
      <c r="C755" t="s">
        <v>2</v>
      </c>
      <c r="D755" t="s">
        <v>70</v>
      </c>
      <c r="E755">
        <v>1507888084</v>
      </c>
      <c r="F755">
        <v>1</v>
      </c>
      <c r="G755">
        <v>2</v>
      </c>
      <c r="H755">
        <v>1</v>
      </c>
      <c r="I755">
        <v>0</v>
      </c>
      <c r="J755">
        <v>301.53788914608998</v>
      </c>
      <c r="K755">
        <v>535</v>
      </c>
      <c r="L755" t="s">
        <v>14</v>
      </c>
      <c r="M755" s="15" t="d">
        <f t="shared" si="11"/>
        <v>2017-10-13T18:48:04.00000026449560950</v>
      </c>
    </row>
    <row r="756" spans="1:13">
      <c r="A756">
        <v>29811106</v>
      </c>
      <c r="B756">
        <v>24365</v>
      </c>
      <c r="C756" t="s">
        <v>2</v>
      </c>
      <c r="D756" t="s">
        <v>17</v>
      </c>
      <c r="E756">
        <v>1507887595</v>
      </c>
      <c r="F756">
        <v>5</v>
      </c>
      <c r="G756">
        <v>32</v>
      </c>
      <c r="H756">
        <v>1</v>
      </c>
      <c r="I756">
        <v>9.2167734053497892</v>
      </c>
      <c r="J756">
        <v>301.57153305041101</v>
      </c>
      <c r="K756">
        <v>535</v>
      </c>
      <c r="L756" t="s">
        <v>14</v>
      </c>
      <c r="M756" s="15" t="d">
        <f t="shared" si="11"/>
        <v>2017-10-13T18:39:54.99999973922968125</v>
      </c>
    </row>
    <row r="757" spans="1:13">
      <c r="A757">
        <v>29800901</v>
      </c>
      <c r="B757">
        <v>24362</v>
      </c>
      <c r="C757" t="s">
        <v>12</v>
      </c>
      <c r="D757" t="s">
        <v>30</v>
      </c>
      <c r="E757">
        <v>1507873139</v>
      </c>
      <c r="F757">
        <v>1</v>
      </c>
      <c r="G757">
        <v>8</v>
      </c>
      <c r="H757">
        <v>1</v>
      </c>
      <c r="I757">
        <v>4.7992148919752999</v>
      </c>
      <c r="J757">
        <v>302.56655298353797</v>
      </c>
      <c r="K757">
        <v>536</v>
      </c>
      <c r="L757" t="s">
        <v>14</v>
      </c>
      <c r="M757" s="15" t="d">
        <f t="shared" si="11"/>
        <v>2017-10-13T14:38:59.00000005960464525</v>
      </c>
    </row>
    <row r="758" spans="1:13">
      <c r="A758">
        <v>29793498</v>
      </c>
      <c r="B758">
        <v>24360</v>
      </c>
      <c r="C758" t="s">
        <v>2</v>
      </c>
      <c r="D758" t="s">
        <v>70</v>
      </c>
      <c r="E758">
        <v>1507861313</v>
      </c>
      <c r="F758">
        <v>1</v>
      </c>
      <c r="G758">
        <v>3</v>
      </c>
      <c r="H758">
        <v>1</v>
      </c>
      <c r="I758">
        <v>7.7560833333333301</v>
      </c>
      <c r="J758">
        <v>302.37745396090497</v>
      </c>
      <c r="K758">
        <v>535</v>
      </c>
      <c r="L758" t="s">
        <v>14</v>
      </c>
      <c r="M758" s="15" t="d">
        <f t="shared" si="11"/>
        <v>2017-10-13T11:21:53.00000036135316225</v>
      </c>
    </row>
    <row r="759" spans="1:13">
      <c r="A759">
        <v>29792415</v>
      </c>
      <c r="B759">
        <v>24359</v>
      </c>
      <c r="C759" t="s">
        <v>2</v>
      </c>
      <c r="D759" t="s">
        <v>17</v>
      </c>
      <c r="E759">
        <v>1507859078</v>
      </c>
      <c r="F759">
        <v>1</v>
      </c>
      <c r="G759">
        <v>2</v>
      </c>
      <c r="H759">
        <v>1</v>
      </c>
      <c r="I759">
        <v>1.20786972736625</v>
      </c>
      <c r="J759">
        <v>301.52699382716003</v>
      </c>
      <c r="K759">
        <v>534</v>
      </c>
      <c r="L759" t="s">
        <v>14</v>
      </c>
      <c r="M759" s="15" t="d">
        <f t="shared" si="11"/>
        <v>2017-10-13T10:44:38.00000030547380775</v>
      </c>
    </row>
    <row r="760" spans="1:13">
      <c r="A760">
        <v>29774574</v>
      </c>
      <c r="B760">
        <v>24356</v>
      </c>
      <c r="C760" t="s">
        <v>12</v>
      </c>
      <c r="D760" t="s">
        <v>70</v>
      </c>
      <c r="E760">
        <v>1507817667</v>
      </c>
      <c r="F760">
        <v>1</v>
      </c>
      <c r="G760">
        <v>2</v>
      </c>
      <c r="H760">
        <v>1</v>
      </c>
      <c r="I760">
        <v>10.7550536265432</v>
      </c>
      <c r="J760">
        <v>303.37878665123401</v>
      </c>
      <c r="K760">
        <v>537</v>
      </c>
      <c r="L760" t="s">
        <v>14</v>
      </c>
      <c r="M760" s="15" t="d">
        <f t="shared" si="11"/>
        <v>2017-10-12T23:14:27.00000045821070825</v>
      </c>
    </row>
    <row r="761" spans="1:13">
      <c r="A761">
        <v>29774296</v>
      </c>
      <c r="B761">
        <v>24355</v>
      </c>
      <c r="C761" t="s">
        <v>2</v>
      </c>
      <c r="D761" t="s">
        <v>53</v>
      </c>
      <c r="E761">
        <v>1507817104</v>
      </c>
      <c r="F761">
        <v>1</v>
      </c>
      <c r="G761">
        <v>52</v>
      </c>
      <c r="H761">
        <v>4</v>
      </c>
      <c r="I761">
        <v>10.7559224537037</v>
      </c>
      <c r="J761">
        <v>303.41766666666598</v>
      </c>
      <c r="K761">
        <v>537</v>
      </c>
      <c r="L761" t="s">
        <v>14</v>
      </c>
      <c r="M761" s="15" t="d">
        <f t="shared" si="11"/>
        <v>2017-10-12T23:05:04.00000023655593225</v>
      </c>
    </row>
    <row r="762" spans="1:13">
      <c r="A762">
        <v>29774106</v>
      </c>
      <c r="B762">
        <v>24354</v>
      </c>
      <c r="C762" t="s">
        <v>2</v>
      </c>
      <c r="D762" t="s">
        <v>288</v>
      </c>
      <c r="E762">
        <v>1507816756</v>
      </c>
      <c r="F762">
        <v>1</v>
      </c>
      <c r="G762">
        <v>10</v>
      </c>
      <c r="H762">
        <v>1</v>
      </c>
      <c r="I762">
        <v>1.7928638117283899</v>
      </c>
      <c r="J762">
        <v>303.44169907407399</v>
      </c>
      <c r="K762">
        <v>537</v>
      </c>
      <c r="L762" t="s">
        <v>14</v>
      </c>
      <c r="M762" s="15" t="d">
        <f t="shared" si="11"/>
        <v>2017-10-12T22:59:15.99999998230487400</v>
      </c>
    </row>
    <row r="763" spans="1:13">
      <c r="A763">
        <v>29755626</v>
      </c>
      <c r="B763">
        <v>24350</v>
      </c>
      <c r="C763" t="s">
        <v>2</v>
      </c>
      <c r="D763" t="s">
        <v>289</v>
      </c>
      <c r="E763">
        <v>1507790288</v>
      </c>
      <c r="F763">
        <v>1</v>
      </c>
      <c r="G763">
        <v>4</v>
      </c>
      <c r="H763">
        <v>1</v>
      </c>
      <c r="I763">
        <v>14.406253729423799</v>
      </c>
      <c r="J763">
        <v>304.26410982510299</v>
      </c>
      <c r="K763">
        <v>536</v>
      </c>
      <c r="L763" t="s">
        <v>14</v>
      </c>
      <c r="M763" s="15" t="d">
        <f t="shared" si="11"/>
        <v>2017-10-12T15:38:07.99999987240880700</v>
      </c>
    </row>
    <row r="764" spans="1:13">
      <c r="A764">
        <v>29749130</v>
      </c>
      <c r="B764">
        <v>24348</v>
      </c>
      <c r="C764" t="s">
        <v>2</v>
      </c>
      <c r="D764" t="s">
        <v>70</v>
      </c>
      <c r="E764">
        <v>1507781188</v>
      </c>
      <c r="F764">
        <v>3</v>
      </c>
      <c r="G764">
        <v>119</v>
      </c>
      <c r="H764">
        <v>2</v>
      </c>
      <c r="I764">
        <v>28.738773533950599</v>
      </c>
      <c r="J764">
        <v>304.89137319958797</v>
      </c>
      <c r="K764">
        <v>536</v>
      </c>
      <c r="L764" t="s">
        <v>14</v>
      </c>
      <c r="M764" s="15" t="d">
        <f t="shared" si="11"/>
        <v>2017-10-12T13:06:27.99999996554106225</v>
      </c>
    </row>
    <row r="765" spans="1:13">
      <c r="A765">
        <v>29731586</v>
      </c>
      <c r="B765">
        <v>24342</v>
      </c>
      <c r="C765" t="s">
        <v>2</v>
      </c>
      <c r="D765" t="s">
        <v>17</v>
      </c>
      <c r="E765">
        <v>1507741974</v>
      </c>
      <c r="F765">
        <v>2</v>
      </c>
      <c r="G765">
        <v>40</v>
      </c>
      <c r="H765">
        <v>3</v>
      </c>
      <c r="I765">
        <v>4.6846887860082296</v>
      </c>
      <c r="J765">
        <v>307.59439583333301</v>
      </c>
      <c r="K765">
        <v>536</v>
      </c>
      <c r="L765" t="s">
        <v>14</v>
      </c>
      <c r="M765" s="15" t="d">
        <f t="shared" si="11"/>
        <v>2017-10-12T02:12:54.00000009220093425</v>
      </c>
    </row>
    <row r="766" spans="1:13">
      <c r="A766">
        <v>29725725</v>
      </c>
      <c r="B766">
        <v>24340</v>
      </c>
      <c r="C766" t="s">
        <v>12</v>
      </c>
      <c r="D766" t="s">
        <v>290</v>
      </c>
      <c r="E766">
        <v>1507727698</v>
      </c>
      <c r="F766">
        <v>1</v>
      </c>
      <c r="G766">
        <v>2</v>
      </c>
      <c r="H766">
        <v>1</v>
      </c>
      <c r="I766">
        <v>0</v>
      </c>
      <c r="J766">
        <v>0.697630272633744</v>
      </c>
      <c r="K766">
        <v>1</v>
      </c>
      <c r="L766" t="s">
        <v>92</v>
      </c>
      <c r="M766" s="15" t="d">
        <f t="shared" si="11"/>
        <v>2017-10-11T22:14:58.00000037066638575</v>
      </c>
    </row>
    <row r="767" spans="1:13">
      <c r="A767">
        <v>29704397</v>
      </c>
      <c r="B767">
        <v>24335</v>
      </c>
      <c r="C767" t="s">
        <v>2</v>
      </c>
      <c r="D767" t="s">
        <v>70</v>
      </c>
      <c r="E767">
        <v>1507700239</v>
      </c>
      <c r="F767">
        <v>1</v>
      </c>
      <c r="G767">
        <v>14</v>
      </c>
      <c r="H767">
        <v>1</v>
      </c>
      <c r="I767">
        <v>10.168790895061701</v>
      </c>
      <c r="J767">
        <v>310.47119110082201</v>
      </c>
      <c r="K767">
        <v>536</v>
      </c>
      <c r="L767" t="s">
        <v>14</v>
      </c>
      <c r="M767" s="15" t="d">
        <f t="shared" si="11"/>
        <v>2017-10-11T14:37:18.99999994318932450</v>
      </c>
    </row>
    <row r="768" spans="1:13">
      <c r="A768">
        <v>29700472</v>
      </c>
      <c r="B768">
        <v>24334</v>
      </c>
      <c r="C768" t="s">
        <v>12</v>
      </c>
      <c r="D768" t="s">
        <v>70</v>
      </c>
      <c r="E768">
        <v>1507695090</v>
      </c>
      <c r="F768">
        <v>1</v>
      </c>
      <c r="G768">
        <v>25</v>
      </c>
      <c r="H768">
        <v>2</v>
      </c>
      <c r="I768">
        <v>15.910261316872401</v>
      </c>
      <c r="J768">
        <v>310.82611188271602</v>
      </c>
      <c r="K768">
        <v>536</v>
      </c>
      <c r="L768" t="s">
        <v>14</v>
      </c>
      <c r="M768" s="15" t="d">
        <f t="shared" si="11"/>
        <v>2017-10-11T13:11:30.00000015366822150</v>
      </c>
    </row>
    <row r="769" spans="1:13">
      <c r="A769">
        <v>29698475</v>
      </c>
      <c r="B769">
        <v>24333</v>
      </c>
      <c r="C769" t="s">
        <v>12</v>
      </c>
      <c r="D769" t="s">
        <v>70</v>
      </c>
      <c r="E769">
        <v>1507692015</v>
      </c>
      <c r="F769">
        <v>2</v>
      </c>
      <c r="G769">
        <v>22</v>
      </c>
      <c r="H769">
        <v>1</v>
      </c>
      <c r="I769">
        <v>5.7331104681069904</v>
      </c>
      <c r="J769">
        <v>310.03403202160399</v>
      </c>
      <c r="K769">
        <v>536</v>
      </c>
      <c r="L769" t="s">
        <v>14</v>
      </c>
      <c r="M769" s="15" t="d">
        <f t="shared" si="11"/>
        <v>2017-10-11T12:20:14.99999987427145575</v>
      </c>
    </row>
    <row r="770" spans="1:13">
      <c r="A770">
        <v>29684093</v>
      </c>
      <c r="B770">
        <v>24329</v>
      </c>
      <c r="C770" t="s">
        <v>12</v>
      </c>
      <c r="D770" t="s">
        <v>291</v>
      </c>
      <c r="E770">
        <v>1507659954</v>
      </c>
      <c r="F770">
        <v>1</v>
      </c>
      <c r="G770">
        <v>1</v>
      </c>
      <c r="H770">
        <v>1</v>
      </c>
      <c r="I770">
        <v>0</v>
      </c>
      <c r="J770">
        <v>312.24631108539103</v>
      </c>
      <c r="K770">
        <v>537</v>
      </c>
      <c r="L770" t="s">
        <v>14</v>
      </c>
      <c r="M770" s="15" t="d">
        <f t="shared" si="11"/>
        <v>2017-10-11T03:25:53.99999991059303550</v>
      </c>
    </row>
    <row r="771" spans="1:13">
      <c r="A771">
        <v>29663884</v>
      </c>
      <c r="B771">
        <v>24324</v>
      </c>
      <c r="C771" t="s">
        <v>2</v>
      </c>
      <c r="D771" t="s">
        <v>17</v>
      </c>
      <c r="E771">
        <v>1507620775</v>
      </c>
      <c r="F771">
        <v>1</v>
      </c>
      <c r="G771">
        <v>1</v>
      </c>
      <c r="H771">
        <v>1</v>
      </c>
      <c r="I771">
        <v>3.7490263631687202</v>
      </c>
      <c r="J771">
        <v>313.94512307098699</v>
      </c>
      <c r="K771">
        <v>536</v>
      </c>
      <c r="L771" t="s">
        <v>14</v>
      </c>
      <c r="M771" s="15" t="d">
        <f t="shared" ref="M771:M834" si="12">25569 + ((E771 + (60 * 60 * 9)) / (60 * 60 * 24))</f>
        <v>2017-10-10T16:32:55.00000004656613100</v>
      </c>
    </row>
    <row r="772" spans="1:13">
      <c r="A772">
        <v>29651349</v>
      </c>
      <c r="B772">
        <v>24321</v>
      </c>
      <c r="C772" t="s">
        <v>2</v>
      </c>
      <c r="D772" t="s">
        <v>70</v>
      </c>
      <c r="E772">
        <v>1507610804</v>
      </c>
      <c r="F772">
        <v>1</v>
      </c>
      <c r="G772">
        <v>7</v>
      </c>
      <c r="H772">
        <v>1</v>
      </c>
      <c r="I772">
        <v>9.8044706790123399</v>
      </c>
      <c r="J772">
        <v>313.62863541666599</v>
      </c>
      <c r="K772">
        <v>536</v>
      </c>
      <c r="L772" t="s">
        <v>14</v>
      </c>
      <c r="M772" s="15" t="d">
        <f t="shared" si="12"/>
        <v>2017-10-10T13:46:43.99999958463013200</v>
      </c>
    </row>
    <row r="773" spans="1:13">
      <c r="A773">
        <v>29649979</v>
      </c>
      <c r="B773">
        <v>24318</v>
      </c>
      <c r="C773" t="s">
        <v>2</v>
      </c>
      <c r="D773" t="s">
        <v>27</v>
      </c>
      <c r="E773">
        <v>1507602084</v>
      </c>
      <c r="F773">
        <v>1</v>
      </c>
      <c r="G773">
        <v>34</v>
      </c>
      <c r="H773">
        <v>2</v>
      </c>
      <c r="I773">
        <v>15.044411136831201</v>
      </c>
      <c r="J773">
        <v>313.22509143518499</v>
      </c>
      <c r="K773">
        <v>535</v>
      </c>
      <c r="L773" t="s">
        <v>14</v>
      </c>
      <c r="M773" s="15" t="d">
        <f t="shared" si="12"/>
        <v>2017-10-10T11:21:23.99999986868351625</v>
      </c>
    </row>
    <row r="774" spans="1:13">
      <c r="A774">
        <v>29646744</v>
      </c>
      <c r="B774">
        <v>24317</v>
      </c>
      <c r="C774" t="s">
        <v>2</v>
      </c>
      <c r="D774" t="s">
        <v>27</v>
      </c>
      <c r="E774">
        <v>1507596699</v>
      </c>
      <c r="F774">
        <v>1</v>
      </c>
      <c r="G774">
        <v>8</v>
      </c>
      <c r="H774">
        <v>1</v>
      </c>
      <c r="I774">
        <v>8.1167667181069891</v>
      </c>
      <c r="J774">
        <v>312.590903292181</v>
      </c>
      <c r="K774">
        <v>534</v>
      </c>
      <c r="L774" t="s">
        <v>14</v>
      </c>
      <c r="M774" s="15" t="d">
        <f t="shared" si="12"/>
        <v>2017-10-10T09:51:38.99999960325658575</v>
      </c>
    </row>
    <row r="775" spans="1:13">
      <c r="A775">
        <v>29628872</v>
      </c>
      <c r="B775">
        <v>24315</v>
      </c>
      <c r="C775" t="s">
        <v>2</v>
      </c>
      <c r="D775" t="s">
        <v>292</v>
      </c>
      <c r="E775">
        <v>1507554140</v>
      </c>
      <c r="F775">
        <v>2</v>
      </c>
      <c r="G775">
        <v>20</v>
      </c>
      <c r="H775">
        <v>5</v>
      </c>
      <c r="I775">
        <v>17.516429783950599</v>
      </c>
      <c r="J775">
        <v>313.504000514403</v>
      </c>
      <c r="K775">
        <v>533</v>
      </c>
      <c r="L775" t="s">
        <v>14</v>
      </c>
      <c r="M775" s="15" t="d">
        <f t="shared" si="12"/>
        <v>2017-10-09T22:02:20.00000045634805950</v>
      </c>
    </row>
    <row r="776" spans="1:13">
      <c r="A776">
        <v>29613216</v>
      </c>
      <c r="B776">
        <v>24310</v>
      </c>
      <c r="C776" t="s">
        <v>2</v>
      </c>
      <c r="D776" t="s">
        <v>17</v>
      </c>
      <c r="E776">
        <v>1507530405</v>
      </c>
      <c r="F776">
        <v>1</v>
      </c>
      <c r="G776">
        <v>46</v>
      </c>
      <c r="H776">
        <v>3</v>
      </c>
      <c r="I776">
        <v>13.663951646090499</v>
      </c>
      <c r="J776">
        <v>315.13089801954698</v>
      </c>
      <c r="K776">
        <v>533</v>
      </c>
      <c r="L776" t="s">
        <v>14</v>
      </c>
      <c r="M776" s="15" t="d">
        <f t="shared" si="12"/>
        <v>2017-10-09T15:26:44.99999988824129100</v>
      </c>
    </row>
    <row r="777" spans="1:13">
      <c r="A777">
        <v>29612376</v>
      </c>
      <c r="B777">
        <v>24309</v>
      </c>
      <c r="C777" t="s">
        <v>2</v>
      </c>
      <c r="D777" t="s">
        <v>17</v>
      </c>
      <c r="E777">
        <v>1507528990</v>
      </c>
      <c r="F777">
        <v>1</v>
      </c>
      <c r="G777">
        <v>2</v>
      </c>
      <c r="H777">
        <v>1</v>
      </c>
      <c r="I777">
        <v>19.709579861111099</v>
      </c>
      <c r="J777">
        <v>315.22788811728299</v>
      </c>
      <c r="K777">
        <v>533</v>
      </c>
      <c r="L777" t="s">
        <v>14</v>
      </c>
      <c r="M777" s="15" t="d">
        <f t="shared" si="12"/>
        <v>2017-10-09T15:03:10.00000040978193525</v>
      </c>
    </row>
    <row r="778" spans="1:13">
      <c r="A778">
        <v>29607585</v>
      </c>
      <c r="B778">
        <v>24308</v>
      </c>
      <c r="C778" t="s">
        <v>12</v>
      </c>
      <c r="D778" t="s">
        <v>293</v>
      </c>
      <c r="E778">
        <v>1507521945</v>
      </c>
      <c r="F778">
        <v>1</v>
      </c>
      <c r="G778">
        <v>2</v>
      </c>
      <c r="H778">
        <v>1</v>
      </c>
      <c r="I778">
        <v>0</v>
      </c>
      <c r="J778">
        <v>314.70636856995799</v>
      </c>
      <c r="K778">
        <v>532</v>
      </c>
      <c r="L778" t="s">
        <v>14</v>
      </c>
      <c r="M778" s="15" t="d">
        <f t="shared" si="12"/>
        <v>2017-10-09T13:05:44.99999997206032275</v>
      </c>
    </row>
    <row r="779" spans="1:13">
      <c r="A779">
        <v>29603466</v>
      </c>
      <c r="B779">
        <v>24306</v>
      </c>
      <c r="C779" t="s">
        <v>12</v>
      </c>
      <c r="D779" t="s">
        <v>27</v>
      </c>
      <c r="E779">
        <v>1507514665</v>
      </c>
      <c r="F779">
        <v>2</v>
      </c>
      <c r="G779">
        <v>124</v>
      </c>
      <c r="H779">
        <v>4</v>
      </c>
      <c r="I779">
        <v>17.451406764403199</v>
      </c>
      <c r="J779">
        <v>314.20003536522597</v>
      </c>
      <c r="K779">
        <v>531</v>
      </c>
      <c r="L779" t="s">
        <v>14</v>
      </c>
      <c r="M779" s="15" t="d">
        <f t="shared" si="12"/>
        <v>2017-10-09T11:04:24.999999920837581350</v>
      </c>
    </row>
    <row r="780" spans="1:13">
      <c r="A780">
        <v>29603169</v>
      </c>
      <c r="B780">
        <v>24305</v>
      </c>
      <c r="C780" t="s">
        <v>2</v>
      </c>
      <c r="D780" t="s">
        <v>17</v>
      </c>
      <c r="E780">
        <v>1507514090</v>
      </c>
      <c r="F780">
        <v>1</v>
      </c>
      <c r="G780">
        <v>2</v>
      </c>
      <c r="H780">
        <v>1</v>
      </c>
      <c r="I780">
        <v>37.941006172839501</v>
      </c>
      <c r="J780">
        <v>314.23930041152198</v>
      </c>
      <c r="K780">
        <v>531</v>
      </c>
      <c r="L780" t="s">
        <v>14</v>
      </c>
      <c r="M780" s="15" t="d">
        <f t="shared" si="12"/>
        <v>2017-10-09T10:54:50.00000003725290075</v>
      </c>
    </row>
    <row r="781" spans="1:13">
      <c r="A781">
        <v>29596284</v>
      </c>
      <c r="B781">
        <v>24303</v>
      </c>
      <c r="C781" t="s">
        <v>2</v>
      </c>
      <c r="D781" t="s">
        <v>294</v>
      </c>
      <c r="E781">
        <v>1507500596</v>
      </c>
      <c r="F781">
        <v>2</v>
      </c>
      <c r="G781">
        <v>14</v>
      </c>
      <c r="H781">
        <v>1</v>
      </c>
      <c r="I781">
        <v>35.027809156378503</v>
      </c>
      <c r="J781">
        <v>310.13750308642</v>
      </c>
      <c r="K781">
        <v>526</v>
      </c>
      <c r="L781" t="s">
        <v>14</v>
      </c>
      <c r="M781" s="15" t="d">
        <f t="shared" si="12"/>
        <v>2017-10-09T07:09:56.00000018253922650</v>
      </c>
    </row>
    <row r="782" spans="1:13">
      <c r="A782">
        <v>29580029</v>
      </c>
      <c r="B782">
        <v>24299</v>
      </c>
      <c r="C782" t="s">
        <v>2</v>
      </c>
      <c r="D782" t="s">
        <v>25</v>
      </c>
      <c r="E782">
        <v>1507451932</v>
      </c>
      <c r="F782">
        <v>3</v>
      </c>
      <c r="G782">
        <v>26</v>
      </c>
      <c r="H782">
        <v>4</v>
      </c>
      <c r="I782">
        <v>9.3315808899176904</v>
      </c>
      <c r="J782">
        <v>313.42933230452599</v>
      </c>
      <c r="K782">
        <v>526</v>
      </c>
      <c r="L782" t="s">
        <v>14</v>
      </c>
      <c r="M782" s="15" t="d">
        <f t="shared" si="12"/>
        <v>2017-10-08T17:38:52.00000030919909175</v>
      </c>
    </row>
    <row r="783" spans="1:13">
      <c r="A783">
        <v>29577887</v>
      </c>
      <c r="B783">
        <v>24298</v>
      </c>
      <c r="C783" t="s">
        <v>2</v>
      </c>
      <c r="D783" t="s">
        <v>17</v>
      </c>
      <c r="E783">
        <v>1507446931</v>
      </c>
      <c r="F783">
        <v>2</v>
      </c>
      <c r="G783">
        <v>1272</v>
      </c>
      <c r="H783">
        <v>2</v>
      </c>
      <c r="I783">
        <v>56.057492155349699</v>
      </c>
      <c r="J783">
        <v>313.76762011316799</v>
      </c>
      <c r="K783">
        <v>526</v>
      </c>
      <c r="L783" t="s">
        <v>14</v>
      </c>
      <c r="M783" s="15" t="d">
        <f t="shared" si="12"/>
        <v>2017-10-08T16:15:30.9999999124556775</v>
      </c>
    </row>
    <row r="784" spans="1:13">
      <c r="A784">
        <v>29575610</v>
      </c>
      <c r="B784">
        <v>24297</v>
      </c>
      <c r="C784" t="s">
        <v>2</v>
      </c>
      <c r="D784" t="s">
        <v>17</v>
      </c>
      <c r="E784">
        <v>1507440691</v>
      </c>
      <c r="F784">
        <v>1</v>
      </c>
      <c r="G784">
        <v>35</v>
      </c>
      <c r="H784">
        <v>1</v>
      </c>
      <c r="I784">
        <v>7.2930329218106902</v>
      </c>
      <c r="J784">
        <v>309.16576748971198</v>
      </c>
      <c r="K784">
        <v>521</v>
      </c>
      <c r="L784" t="s">
        <v>14</v>
      </c>
      <c r="M784" s="15" t="d">
        <f t="shared" si="12"/>
        <v>2017-10-08T14:31:30.99999968893825950</v>
      </c>
    </row>
    <row r="785" spans="1:13">
      <c r="A785">
        <v>29574585</v>
      </c>
      <c r="B785">
        <v>24296</v>
      </c>
      <c r="C785" t="s">
        <v>12</v>
      </c>
      <c r="D785" t="s">
        <v>295</v>
      </c>
      <c r="E785">
        <v>1507437774</v>
      </c>
      <c r="F785">
        <v>1</v>
      </c>
      <c r="G785">
        <v>2</v>
      </c>
      <c r="H785">
        <v>1</v>
      </c>
      <c r="I785">
        <v>3.7862042181069899</v>
      </c>
      <c r="J785">
        <v>310.36588323045203</v>
      </c>
      <c r="K785">
        <v>522</v>
      </c>
      <c r="L785" t="s">
        <v>14</v>
      </c>
      <c r="M785" s="15" t="d">
        <f t="shared" si="12"/>
        <v>2017-10-08T13:42:53.99999988265335825</v>
      </c>
    </row>
    <row r="786" spans="1:13">
      <c r="A786">
        <v>29569224</v>
      </c>
      <c r="B786">
        <v>24294</v>
      </c>
      <c r="C786" t="s">
        <v>2</v>
      </c>
      <c r="D786" t="s">
        <v>17</v>
      </c>
      <c r="E786">
        <v>1507416865</v>
      </c>
      <c r="F786">
        <v>1</v>
      </c>
      <c r="G786">
        <v>2</v>
      </c>
      <c r="H786">
        <v>1</v>
      </c>
      <c r="I786">
        <v>19.250877957818901</v>
      </c>
      <c r="J786">
        <v>309.76393222736601</v>
      </c>
      <c r="K786">
        <v>524</v>
      </c>
      <c r="L786" t="s">
        <v>14</v>
      </c>
      <c r="M786" s="15" t="d">
        <f t="shared" si="12"/>
        <v>2017-10-08T07:54:24.99999985098839025</v>
      </c>
    </row>
    <row r="787" spans="1:13">
      <c r="A787">
        <v>29566551</v>
      </c>
      <c r="B787">
        <v>24292</v>
      </c>
      <c r="C787" t="s">
        <v>2</v>
      </c>
      <c r="D787" t="s">
        <v>296</v>
      </c>
      <c r="E787">
        <v>1507402681</v>
      </c>
      <c r="F787">
        <v>1</v>
      </c>
      <c r="G787">
        <v>4</v>
      </c>
      <c r="H787">
        <v>1</v>
      </c>
      <c r="I787">
        <v>19.307079475308601</v>
      </c>
      <c r="J787">
        <v>310.71974704218002</v>
      </c>
      <c r="K787">
        <v>524</v>
      </c>
      <c r="L787" t="s">
        <v>14</v>
      </c>
      <c r="M787" s="15" t="d">
        <f t="shared" si="12"/>
        <v>2017-10-08T03:58:00.9999996330589050</v>
      </c>
    </row>
    <row r="788" spans="1:13">
      <c r="A788">
        <v>29553012</v>
      </c>
      <c r="B788">
        <v>24289</v>
      </c>
      <c r="C788" t="s">
        <v>2</v>
      </c>
      <c r="D788" t="s">
        <v>17</v>
      </c>
      <c r="E788">
        <v>1507359429</v>
      </c>
      <c r="F788">
        <v>4</v>
      </c>
      <c r="G788">
        <v>30</v>
      </c>
      <c r="H788">
        <v>5</v>
      </c>
      <c r="I788">
        <v>51.171756172839501</v>
      </c>
      <c r="J788">
        <v>313.63436226851798</v>
      </c>
      <c r="K788">
        <v>524</v>
      </c>
      <c r="L788" t="s">
        <v>14</v>
      </c>
      <c r="M788" s="15" t="d">
        <f t="shared" si="12"/>
        <v>2017-10-07T15:57:09.000000050291419050</v>
      </c>
    </row>
    <row r="789" spans="1:13">
      <c r="A789">
        <v>29540736</v>
      </c>
      <c r="B789">
        <v>24284</v>
      </c>
      <c r="C789" t="s">
        <v>12</v>
      </c>
      <c r="D789">
        <v>490089604</v>
      </c>
      <c r="E789">
        <v>1507310644</v>
      </c>
      <c r="F789">
        <v>2</v>
      </c>
      <c r="G789">
        <v>1</v>
      </c>
      <c r="H789">
        <v>2</v>
      </c>
      <c r="I789">
        <v>0</v>
      </c>
      <c r="J789">
        <v>316.92304912551401</v>
      </c>
      <c r="K789">
        <v>525</v>
      </c>
      <c r="L789" t="s">
        <v>14</v>
      </c>
      <c r="M789" s="15" t="d">
        <f t="shared" si="12"/>
        <v>2017-10-07T02:24:04.00000018067657775</v>
      </c>
    </row>
    <row r="790" spans="1:13">
      <c r="A790">
        <v>29536467</v>
      </c>
      <c r="B790">
        <v>24283</v>
      </c>
      <c r="C790" t="s">
        <v>12</v>
      </c>
      <c r="D790" t="s">
        <v>191</v>
      </c>
      <c r="E790">
        <v>1507296355</v>
      </c>
      <c r="F790">
        <v>1</v>
      </c>
      <c r="G790">
        <v>2</v>
      </c>
      <c r="H790">
        <v>1</v>
      </c>
      <c r="I790">
        <v>19.813003086419702</v>
      </c>
      <c r="J790">
        <v>317.88777713477299</v>
      </c>
      <c r="K790">
        <v>525</v>
      </c>
      <c r="L790" t="s">
        <v>14</v>
      </c>
      <c r="M790" s="15" t="d">
        <f t="shared" si="12"/>
        <v>2017-10-06T22:25:54.99999993480742200</v>
      </c>
    </row>
    <row r="791" spans="1:13">
      <c r="A791">
        <v>29530046</v>
      </c>
      <c r="B791">
        <v>24281</v>
      </c>
      <c r="C791" t="s">
        <v>2</v>
      </c>
      <c r="D791" t="s">
        <v>188</v>
      </c>
      <c r="E791">
        <v>1507285621</v>
      </c>
      <c r="F791">
        <v>2</v>
      </c>
      <c r="G791">
        <v>18</v>
      </c>
      <c r="H791">
        <v>1</v>
      </c>
      <c r="I791">
        <v>0</v>
      </c>
      <c r="J791">
        <v>317.60710712448503</v>
      </c>
      <c r="K791">
        <v>524</v>
      </c>
      <c r="L791" t="s">
        <v>14</v>
      </c>
      <c r="M791" s="15" t="d">
        <f t="shared" si="12"/>
        <v>2017-10-06T19:27:01.00000027567148175</v>
      </c>
    </row>
    <row r="792" spans="1:13">
      <c r="A792">
        <v>29518549</v>
      </c>
      <c r="B792">
        <v>24278</v>
      </c>
      <c r="C792" t="s">
        <v>12</v>
      </c>
      <c r="D792" t="s">
        <v>297</v>
      </c>
      <c r="E792">
        <v>1507268623</v>
      </c>
      <c r="F792">
        <v>1</v>
      </c>
      <c r="G792">
        <v>4</v>
      </c>
      <c r="H792">
        <v>1</v>
      </c>
      <c r="I792">
        <v>3.3961968878600799</v>
      </c>
      <c r="J792">
        <v>6.8161166409465004</v>
      </c>
      <c r="K792">
        <v>15</v>
      </c>
      <c r="L792" t="s">
        <v>73</v>
      </c>
      <c r="M792" s="15" t="d">
        <f t="shared" si="12"/>
        <v>2017-10-06T14:43:42.99999981187284075</v>
      </c>
    </row>
    <row r="793" spans="1:13">
      <c r="A793">
        <v>29515834</v>
      </c>
      <c r="B793">
        <v>24277</v>
      </c>
      <c r="C793" t="s">
        <v>12</v>
      </c>
      <c r="D793" t="s">
        <v>289</v>
      </c>
      <c r="E793">
        <v>1507264709</v>
      </c>
      <c r="F793">
        <v>1</v>
      </c>
      <c r="G793">
        <v>4</v>
      </c>
      <c r="H793">
        <v>1</v>
      </c>
      <c r="I793">
        <v>15.8932313528806</v>
      </c>
      <c r="J793">
        <v>314.98721527777701</v>
      </c>
      <c r="K793">
        <v>521</v>
      </c>
      <c r="L793" t="s">
        <v>14</v>
      </c>
      <c r="M793" s="15" t="d">
        <f t="shared" si="12"/>
        <v>2017-10-06T13:38:29.00000017136335425</v>
      </c>
    </row>
    <row r="794" spans="1:13">
      <c r="A794">
        <v>29503904</v>
      </c>
      <c r="B794">
        <v>24274</v>
      </c>
      <c r="C794" t="s">
        <v>12</v>
      </c>
      <c r="D794" t="s">
        <v>27</v>
      </c>
      <c r="E794">
        <v>1507244495</v>
      </c>
      <c r="F794">
        <v>1</v>
      </c>
      <c r="G794">
        <v>213</v>
      </c>
      <c r="H794">
        <v>5</v>
      </c>
      <c r="I794">
        <v>67.395692258230397</v>
      </c>
      <c r="J794">
        <v>316.34157407407298</v>
      </c>
      <c r="K794">
        <v>521</v>
      </c>
      <c r="L794" t="s">
        <v>14</v>
      </c>
      <c r="M794" s="15" t="d">
        <f t="shared" si="12"/>
        <v>2017-10-06T08:01:34.99999978579580550</v>
      </c>
    </row>
    <row r="795" spans="1:13">
      <c r="A795">
        <v>29491256</v>
      </c>
      <c r="B795">
        <v>24271</v>
      </c>
      <c r="C795" t="s">
        <v>2</v>
      </c>
      <c r="D795" t="s">
        <v>298</v>
      </c>
      <c r="E795">
        <v>1507217923</v>
      </c>
      <c r="F795">
        <v>3</v>
      </c>
      <c r="G795">
        <v>132</v>
      </c>
      <c r="H795">
        <v>3</v>
      </c>
      <c r="I795">
        <v>15.255054140946401</v>
      </c>
      <c r="J795">
        <v>318.121925411522</v>
      </c>
      <c r="K795">
        <v>521</v>
      </c>
      <c r="L795" t="s">
        <v>14</v>
      </c>
      <c r="M795" s="15" t="d">
        <f t="shared" si="12"/>
        <v>2017-10-06T00:38:42.99999988172203050</v>
      </c>
    </row>
    <row r="796" spans="1:13">
      <c r="A796">
        <v>29482239</v>
      </c>
      <c r="B796">
        <v>24270</v>
      </c>
      <c r="C796" t="s">
        <v>12</v>
      </c>
      <c r="D796" t="s">
        <v>299</v>
      </c>
      <c r="E796">
        <v>1507201842</v>
      </c>
      <c r="F796">
        <v>2</v>
      </c>
      <c r="G796">
        <v>8</v>
      </c>
      <c r="H796">
        <v>1</v>
      </c>
      <c r="I796">
        <v>19.2469695216049</v>
      </c>
      <c r="J796">
        <v>319.19936895576097</v>
      </c>
      <c r="K796">
        <v>521</v>
      </c>
      <c r="L796" t="s">
        <v>14</v>
      </c>
      <c r="M796" s="15" t="d">
        <f t="shared" si="12"/>
        <v>2017-10-05T20:10:42.00000003911554950</v>
      </c>
    </row>
    <row r="797" spans="1:13">
      <c r="A797">
        <v>29480447</v>
      </c>
      <c r="B797">
        <v>24268</v>
      </c>
      <c r="C797" t="s">
        <v>12</v>
      </c>
      <c r="D797" t="s">
        <v>298</v>
      </c>
      <c r="E797">
        <v>1507199268</v>
      </c>
      <c r="F797">
        <v>11</v>
      </c>
      <c r="G797">
        <v>205</v>
      </c>
      <c r="H797">
        <v>4</v>
      </c>
      <c r="I797">
        <v>29.640025720164601</v>
      </c>
      <c r="J797">
        <v>319.37182960390902</v>
      </c>
      <c r="K797">
        <v>521</v>
      </c>
      <c r="L797" t="s">
        <v>14</v>
      </c>
      <c r="M797" s="15" t="d">
        <f t="shared" si="12"/>
        <v>2017-10-05T19:27:47.99999994691461525</v>
      </c>
    </row>
    <row r="798" spans="1:13">
      <c r="A798">
        <v>29461976</v>
      </c>
      <c r="B798">
        <v>24264</v>
      </c>
      <c r="C798" t="s">
        <v>2</v>
      </c>
      <c r="D798" t="s">
        <v>17</v>
      </c>
      <c r="E798">
        <v>1507172516</v>
      </c>
      <c r="F798">
        <v>1</v>
      </c>
      <c r="G798">
        <v>4</v>
      </c>
      <c r="H798">
        <v>1</v>
      </c>
      <c r="I798">
        <v>6.08125604423868</v>
      </c>
      <c r="J798">
        <v>320.15989609053503</v>
      </c>
      <c r="K798">
        <v>520</v>
      </c>
      <c r="L798" t="s">
        <v>14</v>
      </c>
      <c r="M798" s="15" t="d">
        <f t="shared" si="12"/>
        <v>2017-10-05T12:01:56.00000008475035275</v>
      </c>
    </row>
    <row r="799" spans="1:13">
      <c r="A799">
        <v>29461863</v>
      </c>
      <c r="B799">
        <v>24263</v>
      </c>
      <c r="C799" t="s">
        <v>2</v>
      </c>
      <c r="D799" t="s">
        <v>17</v>
      </c>
      <c r="E799">
        <v>1507172296</v>
      </c>
      <c r="F799">
        <v>2</v>
      </c>
      <c r="G799">
        <v>16</v>
      </c>
      <c r="H799">
        <v>3</v>
      </c>
      <c r="I799">
        <v>13.0669718364197</v>
      </c>
      <c r="J799">
        <v>320.174608024691</v>
      </c>
      <c r="K799">
        <v>520</v>
      </c>
      <c r="L799" t="s">
        <v>14</v>
      </c>
      <c r="M799" s="15" t="d">
        <f t="shared" si="12"/>
        <v>2017-10-05T11:58:15.99999957717955050</v>
      </c>
    </row>
    <row r="800" spans="1:13">
      <c r="A800">
        <v>29454279</v>
      </c>
      <c r="B800">
        <v>24257</v>
      </c>
      <c r="C800" t="s">
        <v>12</v>
      </c>
      <c r="D800" t="s">
        <v>27</v>
      </c>
      <c r="E800">
        <v>1507157393</v>
      </c>
      <c r="F800">
        <v>2</v>
      </c>
      <c r="G800">
        <v>78</v>
      </c>
      <c r="H800">
        <v>3</v>
      </c>
      <c r="I800">
        <v>17.753057998971101</v>
      </c>
      <c r="J800">
        <v>321.17120781892999</v>
      </c>
      <c r="K800">
        <v>520</v>
      </c>
      <c r="L800" t="s">
        <v>14</v>
      </c>
      <c r="M800" s="15" t="d">
        <f t="shared" si="12"/>
        <v>2017-10-05T07:49:53.00000038929283950</v>
      </c>
    </row>
    <row r="801" spans="1:13">
      <c r="A801">
        <v>29439046</v>
      </c>
      <c r="B801">
        <v>24254</v>
      </c>
      <c r="C801" t="s">
        <v>2</v>
      </c>
      <c r="D801" t="s">
        <v>17</v>
      </c>
      <c r="E801">
        <v>1507120745</v>
      </c>
      <c r="F801">
        <v>6</v>
      </c>
      <c r="G801">
        <v>1784</v>
      </c>
      <c r="H801">
        <v>8</v>
      </c>
      <c r="I801">
        <v>49.488830246913501</v>
      </c>
      <c r="J801">
        <v>325.66316203703599</v>
      </c>
      <c r="K801">
        <v>523</v>
      </c>
      <c r="L801" t="s">
        <v>14</v>
      </c>
      <c r="M801" s="15" t="d">
        <f t="shared" si="12"/>
        <v>2017-10-04T21:39:04.99999999534338825</v>
      </c>
    </row>
    <row r="802" spans="1:13">
      <c r="A802">
        <v>29433992</v>
      </c>
      <c r="B802">
        <v>24252</v>
      </c>
      <c r="C802" t="s">
        <v>12</v>
      </c>
      <c r="D802" t="s">
        <v>300</v>
      </c>
      <c r="E802">
        <v>1507113497</v>
      </c>
      <c r="F802">
        <v>1</v>
      </c>
      <c r="G802">
        <v>2</v>
      </c>
      <c r="H802">
        <v>1</v>
      </c>
      <c r="I802">
        <v>0</v>
      </c>
      <c r="J802">
        <v>321.08382780349802</v>
      </c>
      <c r="K802">
        <v>518</v>
      </c>
      <c r="L802" t="s">
        <v>14</v>
      </c>
      <c r="M802" s="15" t="d">
        <f t="shared" si="12"/>
        <v>2017-10-04T19:38:16.99999988079070950</v>
      </c>
    </row>
    <row r="803" spans="1:13">
      <c r="A803">
        <v>29423856</v>
      </c>
      <c r="B803">
        <v>24249</v>
      </c>
      <c r="C803" t="s">
        <v>2</v>
      </c>
      <c r="D803" t="s">
        <v>301</v>
      </c>
      <c r="E803">
        <v>1507099756</v>
      </c>
      <c r="F803">
        <v>2</v>
      </c>
      <c r="G803">
        <v>14</v>
      </c>
      <c r="H803">
        <v>2</v>
      </c>
      <c r="I803">
        <v>124.674831404321</v>
      </c>
      <c r="J803">
        <v>1128.0910216049299</v>
      </c>
      <c r="K803">
        <v>1045</v>
      </c>
      <c r="L803" t="s">
        <v>14</v>
      </c>
      <c r="M803" s="15" t="d">
        <f t="shared" si="12"/>
        <v>2017-10-04T15:49:16.00000012200326025</v>
      </c>
    </row>
    <row r="804" spans="1:13">
      <c r="A804">
        <v>29419238</v>
      </c>
      <c r="B804">
        <v>24246</v>
      </c>
      <c r="C804" t="s">
        <v>2</v>
      </c>
      <c r="D804" t="s">
        <v>27</v>
      </c>
      <c r="E804">
        <v>1507093574</v>
      </c>
      <c r="F804">
        <v>1</v>
      </c>
      <c r="G804">
        <v>6</v>
      </c>
      <c r="H804">
        <v>2</v>
      </c>
      <c r="I804">
        <v>7.8523873456790101</v>
      </c>
      <c r="J804">
        <v>319.39631198559698</v>
      </c>
      <c r="K804">
        <v>515</v>
      </c>
      <c r="L804" t="s">
        <v>14</v>
      </c>
      <c r="M804" s="15" t="d">
        <f t="shared" si="12"/>
        <v>2017-10-04T14:06:14.00000025518238600</v>
      </c>
    </row>
    <row r="805" spans="1:13">
      <c r="A805">
        <v>29418310</v>
      </c>
      <c r="B805">
        <v>24245</v>
      </c>
      <c r="C805" t="s">
        <v>12</v>
      </c>
      <c r="D805" t="s">
        <v>89</v>
      </c>
      <c r="E805">
        <v>1507092238</v>
      </c>
      <c r="F805">
        <v>2</v>
      </c>
      <c r="G805">
        <v>26</v>
      </c>
      <c r="H805">
        <v>1</v>
      </c>
      <c r="I805">
        <v>9.7310050154320997</v>
      </c>
      <c r="J805">
        <v>318.48032728909402</v>
      </c>
      <c r="K805">
        <v>514</v>
      </c>
      <c r="L805" t="s">
        <v>14</v>
      </c>
      <c r="M805" s="15" t="d">
        <f t="shared" si="12"/>
        <v>2017-10-04T13:43:57.99999975599348625</v>
      </c>
    </row>
    <row r="806" spans="1:13">
      <c r="A806">
        <v>29417571</v>
      </c>
      <c r="B806">
        <v>24244</v>
      </c>
      <c r="C806" t="s">
        <v>2</v>
      </c>
      <c r="D806" t="s">
        <v>27</v>
      </c>
      <c r="E806">
        <v>1507091150</v>
      </c>
      <c r="F806">
        <v>2</v>
      </c>
      <c r="G806">
        <v>57</v>
      </c>
      <c r="H806">
        <v>1</v>
      </c>
      <c r="I806">
        <v>9.7326840277777702</v>
      </c>
      <c r="J806">
        <v>318.55224498456698</v>
      </c>
      <c r="K806">
        <v>514</v>
      </c>
      <c r="L806" t="s">
        <v>14</v>
      </c>
      <c r="M806" s="15" t="d">
        <f t="shared" si="12"/>
        <v>2017-10-04T13:25:50.00000002328306550</v>
      </c>
    </row>
    <row r="807" spans="1:13">
      <c r="A807">
        <v>29408283</v>
      </c>
      <c r="B807">
        <v>24241</v>
      </c>
      <c r="C807" t="s">
        <v>2</v>
      </c>
      <c r="D807" t="s">
        <v>17</v>
      </c>
      <c r="E807">
        <v>1507077383</v>
      </c>
      <c r="F807">
        <v>3</v>
      </c>
      <c r="G807">
        <v>20</v>
      </c>
      <c r="H807">
        <v>2</v>
      </c>
      <c r="I807">
        <v>33.261642746913502</v>
      </c>
      <c r="J807">
        <v>305.951075617284</v>
      </c>
      <c r="K807">
        <v>498</v>
      </c>
      <c r="L807" t="s">
        <v>14</v>
      </c>
      <c r="M807" s="15" t="d">
        <f t="shared" si="12"/>
        <v>2017-10-04T09:36:22.99999984446912975</v>
      </c>
    </row>
    <row r="808" spans="1:13">
      <c r="A808">
        <v>29408051</v>
      </c>
      <c r="B808">
        <v>24240</v>
      </c>
      <c r="C808" t="s">
        <v>2</v>
      </c>
      <c r="D808" t="s">
        <v>298</v>
      </c>
      <c r="E808">
        <v>1507076964</v>
      </c>
      <c r="F808">
        <v>7</v>
      </c>
      <c r="G808">
        <v>4</v>
      </c>
      <c r="H808">
        <v>2</v>
      </c>
      <c r="I808">
        <v>11.2748486368312</v>
      </c>
      <c r="J808">
        <v>308.99114699073999</v>
      </c>
      <c r="K808">
        <v>501</v>
      </c>
      <c r="L808" t="s">
        <v>14</v>
      </c>
      <c r="M808" s="15" t="d">
        <f t="shared" si="12"/>
        <v>2017-10-04T09:29:23.9999999664723900</v>
      </c>
    </row>
    <row r="809" spans="1:13">
      <c r="A809">
        <v>29407488</v>
      </c>
      <c r="B809">
        <v>24238</v>
      </c>
      <c r="C809" t="s">
        <v>2</v>
      </c>
      <c r="D809" t="s">
        <v>17</v>
      </c>
      <c r="E809">
        <v>1507075785</v>
      </c>
      <c r="F809">
        <v>2</v>
      </c>
      <c r="G809">
        <v>4</v>
      </c>
      <c r="H809">
        <v>1</v>
      </c>
      <c r="I809">
        <v>1.9206637088477301</v>
      </c>
      <c r="J809">
        <v>321.58111715535</v>
      </c>
      <c r="K809">
        <v>516</v>
      </c>
      <c r="L809" t="s">
        <v>14</v>
      </c>
      <c r="M809" s="15" t="d">
        <f t="shared" si="12"/>
        <v>2017-10-04T09:09:45.00000033527612700</v>
      </c>
    </row>
    <row r="810" spans="1:13">
      <c r="A810">
        <v>29406430</v>
      </c>
      <c r="B810">
        <v>24236</v>
      </c>
      <c r="C810" t="s">
        <v>2</v>
      </c>
      <c r="D810" t="s">
        <v>17</v>
      </c>
      <c r="E810">
        <v>1507073780</v>
      </c>
      <c r="F810">
        <v>2</v>
      </c>
      <c r="G810">
        <v>68</v>
      </c>
      <c r="H810">
        <v>1</v>
      </c>
      <c r="I810">
        <v>2.7388504372427902</v>
      </c>
      <c r="J810">
        <v>305.17754205246899</v>
      </c>
      <c r="K810">
        <v>497</v>
      </c>
      <c r="L810" t="s">
        <v>14</v>
      </c>
      <c r="M810" s="15" t="d">
        <f t="shared" si="12"/>
        <v>2017-10-04T08:36:19.99999998137354625</v>
      </c>
    </row>
    <row r="811" spans="1:13">
      <c r="A811">
        <v>29404696</v>
      </c>
      <c r="B811">
        <v>24235</v>
      </c>
      <c r="C811" t="s">
        <v>2</v>
      </c>
      <c r="D811" t="s">
        <v>17</v>
      </c>
      <c r="E811">
        <v>1507070235</v>
      </c>
      <c r="F811">
        <v>1</v>
      </c>
      <c r="G811">
        <v>562</v>
      </c>
      <c r="H811">
        <v>1</v>
      </c>
      <c r="I811">
        <v>18.037910879629599</v>
      </c>
      <c r="J811">
        <v>300.38179616769497</v>
      </c>
      <c r="K811">
        <v>492</v>
      </c>
      <c r="L811" t="s">
        <v>14</v>
      </c>
      <c r="M811" s="15" t="d">
        <f t="shared" si="12"/>
        <v>2017-10-04T07:37:14.99999984633177850</v>
      </c>
    </row>
    <row r="812" spans="1:13">
      <c r="A812">
        <v>29404658</v>
      </c>
      <c r="B812">
        <v>24234</v>
      </c>
      <c r="C812" t="s">
        <v>2</v>
      </c>
      <c r="D812" t="s">
        <v>17</v>
      </c>
      <c r="E812">
        <v>1507070212</v>
      </c>
      <c r="F812">
        <v>2</v>
      </c>
      <c r="G812">
        <v>18</v>
      </c>
      <c r="H812">
        <v>1</v>
      </c>
      <c r="I812">
        <v>2.9996547067901198</v>
      </c>
      <c r="J812">
        <v>328.02933912037003</v>
      </c>
      <c r="K812">
        <v>522</v>
      </c>
      <c r="L812" t="s">
        <v>14</v>
      </c>
      <c r="M812" s="15" t="d">
        <f t="shared" si="12"/>
        <v>2017-10-04T07:36:52.00000012759119300</v>
      </c>
    </row>
    <row r="813" spans="1:13">
      <c r="A813">
        <v>29395159</v>
      </c>
      <c r="B813">
        <v>24231</v>
      </c>
      <c r="C813" t="s">
        <v>2</v>
      </c>
      <c r="D813" t="s">
        <v>70</v>
      </c>
      <c r="E813">
        <v>1507044383</v>
      </c>
      <c r="F813">
        <v>1</v>
      </c>
      <c r="G813">
        <v>5</v>
      </c>
      <c r="H813">
        <v>1</v>
      </c>
      <c r="I813">
        <v>0</v>
      </c>
      <c r="J813">
        <v>297.99221977880597</v>
      </c>
      <c r="K813">
        <v>489</v>
      </c>
      <c r="L813" t="s">
        <v>14</v>
      </c>
      <c r="M813" s="15" t="d">
        <f t="shared" si="12"/>
        <v>2017-10-04T00:26:22.9999997746199400</v>
      </c>
    </row>
    <row r="814" spans="1:13">
      <c r="A814">
        <v>29394461</v>
      </c>
      <c r="B814">
        <v>24230</v>
      </c>
      <c r="C814" t="s">
        <v>2</v>
      </c>
      <c r="D814" t="s">
        <v>70</v>
      </c>
      <c r="E814">
        <v>1507043012</v>
      </c>
      <c r="F814">
        <v>1</v>
      </c>
      <c r="G814">
        <v>12</v>
      </c>
      <c r="H814">
        <v>1</v>
      </c>
      <c r="I814">
        <v>0.41093479938271599</v>
      </c>
      <c r="J814">
        <v>298.07843621399098</v>
      </c>
      <c r="K814">
        <v>489</v>
      </c>
      <c r="L814" t="s">
        <v>14</v>
      </c>
      <c r="M814" s="15" t="d">
        <f t="shared" si="12"/>
        <v>2017-10-04T00:03:31.99999989476055150</v>
      </c>
    </row>
    <row r="815" spans="1:13">
      <c r="A815">
        <v>29381722</v>
      </c>
      <c r="B815">
        <v>24229</v>
      </c>
      <c r="C815" t="s">
        <v>2</v>
      </c>
      <c r="D815" t="s">
        <v>17</v>
      </c>
      <c r="E815">
        <v>1507025597</v>
      </c>
      <c r="F815">
        <v>2</v>
      </c>
      <c r="G815">
        <v>6</v>
      </c>
      <c r="H815">
        <v>1</v>
      </c>
      <c r="I815">
        <v>3.8341060956790098</v>
      </c>
      <c r="J815">
        <v>298.16759233539</v>
      </c>
      <c r="K815">
        <v>488</v>
      </c>
      <c r="L815" t="s">
        <v>14</v>
      </c>
      <c r="M815" s="15" t="d">
        <f t="shared" si="12"/>
        <v>2017-10-03T19:13:17.00000002048909575</v>
      </c>
    </row>
    <row r="816" spans="1:13">
      <c r="A816">
        <v>29380819</v>
      </c>
      <c r="B816">
        <v>24228</v>
      </c>
      <c r="C816" t="s">
        <v>12</v>
      </c>
      <c r="D816" t="s">
        <v>302</v>
      </c>
      <c r="E816">
        <v>1507024572</v>
      </c>
      <c r="F816">
        <v>250</v>
      </c>
      <c r="G816">
        <v>13990</v>
      </c>
      <c r="H816">
        <v>200</v>
      </c>
      <c r="I816">
        <v>167.801476466049</v>
      </c>
      <c r="J816">
        <v>298.231918467078</v>
      </c>
      <c r="K816">
        <v>488</v>
      </c>
      <c r="L816" t="s">
        <v>14</v>
      </c>
      <c r="M816" s="15" t="d">
        <f t="shared" si="12"/>
        <v>2017-10-03T18:56:11.99999992735684050</v>
      </c>
    </row>
    <row r="817" spans="1:13">
      <c r="A817">
        <v>29360802</v>
      </c>
      <c r="B817">
        <v>24226</v>
      </c>
      <c r="C817" t="s">
        <v>2</v>
      </c>
      <c r="D817" t="s">
        <v>27</v>
      </c>
      <c r="E817">
        <v>1507001356</v>
      </c>
      <c r="F817">
        <v>2</v>
      </c>
      <c r="G817">
        <v>50</v>
      </c>
      <c r="H817">
        <v>12</v>
      </c>
      <c r="I817">
        <v>59.874140689300397</v>
      </c>
      <c r="J817">
        <v>296.67626363168699</v>
      </c>
      <c r="K817">
        <v>487</v>
      </c>
      <c r="L817" t="s">
        <v>14</v>
      </c>
      <c r="M817" s="15" t="d">
        <f t="shared" si="12"/>
        <v>2017-10-03T12:29:15.99999998230487400</v>
      </c>
    </row>
    <row r="818" spans="1:13">
      <c r="A818">
        <v>29354752</v>
      </c>
      <c r="B818">
        <v>24222</v>
      </c>
      <c r="C818" t="s">
        <v>2</v>
      </c>
      <c r="D818" t="s">
        <v>303</v>
      </c>
      <c r="E818">
        <v>1506991847</v>
      </c>
      <c r="F818">
        <v>2</v>
      </c>
      <c r="G818">
        <v>20</v>
      </c>
      <c r="H818">
        <v>2</v>
      </c>
      <c r="I818">
        <v>11.251293724279799</v>
      </c>
      <c r="J818">
        <v>297.27179899691299</v>
      </c>
      <c r="K818">
        <v>487</v>
      </c>
      <c r="L818" t="s">
        <v>14</v>
      </c>
      <c r="M818" s="15" t="d">
        <f t="shared" si="12"/>
        <v>2017-10-03T09:50:47.00000002048909575</v>
      </c>
    </row>
    <row r="819" spans="1:13">
      <c r="A819">
        <v>29354677</v>
      </c>
      <c r="B819">
        <v>24221</v>
      </c>
      <c r="C819" t="s">
        <v>2</v>
      </c>
      <c r="D819" t="s">
        <v>17</v>
      </c>
      <c r="E819">
        <v>1506991710</v>
      </c>
      <c r="F819">
        <v>2</v>
      </c>
      <c r="G819">
        <v>6</v>
      </c>
      <c r="H819">
        <v>1</v>
      </c>
      <c r="I819">
        <v>1.0012842078189299</v>
      </c>
      <c r="J819">
        <v>297.28037911522603</v>
      </c>
      <c r="K819">
        <v>487</v>
      </c>
      <c r="L819" t="s">
        <v>14</v>
      </c>
      <c r="M819" s="15" t="d">
        <f t="shared" si="12"/>
        <v>2017-10-03T09:48:30.00000005587935450</v>
      </c>
    </row>
    <row r="820" spans="1:13">
      <c r="A820">
        <v>29348620</v>
      </c>
      <c r="B820">
        <v>24218</v>
      </c>
      <c r="C820" t="s">
        <v>2</v>
      </c>
      <c r="D820" t="s">
        <v>304</v>
      </c>
      <c r="E820">
        <v>1506982000</v>
      </c>
      <c r="F820">
        <v>1</v>
      </c>
      <c r="G820">
        <v>2</v>
      </c>
      <c r="H820">
        <v>1</v>
      </c>
      <c r="I820">
        <v>6.0386361882716004</v>
      </c>
      <c r="J820">
        <v>297.88850282921697</v>
      </c>
      <c r="K820">
        <v>487</v>
      </c>
      <c r="L820" t="s">
        <v>14</v>
      </c>
      <c r="M820" s="15" t="d">
        <f t="shared" si="12"/>
        <v>2017-10-03T07:06:39.99999962747097225</v>
      </c>
    </row>
    <row r="821" spans="1:13">
      <c r="A821">
        <v>29348618</v>
      </c>
      <c r="B821">
        <v>24217</v>
      </c>
      <c r="C821" t="s">
        <v>2</v>
      </c>
      <c r="D821" t="s">
        <v>17</v>
      </c>
      <c r="E821">
        <v>1506981983</v>
      </c>
      <c r="F821">
        <v>1</v>
      </c>
      <c r="G821">
        <v>70</v>
      </c>
      <c r="H821">
        <v>34</v>
      </c>
      <c r="I821">
        <v>42.384298739711902</v>
      </c>
      <c r="J821">
        <v>298.896267746913</v>
      </c>
      <c r="K821">
        <v>488</v>
      </c>
      <c r="L821" t="s">
        <v>14</v>
      </c>
      <c r="M821" s="15" t="d">
        <f t="shared" si="12"/>
        <v>2017-10-03T07:06:23.0000000540167125</v>
      </c>
    </row>
    <row r="822" spans="1:13">
      <c r="A822">
        <v>29338209</v>
      </c>
      <c r="B822">
        <v>24214</v>
      </c>
      <c r="C822" t="s">
        <v>2</v>
      </c>
      <c r="D822" t="s">
        <v>19</v>
      </c>
      <c r="E822">
        <v>1506958508</v>
      </c>
      <c r="F822">
        <v>1</v>
      </c>
      <c r="G822">
        <v>25</v>
      </c>
      <c r="H822">
        <v>1</v>
      </c>
      <c r="I822">
        <v>5.3901637088477301</v>
      </c>
      <c r="J822">
        <v>257.23142605452699</v>
      </c>
      <c r="K822">
        <v>448</v>
      </c>
      <c r="L822" t="s">
        <v>14</v>
      </c>
      <c r="M822" s="15" t="d">
        <f t="shared" si="12"/>
        <v>2017-10-03T00:35:07.99999991431832625</v>
      </c>
    </row>
    <row r="823" spans="1:13">
      <c r="A823">
        <v>29337926</v>
      </c>
      <c r="B823">
        <v>24213</v>
      </c>
      <c r="C823" t="s">
        <v>2</v>
      </c>
      <c r="D823" t="s">
        <v>191</v>
      </c>
      <c r="E823">
        <v>1506957712</v>
      </c>
      <c r="F823">
        <v>1</v>
      </c>
      <c r="G823">
        <v>3</v>
      </c>
      <c r="H823">
        <v>2</v>
      </c>
      <c r="I823">
        <v>14.896776748971099</v>
      </c>
      <c r="J823">
        <v>256.27322145061697</v>
      </c>
      <c r="K823">
        <v>447</v>
      </c>
      <c r="L823" t="s">
        <v>14</v>
      </c>
      <c r="M823" s="15" t="d">
        <f t="shared" si="12"/>
        <v>2017-10-03T00:21:51.99999991804361025</v>
      </c>
    </row>
    <row r="824" spans="1:13">
      <c r="A824">
        <v>29333330</v>
      </c>
      <c r="B824">
        <v>24212</v>
      </c>
      <c r="C824" t="s">
        <v>2</v>
      </c>
      <c r="D824" t="s">
        <v>188</v>
      </c>
      <c r="E824">
        <v>1506948234</v>
      </c>
      <c r="F824">
        <v>1</v>
      </c>
      <c r="G824">
        <v>4</v>
      </c>
      <c r="H824">
        <v>1</v>
      </c>
      <c r="I824">
        <v>5.8615275205761304</v>
      </c>
      <c r="J824">
        <v>256.818060185185</v>
      </c>
      <c r="K824">
        <v>447</v>
      </c>
      <c r="L824" t="s">
        <v>14</v>
      </c>
      <c r="M824" s="15" t="d">
        <f t="shared" si="12"/>
        <v>2017-10-02T21:43:53.99999965913594025</v>
      </c>
    </row>
    <row r="825" spans="1:13">
      <c r="A825">
        <v>29320302</v>
      </c>
      <c r="B825">
        <v>24210</v>
      </c>
      <c r="C825" t="s">
        <v>2</v>
      </c>
      <c r="D825" t="s">
        <v>17</v>
      </c>
      <c r="E825">
        <v>1506928609</v>
      </c>
      <c r="F825">
        <v>1</v>
      </c>
      <c r="G825">
        <v>69</v>
      </c>
      <c r="H825">
        <v>10</v>
      </c>
      <c r="I825">
        <v>2.2721131687242799</v>
      </c>
      <c r="J825">
        <v>253.92373508230401</v>
      </c>
      <c r="K825">
        <v>446</v>
      </c>
      <c r="L825" t="s">
        <v>14</v>
      </c>
      <c r="M825" s="15" t="d">
        <f t="shared" si="12"/>
        <v>2017-10-02T16:16:48.99999991524964725</v>
      </c>
    </row>
    <row r="826" spans="1:13">
      <c r="A826">
        <v>29319507</v>
      </c>
      <c r="B826">
        <v>24209</v>
      </c>
      <c r="C826" t="s">
        <v>12</v>
      </c>
      <c r="D826" t="s">
        <v>70</v>
      </c>
      <c r="E826">
        <v>1506927524</v>
      </c>
      <c r="F826">
        <v>2</v>
      </c>
      <c r="G826">
        <v>42</v>
      </c>
      <c r="H826">
        <v>2</v>
      </c>
      <c r="I826">
        <v>0.42578665123456699</v>
      </c>
      <c r="J826">
        <v>249.96666255144001</v>
      </c>
      <c r="K826">
        <v>442</v>
      </c>
      <c r="L826" t="s">
        <v>14</v>
      </c>
      <c r="M826" s="15" t="d">
        <f t="shared" si="12"/>
        <v>2017-10-02T15:58:44.00000025518238600</v>
      </c>
    </row>
    <row r="827" spans="1:13">
      <c r="A827">
        <v>29318139</v>
      </c>
      <c r="B827">
        <v>24208</v>
      </c>
      <c r="C827" t="s">
        <v>12</v>
      </c>
      <c r="D827" t="s">
        <v>303</v>
      </c>
      <c r="E827">
        <v>1506925544</v>
      </c>
      <c r="F827">
        <v>1</v>
      </c>
      <c r="G827">
        <v>27</v>
      </c>
      <c r="H827">
        <v>2</v>
      </c>
      <c r="I827">
        <v>11.4354092078189</v>
      </c>
      <c r="J827">
        <v>250.079208847736</v>
      </c>
      <c r="K827">
        <v>442</v>
      </c>
      <c r="L827" t="s">
        <v>14</v>
      </c>
      <c r="M827" s="15" t="d">
        <f t="shared" si="12"/>
        <v>2017-10-02T15:25:44.0000000875443225</v>
      </c>
    </row>
    <row r="828" spans="1:13">
      <c r="A828">
        <v>29312222</v>
      </c>
      <c r="B828">
        <v>24203</v>
      </c>
      <c r="C828" t="s">
        <v>2</v>
      </c>
      <c r="D828" t="s">
        <v>17</v>
      </c>
      <c r="E828">
        <v>1506916733</v>
      </c>
      <c r="F828">
        <v>1</v>
      </c>
      <c r="G828">
        <v>24</v>
      </c>
      <c r="H828">
        <v>1</v>
      </c>
      <c r="I828">
        <v>30.869394290123399</v>
      </c>
      <c r="J828">
        <v>255.61180735596699</v>
      </c>
      <c r="K828">
        <v>447</v>
      </c>
      <c r="L828" t="s">
        <v>14</v>
      </c>
      <c r="M828" s="15" t="d">
        <f t="shared" si="12"/>
        <v>2017-10-02T12:58:52.99999984446912975</v>
      </c>
    </row>
    <row r="829" spans="1:13">
      <c r="A829">
        <v>29304733</v>
      </c>
      <c r="B829">
        <v>24202</v>
      </c>
      <c r="C829" t="s">
        <v>2</v>
      </c>
      <c r="D829" t="s">
        <v>305</v>
      </c>
      <c r="E829">
        <v>1506901312</v>
      </c>
      <c r="F829">
        <v>2</v>
      </c>
      <c r="G829">
        <v>15</v>
      </c>
      <c r="H829">
        <v>2</v>
      </c>
      <c r="I829">
        <v>15.2276698816872</v>
      </c>
      <c r="J829">
        <v>251.45880516975299</v>
      </c>
      <c r="K829">
        <v>444</v>
      </c>
      <c r="L829" t="s">
        <v>14</v>
      </c>
      <c r="M829" s="15" t="d">
        <f t="shared" si="12"/>
        <v>2017-10-02T08:41:51.99999963864683775</v>
      </c>
    </row>
    <row r="830" spans="1:13">
      <c r="A830">
        <v>29297925</v>
      </c>
      <c r="B830">
        <v>24199</v>
      </c>
      <c r="C830" t="s">
        <v>2</v>
      </c>
      <c r="D830" t="s">
        <v>19</v>
      </c>
      <c r="E830">
        <v>1506883668</v>
      </c>
      <c r="F830">
        <v>1</v>
      </c>
      <c r="G830">
        <v>4</v>
      </c>
      <c r="H830">
        <v>1</v>
      </c>
      <c r="I830">
        <v>12.124086934156299</v>
      </c>
      <c r="J830">
        <v>250.45778960905301</v>
      </c>
      <c r="K830">
        <v>442</v>
      </c>
      <c r="L830" t="s">
        <v>14</v>
      </c>
      <c r="M830" s="15" t="d">
        <f t="shared" si="12"/>
        <v>2017-10-02T03:47:48.0000002961605775</v>
      </c>
    </row>
    <row r="831" spans="1:13">
      <c r="A831">
        <v>29296691</v>
      </c>
      <c r="B831">
        <v>24198</v>
      </c>
      <c r="C831" t="s">
        <v>2</v>
      </c>
      <c r="D831" t="s">
        <v>19</v>
      </c>
      <c r="E831">
        <v>1506879268</v>
      </c>
      <c r="F831">
        <v>1</v>
      </c>
      <c r="G831">
        <v>2</v>
      </c>
      <c r="H831">
        <v>1</v>
      </c>
      <c r="I831">
        <v>12.1393647119341</v>
      </c>
      <c r="J831">
        <v>250.70789248971101</v>
      </c>
      <c r="K831">
        <v>442</v>
      </c>
      <c r="L831" t="s">
        <v>14</v>
      </c>
      <c r="M831" s="15" t="d">
        <f t="shared" si="12"/>
        <v>2017-10-02T02:34:28.00000020302832225</v>
      </c>
    </row>
    <row r="832" spans="1:13">
      <c r="A832">
        <v>29294922</v>
      </c>
      <c r="B832">
        <v>24197</v>
      </c>
      <c r="C832" t="s">
        <v>2</v>
      </c>
      <c r="D832" t="s">
        <v>19</v>
      </c>
      <c r="E832">
        <v>1506873627</v>
      </c>
      <c r="F832">
        <v>1</v>
      </c>
      <c r="G832">
        <v>15</v>
      </c>
      <c r="H832">
        <v>3</v>
      </c>
      <c r="I832">
        <v>16.380564429012299</v>
      </c>
      <c r="J832">
        <v>251.02853575102799</v>
      </c>
      <c r="K832">
        <v>442</v>
      </c>
      <c r="L832" t="s">
        <v>14</v>
      </c>
      <c r="M832" s="15" t="d">
        <f t="shared" si="12"/>
        <v>2017-10-02T01:00:26.99999981559813150</v>
      </c>
    </row>
    <row r="833" spans="1:13">
      <c r="A833">
        <v>29293101</v>
      </c>
      <c r="B833">
        <v>24196</v>
      </c>
      <c r="C833" t="s">
        <v>2</v>
      </c>
      <c r="D833" t="s">
        <v>306</v>
      </c>
      <c r="E833">
        <v>1506867103</v>
      </c>
      <c r="F833">
        <v>1</v>
      </c>
      <c r="G833">
        <v>4</v>
      </c>
      <c r="H833">
        <v>1</v>
      </c>
      <c r="I833">
        <v>0.86236239711934104</v>
      </c>
      <c r="J833">
        <v>248.38516435185099</v>
      </c>
      <c r="K833">
        <v>439</v>
      </c>
      <c r="L833" t="s">
        <v>14</v>
      </c>
      <c r="M833" s="15" t="d">
        <f t="shared" si="12"/>
        <v>2017-10-01T23:11:42.99999983981251800</v>
      </c>
    </row>
    <row r="834" spans="1:13">
      <c r="A834">
        <v>29283858</v>
      </c>
      <c r="B834">
        <v>24192</v>
      </c>
      <c r="C834" t="s">
        <v>2</v>
      </c>
      <c r="D834" t="s">
        <v>307</v>
      </c>
      <c r="E834">
        <v>1506841108</v>
      </c>
      <c r="F834">
        <v>1</v>
      </c>
      <c r="G834">
        <v>2</v>
      </c>
      <c r="H834">
        <v>1</v>
      </c>
      <c r="I834">
        <v>19.507315457818901</v>
      </c>
      <c r="J834">
        <v>245.83106712962899</v>
      </c>
      <c r="K834">
        <v>435</v>
      </c>
      <c r="L834" t="s">
        <v>14</v>
      </c>
      <c r="M834" s="15" t="d">
        <f t="shared" si="12"/>
        <v>2017-10-01T15:58:28.00000028684735400</v>
      </c>
    </row>
    <row r="835" spans="1:13">
      <c r="A835">
        <v>29283220</v>
      </c>
      <c r="B835">
        <v>24191</v>
      </c>
      <c r="C835" t="s">
        <v>2</v>
      </c>
      <c r="D835" t="s">
        <v>307</v>
      </c>
      <c r="E835">
        <v>1506839242</v>
      </c>
      <c r="F835">
        <v>1</v>
      </c>
      <c r="G835">
        <v>2</v>
      </c>
      <c r="H835">
        <v>1</v>
      </c>
      <c r="I835">
        <v>19.514274562757201</v>
      </c>
      <c r="J835">
        <v>245.93545370370299</v>
      </c>
      <c r="K835">
        <v>435</v>
      </c>
      <c r="L835" t="s">
        <v>14</v>
      </c>
      <c r="M835" s="15" t="d">
        <f t="shared" ref="M835:M898" si="13">25569 + ((E835 + (60 * 60 * 9)) / (60 * 60 * 24))</f>
        <v>2017-10-01T15:27:22.00000036507844625</v>
      </c>
    </row>
    <row r="836" spans="1:13">
      <c r="A836">
        <v>29280339</v>
      </c>
      <c r="B836">
        <v>24190</v>
      </c>
      <c r="C836" t="s">
        <v>12</v>
      </c>
      <c r="D836" t="s">
        <v>308</v>
      </c>
      <c r="E836">
        <v>1506831250</v>
      </c>
      <c r="F836">
        <v>1</v>
      </c>
      <c r="G836">
        <v>2</v>
      </c>
      <c r="H836">
        <v>1</v>
      </c>
      <c r="I836">
        <v>5.1911958590534901</v>
      </c>
      <c r="J836">
        <v>246.382537037036</v>
      </c>
      <c r="K836">
        <v>435</v>
      </c>
      <c r="L836" t="s">
        <v>14</v>
      </c>
      <c r="M836" s="15" t="d">
        <f t="shared" si="13"/>
        <v>2017-10-01T13:14:10.00000046566128975</v>
      </c>
    </row>
    <row r="837" spans="1:13">
      <c r="A837">
        <v>29278035</v>
      </c>
      <c r="B837">
        <v>24189</v>
      </c>
      <c r="C837" t="s">
        <v>12</v>
      </c>
      <c r="D837" t="s">
        <v>309</v>
      </c>
      <c r="E837">
        <v>1506822559</v>
      </c>
      <c r="F837">
        <v>28</v>
      </c>
      <c r="G837">
        <v>1625</v>
      </c>
      <c r="H837">
        <v>37</v>
      </c>
      <c r="I837">
        <v>34.128751671810697</v>
      </c>
      <c r="J837">
        <v>246.86872337962899</v>
      </c>
      <c r="K837">
        <v>435</v>
      </c>
      <c r="L837" t="s">
        <v>14</v>
      </c>
      <c r="M837" s="15" t="d">
        <f t="shared" si="13"/>
        <v>2017-10-01T10:49:18.99999998509883700</v>
      </c>
    </row>
    <row r="838" spans="1:13">
      <c r="A838">
        <v>29268514</v>
      </c>
      <c r="B838">
        <v>24187</v>
      </c>
      <c r="C838" t="s">
        <v>2</v>
      </c>
      <c r="D838" t="s">
        <v>19</v>
      </c>
      <c r="E838">
        <v>1506780481</v>
      </c>
      <c r="F838">
        <v>8</v>
      </c>
      <c r="G838">
        <v>32</v>
      </c>
      <c r="H838">
        <v>1</v>
      </c>
      <c r="I838">
        <v>7.1150504115226303</v>
      </c>
      <c r="J838">
        <v>236.14151208847699</v>
      </c>
      <c r="K838">
        <v>426</v>
      </c>
      <c r="L838" t="s">
        <v>14</v>
      </c>
      <c r="M838" s="15" t="d">
        <f t="shared" si="13"/>
        <v>2017-09-30T23:08:01.00000012200326025</v>
      </c>
    </row>
    <row r="839" spans="1:13">
      <c r="A839">
        <v>29267075</v>
      </c>
      <c r="B839">
        <v>24186</v>
      </c>
      <c r="C839" t="s">
        <v>2</v>
      </c>
      <c r="D839" t="s">
        <v>19</v>
      </c>
      <c r="E839">
        <v>1506775969</v>
      </c>
      <c r="F839">
        <v>2</v>
      </c>
      <c r="G839">
        <v>20</v>
      </c>
      <c r="H839">
        <v>1</v>
      </c>
      <c r="I839">
        <v>5.6689504886831203</v>
      </c>
      <c r="J839">
        <v>236.38869727366199</v>
      </c>
      <c r="K839">
        <v>426</v>
      </c>
      <c r="L839" t="s">
        <v>14</v>
      </c>
      <c r="M839" s="15" t="d">
        <f t="shared" si="13"/>
        <v>2017-09-30T21:52:48.99999962188303275</v>
      </c>
    </row>
    <row r="840" spans="1:13">
      <c r="A840">
        <v>29256840</v>
      </c>
      <c r="B840">
        <v>24183</v>
      </c>
      <c r="C840" t="s">
        <v>2</v>
      </c>
      <c r="D840" t="s">
        <v>17</v>
      </c>
      <c r="E840">
        <v>1506743286</v>
      </c>
      <c r="F840">
        <v>1</v>
      </c>
      <c r="G840">
        <v>8</v>
      </c>
      <c r="H840">
        <v>1</v>
      </c>
      <c r="I840">
        <v>0</v>
      </c>
      <c r="J840">
        <v>236.18558667695399</v>
      </c>
      <c r="K840">
        <v>445</v>
      </c>
      <c r="L840" t="s">
        <v>14</v>
      </c>
      <c r="M840" s="15" t="d">
        <f t="shared" si="13"/>
        <v>2017-09-30T12:48:06.00000010337680650</v>
      </c>
    </row>
    <row r="841" spans="1:13">
      <c r="A841">
        <v>29217329</v>
      </c>
      <c r="B841">
        <v>24169</v>
      </c>
      <c r="C841" t="s">
        <v>12</v>
      </c>
      <c r="D841" t="s">
        <v>310</v>
      </c>
      <c r="E841">
        <v>1506652370</v>
      </c>
      <c r="F841">
        <v>1</v>
      </c>
      <c r="G841">
        <v>2</v>
      </c>
      <c r="H841">
        <v>1</v>
      </c>
      <c r="I841">
        <v>1.82551093106995</v>
      </c>
      <c r="J841">
        <v>5.9356655092592598</v>
      </c>
      <c r="K841">
        <v>13</v>
      </c>
      <c r="L841" t="s">
        <v>73</v>
      </c>
      <c r="M841" s="15" t="d">
        <f t="shared" si="13"/>
        <v>2017-09-29T11:32:49.99999992549419175</v>
      </c>
    </row>
    <row r="842" spans="1:13">
      <c r="A842">
        <v>29215413</v>
      </c>
      <c r="B842">
        <v>24168</v>
      </c>
      <c r="C842" t="s">
        <v>12</v>
      </c>
      <c r="D842" t="s">
        <v>311</v>
      </c>
      <c r="E842">
        <v>1506648600</v>
      </c>
      <c r="F842">
        <v>1</v>
      </c>
      <c r="G842">
        <v>2</v>
      </c>
      <c r="H842">
        <v>1</v>
      </c>
      <c r="I842">
        <v>5.7089990997942301</v>
      </c>
      <c r="J842">
        <v>233.60047865226301</v>
      </c>
      <c r="K842">
        <v>443</v>
      </c>
      <c r="L842" t="s">
        <v>14</v>
      </c>
      <c r="M842" s="15" t="d">
        <f t="shared" si="13"/>
        <v>2017-09-29T10:30:00.000</v>
      </c>
    </row>
    <row r="843" spans="1:13">
      <c r="A843">
        <v>29212698</v>
      </c>
      <c r="B843">
        <v>24166</v>
      </c>
      <c r="C843" t="s">
        <v>12</v>
      </c>
      <c r="D843" t="s">
        <v>312</v>
      </c>
      <c r="E843">
        <v>1506642885</v>
      </c>
      <c r="F843">
        <v>1</v>
      </c>
      <c r="G843">
        <v>1</v>
      </c>
      <c r="H843">
        <v>1</v>
      </c>
      <c r="I843">
        <v>0</v>
      </c>
      <c r="J843">
        <v>233.926063143004</v>
      </c>
      <c r="K843">
        <v>443</v>
      </c>
      <c r="L843" t="s">
        <v>14</v>
      </c>
      <c r="M843" s="15" t="d">
        <f t="shared" si="13"/>
        <v>2017-09-29T08:54:44.99999991618096825</v>
      </c>
    </row>
    <row r="844" spans="1:13">
      <c r="A844">
        <v>29199440</v>
      </c>
      <c r="B844">
        <v>24165</v>
      </c>
      <c r="C844" t="s">
        <v>12</v>
      </c>
      <c r="D844" t="s">
        <v>313</v>
      </c>
      <c r="E844">
        <v>1506612649</v>
      </c>
      <c r="F844">
        <v>250</v>
      </c>
      <c r="G844">
        <v>7980</v>
      </c>
      <c r="H844">
        <v>153</v>
      </c>
      <c r="I844">
        <v>117.537830246913</v>
      </c>
      <c r="J844">
        <v>235.70938181584299</v>
      </c>
      <c r="K844">
        <v>475</v>
      </c>
      <c r="L844" t="s">
        <v>14</v>
      </c>
      <c r="M844" s="15" t="d">
        <f t="shared" si="13"/>
        <v>2017-09-29T00:30:49.00000034831464125</v>
      </c>
    </row>
    <row r="845" spans="1:13">
      <c r="A845">
        <v>29181585</v>
      </c>
      <c r="B845">
        <v>24164</v>
      </c>
      <c r="C845" t="s">
        <v>12</v>
      </c>
      <c r="D845" t="s">
        <v>70</v>
      </c>
      <c r="E845">
        <v>1506587721</v>
      </c>
      <c r="F845">
        <v>1</v>
      </c>
      <c r="G845">
        <v>1</v>
      </c>
      <c r="H845">
        <v>1</v>
      </c>
      <c r="I845">
        <v>0.46565792181069898</v>
      </c>
      <c r="J845">
        <v>237.23211844135699</v>
      </c>
      <c r="K845">
        <v>475</v>
      </c>
      <c r="L845" t="s">
        <v>14</v>
      </c>
      <c r="M845" s="15" t="d">
        <f t="shared" si="13"/>
        <v>2017-09-28T17:35:21.00000001955777475</v>
      </c>
    </row>
    <row r="846" spans="1:13">
      <c r="A846">
        <v>29181283</v>
      </c>
      <c r="B846">
        <v>24163</v>
      </c>
      <c r="C846" t="s">
        <v>2</v>
      </c>
      <c r="D846" t="s">
        <v>70</v>
      </c>
      <c r="E846">
        <v>1506587217</v>
      </c>
      <c r="F846">
        <v>1</v>
      </c>
      <c r="G846">
        <v>4</v>
      </c>
      <c r="H846">
        <v>1</v>
      </c>
      <c r="I846">
        <v>0.465722736625514</v>
      </c>
      <c r="J846">
        <v>237.262905478395</v>
      </c>
      <c r="K846">
        <v>475</v>
      </c>
      <c r="L846" t="s">
        <v>14</v>
      </c>
      <c r="M846" s="15" t="d">
        <f t="shared" si="13"/>
        <v>2017-09-28T17:26:56.999999759718775650</v>
      </c>
    </row>
    <row r="847" spans="1:13">
      <c r="A847">
        <v>29177075</v>
      </c>
      <c r="B847">
        <v>24161</v>
      </c>
      <c r="C847" t="s">
        <v>2</v>
      </c>
      <c r="D847" t="s">
        <v>314</v>
      </c>
      <c r="E847">
        <v>1506581845</v>
      </c>
      <c r="F847">
        <v>1</v>
      </c>
      <c r="G847">
        <v>6</v>
      </c>
      <c r="H847">
        <v>1</v>
      </c>
      <c r="I847">
        <v>13.347648791152199</v>
      </c>
      <c r="J847">
        <v>237.59105619855899</v>
      </c>
      <c r="K847">
        <v>475</v>
      </c>
      <c r="L847" t="s">
        <v>14</v>
      </c>
      <c r="M847" s="15" t="d">
        <f t="shared" si="13"/>
        <v>2017-09-28T15:57:25.00000001862645375</v>
      </c>
    </row>
    <row r="848" spans="1:13">
      <c r="A848">
        <v>29172270</v>
      </c>
      <c r="B848">
        <v>24160</v>
      </c>
      <c r="C848" t="s">
        <v>2</v>
      </c>
      <c r="D848" t="s">
        <v>17</v>
      </c>
      <c r="E848">
        <v>1506575186</v>
      </c>
      <c r="F848">
        <v>1</v>
      </c>
      <c r="G848">
        <v>62</v>
      </c>
      <c r="H848">
        <v>9</v>
      </c>
      <c r="I848">
        <v>48.733251157407402</v>
      </c>
      <c r="J848">
        <v>236.996552983539</v>
      </c>
      <c r="K848">
        <v>480</v>
      </c>
      <c r="L848" t="s">
        <v>14</v>
      </c>
      <c r="M848" s="15" t="d">
        <f t="shared" si="13"/>
        <v>2017-09-28T14:06:25.99999991711228925</v>
      </c>
    </row>
    <row r="849" spans="1:13">
      <c r="A849">
        <v>29169340</v>
      </c>
      <c r="B849">
        <v>24158</v>
      </c>
      <c r="C849" t="s">
        <v>2</v>
      </c>
      <c r="D849" t="s">
        <v>27</v>
      </c>
      <c r="E849">
        <v>1506571035</v>
      </c>
      <c r="F849">
        <v>2</v>
      </c>
      <c r="G849">
        <v>114</v>
      </c>
      <c r="H849">
        <v>3</v>
      </c>
      <c r="I849">
        <v>39.5358099279835</v>
      </c>
      <c r="J849">
        <v>237.253049382716</v>
      </c>
      <c r="K849">
        <v>481</v>
      </c>
      <c r="L849" t="s">
        <v>14</v>
      </c>
      <c r="M849" s="15" t="d">
        <f t="shared" si="13"/>
        <v>2017-09-28T12:57:15.00000019557774075</v>
      </c>
    </row>
    <row r="850" spans="1:13">
      <c r="A850">
        <v>29159776</v>
      </c>
      <c r="B850">
        <v>24154</v>
      </c>
      <c r="C850" t="s">
        <v>12</v>
      </c>
      <c r="D850" t="s">
        <v>284</v>
      </c>
      <c r="E850">
        <v>1506552593</v>
      </c>
      <c r="F850">
        <v>1</v>
      </c>
      <c r="G850">
        <v>764</v>
      </c>
      <c r="H850">
        <v>5</v>
      </c>
      <c r="I850">
        <v>22.894535108024701</v>
      </c>
      <c r="J850">
        <v>237.387446502057</v>
      </c>
      <c r="K850">
        <v>480</v>
      </c>
      <c r="L850" t="s">
        <v>14</v>
      </c>
      <c r="M850" s="15" t="d">
        <f t="shared" si="13"/>
        <v>2017-09-28T07:49:53.00000038929283950</v>
      </c>
    </row>
    <row r="851" spans="1:13">
      <c r="A851">
        <v>29156638</v>
      </c>
      <c r="B851">
        <v>24152</v>
      </c>
      <c r="C851" t="s">
        <v>12</v>
      </c>
      <c r="D851" t="s">
        <v>315</v>
      </c>
      <c r="E851">
        <v>1506545520</v>
      </c>
      <c r="F851">
        <v>1</v>
      </c>
      <c r="G851">
        <v>531</v>
      </c>
      <c r="H851">
        <v>6</v>
      </c>
      <c r="I851">
        <v>18.669117412551401</v>
      </c>
      <c r="J851">
        <v>237.824898919753</v>
      </c>
      <c r="K851">
        <v>481</v>
      </c>
      <c r="L851" t="s">
        <v>14</v>
      </c>
      <c r="M851" s="15" t="d">
        <f t="shared" si="13"/>
        <v>2017-09-28T05:51:59.99999969266355025</v>
      </c>
    </row>
    <row r="852" spans="1:13">
      <c r="A852">
        <v>29131716</v>
      </c>
      <c r="B852">
        <v>24150</v>
      </c>
      <c r="C852" t="s">
        <v>2</v>
      </c>
      <c r="D852" t="s">
        <v>316</v>
      </c>
      <c r="E852">
        <v>1506497783</v>
      </c>
      <c r="F852">
        <v>1</v>
      </c>
      <c r="G852">
        <v>10</v>
      </c>
      <c r="H852">
        <v>1</v>
      </c>
      <c r="I852">
        <v>1.8789228395061699</v>
      </c>
      <c r="J852">
        <v>240.777766332304</v>
      </c>
      <c r="K852">
        <v>481</v>
      </c>
      <c r="L852" t="s">
        <v>14</v>
      </c>
      <c r="M852" s="15" t="d">
        <f t="shared" si="13"/>
        <v>2017-09-27T16:36:22.99999963492155375</v>
      </c>
    </row>
    <row r="853" spans="1:13">
      <c r="A853">
        <v>29129414</v>
      </c>
      <c r="B853">
        <v>24149</v>
      </c>
      <c r="C853" t="s">
        <v>2</v>
      </c>
      <c r="D853" t="s">
        <v>17</v>
      </c>
      <c r="E853">
        <v>1506494515</v>
      </c>
      <c r="F853">
        <v>4</v>
      </c>
      <c r="G853">
        <v>1231</v>
      </c>
      <c r="H853">
        <v>5</v>
      </c>
      <c r="I853">
        <v>41.374675797325096</v>
      </c>
      <c r="J853">
        <v>240.97991499485499</v>
      </c>
      <c r="K853">
        <v>481</v>
      </c>
      <c r="L853" t="s">
        <v>14</v>
      </c>
      <c r="M853" s="15" t="d">
        <f t="shared" si="13"/>
        <v>2017-09-27T15:41:55.00000013038516275</v>
      </c>
    </row>
    <row r="854" spans="1:13">
      <c r="A854">
        <v>29126936</v>
      </c>
      <c r="B854">
        <v>24147</v>
      </c>
      <c r="C854" t="s">
        <v>2</v>
      </c>
      <c r="D854" t="s">
        <v>17</v>
      </c>
      <c r="E854">
        <v>1506491252</v>
      </c>
      <c r="F854">
        <v>2</v>
      </c>
      <c r="G854">
        <v>28</v>
      </c>
      <c r="H854">
        <v>2</v>
      </c>
      <c r="I854">
        <v>28.287714763374399</v>
      </c>
      <c r="J854">
        <v>241.181754372428</v>
      </c>
      <c r="K854">
        <v>481</v>
      </c>
      <c r="L854" t="s">
        <v>14</v>
      </c>
      <c r="M854" s="15" t="d">
        <f t="shared" si="13"/>
        <v>2017-09-27T14:47:31.99999990873038675</v>
      </c>
    </row>
    <row r="855" spans="1:13">
      <c r="A855">
        <v>29124640</v>
      </c>
      <c r="B855">
        <v>24146</v>
      </c>
      <c r="C855" t="s">
        <v>2</v>
      </c>
      <c r="D855" t="s">
        <v>17</v>
      </c>
      <c r="E855">
        <v>1506488407</v>
      </c>
      <c r="F855">
        <v>2</v>
      </c>
      <c r="G855">
        <v>36</v>
      </c>
      <c r="H855">
        <v>1</v>
      </c>
      <c r="I855">
        <v>24.3535306069958</v>
      </c>
      <c r="J855">
        <v>240.35356404320899</v>
      </c>
      <c r="K855">
        <v>480</v>
      </c>
      <c r="L855" t="s">
        <v>14</v>
      </c>
      <c r="M855" s="15" t="d">
        <f t="shared" si="13"/>
        <v>2017-09-27T14:00:06.99999995995312950</v>
      </c>
    </row>
    <row r="856" spans="1:13">
      <c r="A856">
        <v>29123126</v>
      </c>
      <c r="B856">
        <v>24145</v>
      </c>
      <c r="C856" t="s">
        <v>2</v>
      </c>
      <c r="D856" t="s">
        <v>17</v>
      </c>
      <c r="E856">
        <v>1506486281</v>
      </c>
      <c r="F856">
        <v>2</v>
      </c>
      <c r="G856">
        <v>374</v>
      </c>
      <c r="H856">
        <v>2</v>
      </c>
      <c r="I856">
        <v>39.2293757716049</v>
      </c>
      <c r="J856">
        <v>240.48479861111099</v>
      </c>
      <c r="K856">
        <v>480</v>
      </c>
      <c r="L856" t="s">
        <v>14</v>
      </c>
      <c r="M856" s="15" t="d">
        <f t="shared" si="13"/>
        <v>2017-09-27T13:24:41.00000023841858100</v>
      </c>
    </row>
    <row r="857" spans="1:13">
      <c r="A857">
        <v>29122315</v>
      </c>
      <c r="B857">
        <v>24143</v>
      </c>
      <c r="C857" t="s">
        <v>2</v>
      </c>
      <c r="D857" t="s">
        <v>181</v>
      </c>
      <c r="E857">
        <v>1506485010</v>
      </c>
      <c r="F857">
        <v>1</v>
      </c>
      <c r="G857">
        <v>6</v>
      </c>
      <c r="H857">
        <v>1</v>
      </c>
      <c r="I857">
        <v>2.43258577674897</v>
      </c>
      <c r="J857">
        <v>240.56325540123399</v>
      </c>
      <c r="K857">
        <v>480</v>
      </c>
      <c r="L857" t="s">
        <v>14</v>
      </c>
      <c r="M857" s="15" t="d">
        <f t="shared" si="13"/>
        <v>2017-09-27T13:03:29.99999984633177850</v>
      </c>
    </row>
    <row r="858" spans="1:13">
      <c r="A858">
        <v>29116867</v>
      </c>
      <c r="B858">
        <v>24138</v>
      </c>
      <c r="C858" t="s">
        <v>2</v>
      </c>
      <c r="D858" t="s">
        <v>27</v>
      </c>
      <c r="E858">
        <v>1506475214</v>
      </c>
      <c r="F858">
        <v>2</v>
      </c>
      <c r="G858">
        <v>154</v>
      </c>
      <c r="H858">
        <v>3</v>
      </c>
      <c r="I858">
        <v>3.60715650720164</v>
      </c>
      <c r="J858">
        <v>241.167946759259</v>
      </c>
      <c r="K858">
        <v>480</v>
      </c>
      <c r="L858" t="s">
        <v>14</v>
      </c>
      <c r="M858" s="15" t="d">
        <f t="shared" si="13"/>
        <v>2017-09-27T10:20:14.00000005960464525</v>
      </c>
    </row>
    <row r="859" spans="1:13">
      <c r="A859">
        <v>29105994</v>
      </c>
      <c r="B859">
        <v>24132</v>
      </c>
      <c r="C859" t="s">
        <v>12</v>
      </c>
      <c r="D859" t="s">
        <v>317</v>
      </c>
      <c r="E859">
        <v>1506456391</v>
      </c>
      <c r="F859">
        <v>1</v>
      </c>
      <c r="G859">
        <v>2</v>
      </c>
      <c r="H859">
        <v>1</v>
      </c>
      <c r="I859">
        <v>0.928114068930041</v>
      </c>
      <c r="J859">
        <v>3.24134092078189</v>
      </c>
      <c r="K859">
        <v>43</v>
      </c>
      <c r="L859" t="s">
        <v>92</v>
      </c>
      <c r="M859" s="15" t="d">
        <f t="shared" si="13"/>
        <v>2017-09-27T05:06:30.99999982863664575</v>
      </c>
    </row>
    <row r="860" spans="1:13">
      <c r="A860">
        <v>29087588</v>
      </c>
      <c r="B860">
        <v>24128</v>
      </c>
      <c r="C860" t="s">
        <v>2</v>
      </c>
      <c r="D860" t="s">
        <v>70</v>
      </c>
      <c r="E860">
        <v>1506422306</v>
      </c>
      <c r="F860">
        <v>1</v>
      </c>
      <c r="G860">
        <v>1</v>
      </c>
      <c r="H860">
        <v>1</v>
      </c>
      <c r="I860">
        <v>2.2801048096707799</v>
      </c>
      <c r="J860">
        <v>232.332467592592</v>
      </c>
      <c r="K860">
        <v>472</v>
      </c>
      <c r="L860" t="s">
        <v>14</v>
      </c>
      <c r="M860" s="15" t="d">
        <f t="shared" si="13"/>
        <v>2017-09-26T19:38:26.00000009872019475</v>
      </c>
    </row>
    <row r="861" spans="1:13">
      <c r="A861">
        <v>29086844</v>
      </c>
      <c r="B861">
        <v>24127</v>
      </c>
      <c r="C861" t="s">
        <v>2</v>
      </c>
      <c r="D861" t="s">
        <v>17</v>
      </c>
      <c r="E861">
        <v>1506421092</v>
      </c>
      <c r="F861">
        <v>1</v>
      </c>
      <c r="G861">
        <v>4</v>
      </c>
      <c r="H861">
        <v>1</v>
      </c>
      <c r="I861">
        <v>0</v>
      </c>
      <c r="J861">
        <v>232.40615689300299</v>
      </c>
      <c r="K861">
        <v>472</v>
      </c>
      <c r="L861" t="s">
        <v>14</v>
      </c>
      <c r="M861" s="15" t="d">
        <f t="shared" si="13"/>
        <v>2017-09-26T19:18:12.00000045821070825</v>
      </c>
    </row>
    <row r="862" spans="1:13">
      <c r="A862">
        <v>29083483</v>
      </c>
      <c r="B862">
        <v>24126</v>
      </c>
      <c r="C862" t="s">
        <v>2</v>
      </c>
      <c r="D862" t="s">
        <v>19</v>
      </c>
      <c r="E862">
        <v>1506416521</v>
      </c>
      <c r="F862">
        <v>1</v>
      </c>
      <c r="G862">
        <v>7</v>
      </c>
      <c r="H862">
        <v>1</v>
      </c>
      <c r="I862">
        <v>3.5995001286008201</v>
      </c>
      <c r="J862">
        <v>232.68383693415601</v>
      </c>
      <c r="K862">
        <v>473</v>
      </c>
      <c r="L862" t="s">
        <v>14</v>
      </c>
      <c r="M862" s="15" t="d">
        <f t="shared" si="13"/>
        <v>2017-09-26T18:02:00.99999999627470925</v>
      </c>
    </row>
    <row r="863" spans="1:13">
      <c r="A863">
        <v>29076809</v>
      </c>
      <c r="B863">
        <v>24123</v>
      </c>
      <c r="C863" t="s">
        <v>2</v>
      </c>
      <c r="D863" t="s">
        <v>17</v>
      </c>
      <c r="E863">
        <v>1506407053</v>
      </c>
      <c r="F863">
        <v>1</v>
      </c>
      <c r="G863">
        <v>14</v>
      </c>
      <c r="H863">
        <v>1</v>
      </c>
      <c r="I863">
        <v>3.9193225308641901</v>
      </c>
      <c r="J863">
        <v>232.25520781892999</v>
      </c>
      <c r="K863">
        <v>472</v>
      </c>
      <c r="L863" t="s">
        <v>14</v>
      </c>
      <c r="M863" s="15" t="d">
        <f t="shared" si="13"/>
        <v>2017-09-26T15:24:12.99999956041574550</v>
      </c>
    </row>
    <row r="864" spans="1:13">
      <c r="A864">
        <v>29074696</v>
      </c>
      <c r="B864">
        <v>24122</v>
      </c>
      <c r="C864" t="s">
        <v>2</v>
      </c>
      <c r="D864" t="s">
        <v>17</v>
      </c>
      <c r="E864">
        <v>1506404138</v>
      </c>
      <c r="F864">
        <v>1</v>
      </c>
      <c r="G864">
        <v>2</v>
      </c>
      <c r="H864">
        <v>1</v>
      </c>
      <c r="I864">
        <v>5.4641585648148103</v>
      </c>
      <c r="J864">
        <v>232.43214711934101</v>
      </c>
      <c r="K864">
        <v>472</v>
      </c>
      <c r="L864" t="s">
        <v>14</v>
      </c>
      <c r="M864" s="15" t="d">
        <f t="shared" si="13"/>
        <v>2017-09-26T14:35:38.00000022165477600</v>
      </c>
    </row>
    <row r="865" spans="1:13">
      <c r="A865">
        <v>29072484</v>
      </c>
      <c r="B865">
        <v>24120</v>
      </c>
      <c r="C865" t="s">
        <v>12</v>
      </c>
      <c r="D865" t="s">
        <v>318</v>
      </c>
      <c r="E865">
        <v>1506400798</v>
      </c>
      <c r="F865">
        <v>1</v>
      </c>
      <c r="G865">
        <v>1</v>
      </c>
      <c r="H865">
        <v>1</v>
      </c>
      <c r="I865">
        <v>1.03906854423868</v>
      </c>
      <c r="J865">
        <v>225.603471579218</v>
      </c>
      <c r="K865">
        <v>465</v>
      </c>
      <c r="L865" t="s">
        <v>14</v>
      </c>
      <c r="M865" s="15" t="d">
        <f t="shared" si="13"/>
        <v>2017-09-26T13:39:58.00000023096799950</v>
      </c>
    </row>
    <row r="866" spans="1:13">
      <c r="A866">
        <v>29070882</v>
      </c>
      <c r="B866">
        <v>24119</v>
      </c>
      <c r="C866" t="s">
        <v>2</v>
      </c>
      <c r="D866" t="s">
        <v>70</v>
      </c>
      <c r="E866">
        <v>1506398246</v>
      </c>
      <c r="F866">
        <v>2</v>
      </c>
      <c r="G866">
        <v>25</v>
      </c>
      <c r="H866">
        <v>1</v>
      </c>
      <c r="I866">
        <v>1.0397249228395</v>
      </c>
      <c r="J866">
        <v>225.756079603909</v>
      </c>
      <c r="K866">
        <v>465</v>
      </c>
      <c r="L866" t="s">
        <v>14</v>
      </c>
      <c r="M866" s="15" t="d">
        <f t="shared" si="13"/>
        <v>2017-09-26T12:57:25.99999962374568150</v>
      </c>
    </row>
    <row r="867" spans="1:13">
      <c r="A867">
        <v>29069491</v>
      </c>
      <c r="B867">
        <v>24116</v>
      </c>
      <c r="C867" t="s">
        <v>2</v>
      </c>
      <c r="D867" t="s">
        <v>17</v>
      </c>
      <c r="E867">
        <v>1506395413</v>
      </c>
      <c r="F867">
        <v>2</v>
      </c>
      <c r="G867">
        <v>36</v>
      </c>
      <c r="H867">
        <v>11</v>
      </c>
      <c r="I867">
        <v>41.110897633744798</v>
      </c>
      <c r="J867">
        <v>226.93043904320899</v>
      </c>
      <c r="K867">
        <v>466</v>
      </c>
      <c r="L867" t="s">
        <v>14</v>
      </c>
      <c r="M867" s="15" t="d">
        <f t="shared" si="13"/>
        <v>2017-09-26T12:10:12.99999996554106225</v>
      </c>
    </row>
    <row r="868" spans="1:13">
      <c r="A868">
        <v>29068483</v>
      </c>
      <c r="B868">
        <v>24115</v>
      </c>
      <c r="C868" t="s">
        <v>12</v>
      </c>
      <c r="D868" t="s">
        <v>319</v>
      </c>
      <c r="E868">
        <v>1506393530</v>
      </c>
      <c r="F868">
        <v>3</v>
      </c>
      <c r="G868">
        <v>19</v>
      </c>
      <c r="H868">
        <v>1</v>
      </c>
      <c r="I868">
        <v>0</v>
      </c>
      <c r="J868">
        <v>220.012144161522</v>
      </c>
      <c r="K868">
        <v>460</v>
      </c>
      <c r="L868" t="s">
        <v>14</v>
      </c>
      <c r="M868" s="15" t="d">
        <f t="shared" si="13"/>
        <v>2017-09-26T11:38:49.9999998416751600</v>
      </c>
    </row>
    <row r="869" spans="1:13">
      <c r="A869">
        <v>29067347</v>
      </c>
      <c r="B869">
        <v>24113</v>
      </c>
      <c r="C869" t="s">
        <v>2</v>
      </c>
      <c r="D869" t="s">
        <v>17</v>
      </c>
      <c r="E869">
        <v>1506391360</v>
      </c>
      <c r="F869">
        <v>1</v>
      </c>
      <c r="G869">
        <v>2</v>
      </c>
      <c r="H869">
        <v>1</v>
      </c>
      <c r="I869">
        <v>0</v>
      </c>
      <c r="J869">
        <v>221.144982253086</v>
      </c>
      <c r="K869">
        <v>461</v>
      </c>
      <c r="L869" t="s">
        <v>14</v>
      </c>
      <c r="M869" s="15" t="d">
        <f t="shared" si="13"/>
        <v>2017-09-26T11:02:39.99999989289790275</v>
      </c>
    </row>
    <row r="870" spans="1:13">
      <c r="A870">
        <v>29067337</v>
      </c>
      <c r="B870">
        <v>24112</v>
      </c>
      <c r="C870" t="s">
        <v>2</v>
      </c>
      <c r="D870" t="s">
        <v>17</v>
      </c>
      <c r="E870">
        <v>1506391335</v>
      </c>
      <c r="F870">
        <v>1</v>
      </c>
      <c r="G870">
        <v>51</v>
      </c>
      <c r="H870">
        <v>2</v>
      </c>
      <c r="I870">
        <v>5.5673904320987599</v>
      </c>
      <c r="J870">
        <v>224.160265946501</v>
      </c>
      <c r="K870">
        <v>464</v>
      </c>
      <c r="L870" t="s">
        <v>14</v>
      </c>
      <c r="M870" s="15" t="d">
        <f t="shared" si="13"/>
        <v>2017-09-26T11:02:15.00000033527612700</v>
      </c>
    </row>
    <row r="871" spans="1:13">
      <c r="A871">
        <v>29067283</v>
      </c>
      <c r="B871">
        <v>24110</v>
      </c>
      <c r="C871" t="s">
        <v>2</v>
      </c>
      <c r="D871" t="s">
        <v>17</v>
      </c>
      <c r="E871">
        <v>1506391209</v>
      </c>
      <c r="F871">
        <v>1</v>
      </c>
      <c r="G871">
        <v>9</v>
      </c>
      <c r="H871">
        <v>2</v>
      </c>
      <c r="I871">
        <v>7.5852718621399102</v>
      </c>
      <c r="J871">
        <v>220.14944611625501</v>
      </c>
      <c r="K871">
        <v>460</v>
      </c>
      <c r="L871" t="s">
        <v>14</v>
      </c>
      <c r="M871" s="15" t="d">
        <f t="shared" si="13"/>
        <v>2017-09-26T11:00:08.99999979883432650</v>
      </c>
    </row>
    <row r="872" spans="1:13">
      <c r="A872">
        <v>29066333</v>
      </c>
      <c r="B872">
        <v>24109</v>
      </c>
      <c r="C872" t="s">
        <v>2</v>
      </c>
      <c r="D872" t="s">
        <v>17</v>
      </c>
      <c r="E872">
        <v>1506389462</v>
      </c>
      <c r="F872">
        <v>1</v>
      </c>
      <c r="G872">
        <v>114</v>
      </c>
      <c r="H872">
        <v>29</v>
      </c>
      <c r="I872">
        <v>97.041456275720094</v>
      </c>
      <c r="J872">
        <v>225.27699717078099</v>
      </c>
      <c r="K872">
        <v>465</v>
      </c>
      <c r="L872" t="s">
        <v>14</v>
      </c>
      <c r="M872" s="15" t="d">
        <f t="shared" si="13"/>
        <v>2017-09-26T10:31:02.000000034458935050</v>
      </c>
    </row>
    <row r="873" spans="1:13">
      <c r="A873">
        <v>29061744</v>
      </c>
      <c r="B873">
        <v>24106</v>
      </c>
      <c r="C873" t="s">
        <v>2</v>
      </c>
      <c r="D873" t="s">
        <v>17</v>
      </c>
      <c r="E873">
        <v>1506383738</v>
      </c>
      <c r="F873">
        <v>1</v>
      </c>
      <c r="G873">
        <v>3</v>
      </c>
      <c r="H873">
        <v>1</v>
      </c>
      <c r="I873">
        <v>21.900862911522601</v>
      </c>
      <c r="J873">
        <v>219.586678112139</v>
      </c>
      <c r="K873">
        <v>459</v>
      </c>
      <c r="L873" t="s">
        <v>14</v>
      </c>
      <c r="M873" s="15" t="d">
        <f t="shared" si="13"/>
        <v>2017-09-26T08:55:38.00000036135316225</v>
      </c>
    </row>
    <row r="874" spans="1:13">
      <c r="A874">
        <v>29061050</v>
      </c>
      <c r="B874">
        <v>24103</v>
      </c>
      <c r="C874" t="s">
        <v>2</v>
      </c>
      <c r="D874" t="s">
        <v>17</v>
      </c>
      <c r="E874">
        <v>1506382355</v>
      </c>
      <c r="F874">
        <v>2</v>
      </c>
      <c r="G874">
        <v>34</v>
      </c>
      <c r="H874">
        <v>2</v>
      </c>
      <c r="I874">
        <v>2.26655131172839</v>
      </c>
      <c r="J874">
        <v>218.66369637345599</v>
      </c>
      <c r="K874">
        <v>458</v>
      </c>
      <c r="L874" t="s">
        <v>14</v>
      </c>
      <c r="M874" s="15" t="d">
        <f t="shared" si="13"/>
        <v>2017-09-26T08:32:34.9999995622783875</v>
      </c>
    </row>
    <row r="875" spans="1:13">
      <c r="A875">
        <v>29061023</v>
      </c>
      <c r="B875">
        <v>24102</v>
      </c>
      <c r="C875" t="s">
        <v>2</v>
      </c>
      <c r="D875" t="s">
        <v>17</v>
      </c>
      <c r="E875">
        <v>1506382322</v>
      </c>
      <c r="F875">
        <v>1</v>
      </c>
      <c r="G875">
        <v>22</v>
      </c>
      <c r="H875">
        <v>2</v>
      </c>
      <c r="I875">
        <v>5.4969169238683104</v>
      </c>
      <c r="J875">
        <v>222.686492926954</v>
      </c>
      <c r="K875">
        <v>462</v>
      </c>
      <c r="L875" t="s">
        <v>14</v>
      </c>
      <c r="M875" s="15" t="d">
        <f t="shared" si="13"/>
        <v>2017-09-26T08:32:02.00000002048909575</v>
      </c>
    </row>
    <row r="876" spans="1:13">
      <c r="A876">
        <v>29060308</v>
      </c>
      <c r="B876">
        <v>24101</v>
      </c>
      <c r="C876" t="s">
        <v>2</v>
      </c>
      <c r="D876" t="s">
        <v>17</v>
      </c>
      <c r="E876">
        <v>1506380797</v>
      </c>
      <c r="F876">
        <v>2</v>
      </c>
      <c r="G876">
        <v>33</v>
      </c>
      <c r="H876">
        <v>1</v>
      </c>
      <c r="I876">
        <v>4.8663928755143999</v>
      </c>
      <c r="J876">
        <v>217.75090277777699</v>
      </c>
      <c r="K876">
        <v>457</v>
      </c>
      <c r="L876" t="s">
        <v>14</v>
      </c>
      <c r="M876" s="15" t="d">
        <f t="shared" si="13"/>
        <v>2017-09-26T08:06:36.99999997392296475</v>
      </c>
    </row>
    <row r="877" spans="1:13">
      <c r="A877">
        <v>29059984</v>
      </c>
      <c r="B877">
        <v>24100</v>
      </c>
      <c r="C877" t="s">
        <v>2</v>
      </c>
      <c r="D877" t="s">
        <v>17</v>
      </c>
      <c r="E877">
        <v>1506380373</v>
      </c>
      <c r="F877">
        <v>1</v>
      </c>
      <c r="G877">
        <v>2</v>
      </c>
      <c r="H877">
        <v>1</v>
      </c>
      <c r="I877">
        <v>4.4966287294238603</v>
      </c>
      <c r="J877">
        <v>216.77161728395001</v>
      </c>
      <c r="K877">
        <v>456</v>
      </c>
      <c r="L877" t="s">
        <v>14</v>
      </c>
      <c r="M877" s="15" t="d">
        <f t="shared" si="13"/>
        <v>2017-09-26T07:59:33.00000018440186850</v>
      </c>
    </row>
    <row r="878" spans="1:13">
      <c r="A878">
        <v>29058321</v>
      </c>
      <c r="B878">
        <v>24098</v>
      </c>
      <c r="C878" t="s">
        <v>12</v>
      </c>
      <c r="D878" t="s">
        <v>27</v>
      </c>
      <c r="E878">
        <v>1506377489</v>
      </c>
      <c r="F878">
        <v>37</v>
      </c>
      <c r="G878">
        <v>4270</v>
      </c>
      <c r="H878">
        <v>37</v>
      </c>
      <c r="I878">
        <v>85.213025462962904</v>
      </c>
      <c r="J878">
        <v>215.936496784979</v>
      </c>
      <c r="K878">
        <v>455</v>
      </c>
      <c r="L878" t="s">
        <v>14</v>
      </c>
      <c r="M878" s="15" t="d">
        <f t="shared" si="13"/>
        <v>2017-09-26T07:11:28.99999991990625900</v>
      </c>
    </row>
    <row r="879" spans="1:13">
      <c r="A879">
        <v>29053140</v>
      </c>
      <c r="B879">
        <v>24095</v>
      </c>
      <c r="C879" t="s">
        <v>12</v>
      </c>
      <c r="D879" t="s">
        <v>320</v>
      </c>
      <c r="E879">
        <v>1506362485</v>
      </c>
      <c r="F879">
        <v>1</v>
      </c>
      <c r="G879">
        <v>15</v>
      </c>
      <c r="H879">
        <v>2</v>
      </c>
      <c r="I879">
        <v>15.479366255144001</v>
      </c>
      <c r="J879">
        <v>216.814431455761</v>
      </c>
      <c r="K879">
        <v>455</v>
      </c>
      <c r="L879" t="s">
        <v>14</v>
      </c>
      <c r="M879" s="15" t="d">
        <f t="shared" si="13"/>
        <v>2017-09-26T03:01:25.00000038184225800</v>
      </c>
    </row>
    <row r="880" spans="1:13">
      <c r="A880">
        <v>29041936</v>
      </c>
      <c r="B880">
        <v>24092</v>
      </c>
      <c r="C880" t="s">
        <v>2</v>
      </c>
      <c r="D880" t="s">
        <v>27</v>
      </c>
      <c r="E880">
        <v>1506338779</v>
      </c>
      <c r="F880">
        <v>2</v>
      </c>
      <c r="G880">
        <v>127</v>
      </c>
      <c r="H880">
        <v>4</v>
      </c>
      <c r="I880">
        <v>13.054689171810599</v>
      </c>
      <c r="J880">
        <v>217.197033950617</v>
      </c>
      <c r="K880">
        <v>454</v>
      </c>
      <c r="L880" t="s">
        <v>14</v>
      </c>
      <c r="M880" s="15" t="d">
        <f t="shared" si="13"/>
        <v>2017-09-25T20:26:18.9999996777623892075</v>
      </c>
    </row>
    <row r="881" spans="1:13">
      <c r="A881">
        <v>29021260</v>
      </c>
      <c r="B881">
        <v>24083</v>
      </c>
      <c r="C881" t="s">
        <v>2</v>
      </c>
      <c r="D881" t="s">
        <v>27</v>
      </c>
      <c r="E881">
        <v>1506303851</v>
      </c>
      <c r="F881">
        <v>2</v>
      </c>
      <c r="G881">
        <v>146</v>
      </c>
      <c r="H881">
        <v>4</v>
      </c>
      <c r="I881">
        <v>20.095796039094601</v>
      </c>
      <c r="J881">
        <v>218.23611419752999</v>
      </c>
      <c r="K881">
        <v>454</v>
      </c>
      <c r="L881" t="s">
        <v>14</v>
      </c>
      <c r="M881" s="15" t="d">
        <f t="shared" si="13"/>
        <v>2017-09-25T10:44:10.99999965168535875</v>
      </c>
    </row>
    <row r="882" spans="1:13">
      <c r="A882">
        <v>29019926</v>
      </c>
      <c r="B882">
        <v>24082</v>
      </c>
      <c r="C882" t="s">
        <v>12</v>
      </c>
      <c r="D882" t="s">
        <v>304</v>
      </c>
      <c r="E882">
        <v>1506300734</v>
      </c>
      <c r="F882">
        <v>2</v>
      </c>
      <c r="G882">
        <v>5</v>
      </c>
      <c r="H882">
        <v>2</v>
      </c>
      <c r="I882">
        <v>2.7155448816872401</v>
      </c>
      <c r="J882">
        <v>218.41809953703699</v>
      </c>
      <c r="K882">
        <v>454</v>
      </c>
      <c r="L882" t="s">
        <v>14</v>
      </c>
      <c r="M882" s="15" t="d">
        <f t="shared" si="13"/>
        <v>2017-09-25T09:52:13.99999961256980925</v>
      </c>
    </row>
    <row r="883" spans="1:13">
      <c r="A883">
        <v>29011961</v>
      </c>
      <c r="B883">
        <v>24081</v>
      </c>
      <c r="C883" t="s">
        <v>2</v>
      </c>
      <c r="D883" t="s">
        <v>308</v>
      </c>
      <c r="E883">
        <v>1506281115</v>
      </c>
      <c r="F883">
        <v>1</v>
      </c>
      <c r="G883">
        <v>3</v>
      </c>
      <c r="H883">
        <v>1</v>
      </c>
      <c r="I883">
        <v>2.6850064300411498</v>
      </c>
      <c r="J883">
        <v>219.56488181584299</v>
      </c>
      <c r="K883">
        <v>455</v>
      </c>
      <c r="L883" t="s">
        <v>14</v>
      </c>
      <c r="M883" s="15" t="d">
        <f t="shared" si="13"/>
        <v>2017-09-25T04:25:15.00000001396983525</v>
      </c>
    </row>
    <row r="884" spans="1:13">
      <c r="A884">
        <v>29011647</v>
      </c>
      <c r="B884">
        <v>24080</v>
      </c>
      <c r="C884" t="s">
        <v>2</v>
      </c>
      <c r="D884" t="s">
        <v>321</v>
      </c>
      <c r="E884">
        <v>1506279891</v>
      </c>
      <c r="F884">
        <v>1</v>
      </c>
      <c r="G884">
        <v>6</v>
      </c>
      <c r="H884">
        <v>1</v>
      </c>
      <c r="I884">
        <v>3.6497992541152202</v>
      </c>
      <c r="J884">
        <v>220.64405131172799</v>
      </c>
      <c r="K884">
        <v>456</v>
      </c>
      <c r="L884" t="s">
        <v>14</v>
      </c>
      <c r="M884" s="15" t="d">
        <f t="shared" si="13"/>
        <v>2017-09-25T04:04:50.99999992176890100</v>
      </c>
    </row>
    <row r="885" spans="1:13">
      <c r="A885">
        <v>29001894</v>
      </c>
      <c r="B885">
        <v>24077</v>
      </c>
      <c r="C885" t="s">
        <v>12</v>
      </c>
      <c r="D885" t="s">
        <v>322</v>
      </c>
      <c r="E885">
        <v>1506245550</v>
      </c>
      <c r="F885">
        <v>4</v>
      </c>
      <c r="G885">
        <v>6479</v>
      </c>
      <c r="H885">
        <v>47</v>
      </c>
      <c r="I885">
        <v>301.97256031378498</v>
      </c>
      <c r="J885">
        <v>221.648431841563</v>
      </c>
      <c r="K885">
        <v>456</v>
      </c>
      <c r="L885" t="s">
        <v>14</v>
      </c>
      <c r="M885" s="15" t="d">
        <f t="shared" si="13"/>
        <v>2017-09-24T18:32:30.00000006984918975</v>
      </c>
    </row>
    <row r="886" spans="1:13">
      <c r="A886">
        <v>28999943</v>
      </c>
      <c r="B886">
        <v>24074</v>
      </c>
      <c r="C886" t="s">
        <v>2</v>
      </c>
      <c r="D886" t="s">
        <v>323</v>
      </c>
      <c r="E886">
        <v>1506240457</v>
      </c>
      <c r="F886">
        <v>1</v>
      </c>
      <c r="G886">
        <v>10</v>
      </c>
      <c r="H886">
        <v>1</v>
      </c>
      <c r="I886">
        <v>0.71973701131687196</v>
      </c>
      <c r="J886">
        <v>221.94709542180999</v>
      </c>
      <c r="K886">
        <v>456</v>
      </c>
      <c r="L886" t="s">
        <v>14</v>
      </c>
      <c r="M886" s="15" t="d">
        <f t="shared" si="13"/>
        <v>2017-09-24T17:07:37.00000016950070550</v>
      </c>
    </row>
    <row r="887" spans="1:13">
      <c r="A887">
        <v>28993211</v>
      </c>
      <c r="B887">
        <v>24071</v>
      </c>
      <c r="C887" t="s">
        <v>2</v>
      </c>
      <c r="D887" t="s">
        <v>188</v>
      </c>
      <c r="E887">
        <v>1506215187</v>
      </c>
      <c r="F887">
        <v>1</v>
      </c>
      <c r="G887">
        <v>6</v>
      </c>
      <c r="H887">
        <v>1</v>
      </c>
      <c r="I887">
        <v>0</v>
      </c>
      <c r="J887">
        <v>222.427349922839</v>
      </c>
      <c r="K887">
        <v>471</v>
      </c>
      <c r="L887" t="s">
        <v>14</v>
      </c>
      <c r="M887" s="15" t="d">
        <f t="shared" si="13"/>
        <v>2017-09-24T10:06:26.99999973177909975</v>
      </c>
    </row>
    <row r="888" spans="1:13">
      <c r="A888">
        <v>28988652</v>
      </c>
      <c r="B888">
        <v>24069</v>
      </c>
      <c r="C888" t="s">
        <v>12</v>
      </c>
      <c r="D888" t="s">
        <v>321</v>
      </c>
      <c r="E888">
        <v>1506189791</v>
      </c>
      <c r="F888">
        <v>1</v>
      </c>
      <c r="G888">
        <v>4395</v>
      </c>
      <c r="H888">
        <v>38</v>
      </c>
      <c r="I888">
        <v>252.87721154835299</v>
      </c>
      <c r="J888">
        <v>222.958220936213</v>
      </c>
      <c r="K888">
        <v>470</v>
      </c>
      <c r="L888" t="s">
        <v>14</v>
      </c>
      <c r="M888" s="15" t="d">
        <f t="shared" si="13"/>
        <v>2017-09-24T03:03:11.00000001490116300</v>
      </c>
    </row>
    <row r="889" spans="1:13">
      <c r="A889">
        <v>28983627</v>
      </c>
      <c r="B889">
        <v>24064</v>
      </c>
      <c r="C889" t="s">
        <v>2</v>
      </c>
      <c r="D889" t="s">
        <v>25</v>
      </c>
      <c r="E889">
        <v>1506166579</v>
      </c>
      <c r="F889">
        <v>1</v>
      </c>
      <c r="G889">
        <v>15</v>
      </c>
      <c r="H889">
        <v>1</v>
      </c>
      <c r="I889">
        <v>0</v>
      </c>
      <c r="J889">
        <v>2.69206622942386</v>
      </c>
      <c r="K889">
        <v>3</v>
      </c>
      <c r="L889" t="s">
        <v>237</v>
      </c>
      <c r="M889" s="15" t="d">
        <f t="shared" si="13"/>
        <v>2017-09-23T20:36:19.00000037625431850</v>
      </c>
    </row>
    <row r="890" spans="1:13">
      <c r="A890">
        <v>28972455</v>
      </c>
      <c r="B890">
        <v>24060</v>
      </c>
      <c r="C890" t="s">
        <v>2</v>
      </c>
      <c r="D890" t="s">
        <v>324</v>
      </c>
      <c r="E890">
        <v>1506122028</v>
      </c>
      <c r="F890">
        <v>1</v>
      </c>
      <c r="G890">
        <v>17</v>
      </c>
      <c r="H890">
        <v>1</v>
      </c>
      <c r="I890">
        <v>14.794981995884701</v>
      </c>
      <c r="J890">
        <v>226.044057355966</v>
      </c>
      <c r="K890">
        <v>469</v>
      </c>
      <c r="L890" t="s">
        <v>14</v>
      </c>
      <c r="M890" s="15" t="d">
        <f t="shared" si="13"/>
        <v>2017-09-23T08:13:48.00000014249235600</v>
      </c>
    </row>
    <row r="891" spans="1:13">
      <c r="A891">
        <v>28952318</v>
      </c>
      <c r="B891">
        <v>24055</v>
      </c>
      <c r="C891" t="s">
        <v>12</v>
      </c>
      <c r="D891" t="s">
        <v>70</v>
      </c>
      <c r="E891">
        <v>1506062035</v>
      </c>
      <c r="F891">
        <v>1</v>
      </c>
      <c r="G891">
        <v>198</v>
      </c>
      <c r="H891">
        <v>2</v>
      </c>
      <c r="I891">
        <v>19.7795421810699</v>
      </c>
      <c r="J891">
        <v>229.66246231995899</v>
      </c>
      <c r="K891">
        <v>469</v>
      </c>
      <c r="L891" t="s">
        <v>14</v>
      </c>
      <c r="M891" s="15" t="d">
        <f t="shared" si="13"/>
        <v>2017-09-22T15:33:54.999999823048710975</v>
      </c>
    </row>
    <row r="892" spans="1:13">
      <c r="A892">
        <v>28948367</v>
      </c>
      <c r="B892">
        <v>24052</v>
      </c>
      <c r="C892" t="s">
        <v>2</v>
      </c>
      <c r="D892" t="s">
        <v>70</v>
      </c>
      <c r="E892">
        <v>1506055657</v>
      </c>
      <c r="F892">
        <v>1</v>
      </c>
      <c r="G892">
        <v>2</v>
      </c>
      <c r="H892">
        <v>1</v>
      </c>
      <c r="I892">
        <v>3.4048604681069898</v>
      </c>
      <c r="J892">
        <v>230.04714364711899</v>
      </c>
      <c r="K892">
        <v>469</v>
      </c>
      <c r="L892" t="s">
        <v>14</v>
      </c>
      <c r="M892" s="15" t="d">
        <f t="shared" si="13"/>
        <v>2017-09-22T13:47:37.00000002980231925</v>
      </c>
    </row>
    <row r="893" spans="1:13">
      <c r="A893">
        <v>28946018</v>
      </c>
      <c r="B893">
        <v>24050</v>
      </c>
      <c r="C893" t="s">
        <v>2</v>
      </c>
      <c r="D893" t="s">
        <v>168</v>
      </c>
      <c r="E893">
        <v>1506051489</v>
      </c>
      <c r="F893">
        <v>1</v>
      </c>
      <c r="G893">
        <v>2</v>
      </c>
      <c r="H893">
        <v>1</v>
      </c>
      <c r="I893">
        <v>1.1194156378600799</v>
      </c>
      <c r="J893">
        <v>230.29853150720101</v>
      </c>
      <c r="K893">
        <v>469</v>
      </c>
      <c r="L893" t="s">
        <v>14</v>
      </c>
      <c r="M893" s="15" t="d">
        <f t="shared" si="13"/>
        <v>2017-09-22T12:38:09.00000010617077625</v>
      </c>
    </row>
    <row r="894" spans="1:13">
      <c r="A894">
        <v>28906204</v>
      </c>
      <c r="B894">
        <v>24033</v>
      </c>
      <c r="C894" t="s">
        <v>2</v>
      </c>
      <c r="D894" t="s">
        <v>325</v>
      </c>
      <c r="E894">
        <v>1505967915</v>
      </c>
      <c r="F894">
        <v>1</v>
      </c>
      <c r="G894">
        <v>2</v>
      </c>
      <c r="H894">
        <v>1</v>
      </c>
      <c r="I894">
        <v>3.4686399176954699</v>
      </c>
      <c r="J894">
        <v>235.33919585905301</v>
      </c>
      <c r="K894">
        <v>469</v>
      </c>
      <c r="L894" t="s">
        <v>14</v>
      </c>
      <c r="M894" s="15" t="d">
        <f t="shared" si="13"/>
        <v>2017-09-21T13:25:15.00000001396983525</v>
      </c>
    </row>
    <row r="895" spans="1:13">
      <c r="A895">
        <v>28896889</v>
      </c>
      <c r="B895">
        <v>24031</v>
      </c>
      <c r="C895" t="s">
        <v>12</v>
      </c>
      <c r="D895" t="s">
        <v>326</v>
      </c>
      <c r="E895">
        <v>1505949136</v>
      </c>
      <c r="F895">
        <v>1</v>
      </c>
      <c r="G895">
        <v>5</v>
      </c>
      <c r="H895">
        <v>2</v>
      </c>
      <c r="I895">
        <v>8.1867664609053499</v>
      </c>
      <c r="J895">
        <v>236.47182844650101</v>
      </c>
      <c r="K895">
        <v>469</v>
      </c>
      <c r="L895" t="s">
        <v>14</v>
      </c>
      <c r="M895" s="15" t="d">
        <f t="shared" si="13"/>
        <v>2017-09-21T08:12:16.00000001024455125</v>
      </c>
    </row>
    <row r="896" spans="1:13">
      <c r="A896">
        <v>28892795</v>
      </c>
      <c r="B896">
        <v>24026</v>
      </c>
      <c r="C896" t="s">
        <v>12</v>
      </c>
      <c r="D896" t="s">
        <v>327</v>
      </c>
      <c r="E896">
        <v>1505937943</v>
      </c>
      <c r="F896">
        <v>1</v>
      </c>
      <c r="G896">
        <v>17</v>
      </c>
      <c r="H896">
        <v>2</v>
      </c>
      <c r="I896">
        <v>6.2725453960905302</v>
      </c>
      <c r="J896">
        <v>237.147078832304</v>
      </c>
      <c r="K896">
        <v>470</v>
      </c>
      <c r="L896" t="s">
        <v>14</v>
      </c>
      <c r="M896" s="15" t="d">
        <f t="shared" si="13"/>
        <v>2017-09-21T05:05:42.99999992363154975</v>
      </c>
    </row>
    <row r="897" spans="1:13">
      <c r="A897">
        <v>28880244</v>
      </c>
      <c r="B897">
        <v>24019</v>
      </c>
      <c r="C897" t="s">
        <v>12</v>
      </c>
      <c r="D897" t="s">
        <v>328</v>
      </c>
      <c r="E897">
        <v>1505907051</v>
      </c>
      <c r="F897">
        <v>1</v>
      </c>
      <c r="G897">
        <v>62</v>
      </c>
      <c r="H897">
        <v>1</v>
      </c>
      <c r="I897">
        <v>5.6851391460905303</v>
      </c>
      <c r="J897">
        <v>239.014265046296</v>
      </c>
      <c r="K897">
        <v>470</v>
      </c>
      <c r="L897" t="s">
        <v>14</v>
      </c>
      <c r="M897" s="15" t="d">
        <f t="shared" si="13"/>
        <v>2017-09-20T20:30:51.00000039674341425</v>
      </c>
    </row>
    <row r="898" spans="1:13">
      <c r="A898">
        <v>28862603</v>
      </c>
      <c r="B898">
        <v>24015</v>
      </c>
      <c r="C898" t="s">
        <v>12</v>
      </c>
      <c r="D898" t="s">
        <v>70</v>
      </c>
      <c r="E898">
        <v>1505880435</v>
      </c>
      <c r="F898">
        <v>1</v>
      </c>
      <c r="G898">
        <v>37</v>
      </c>
      <c r="H898">
        <v>2</v>
      </c>
      <c r="I898">
        <v>0</v>
      </c>
      <c r="J898">
        <v>240.622999614197</v>
      </c>
      <c r="K898">
        <v>470</v>
      </c>
      <c r="L898" t="s">
        <v>14</v>
      </c>
      <c r="M898" s="15" t="d">
        <f t="shared" si="13"/>
        <v>2017-09-20T13:07:14.99999963678419575</v>
      </c>
    </row>
    <row r="899" spans="1:13">
      <c r="A899">
        <v>28857207</v>
      </c>
      <c r="B899">
        <v>24013</v>
      </c>
      <c r="C899" t="s">
        <v>12</v>
      </c>
      <c r="D899" t="s">
        <v>329</v>
      </c>
      <c r="E899">
        <v>1505869485</v>
      </c>
      <c r="F899">
        <v>1</v>
      </c>
      <c r="G899">
        <v>2</v>
      </c>
      <c r="H899">
        <v>1</v>
      </c>
      <c r="I899">
        <v>0</v>
      </c>
      <c r="J899">
        <v>2.8066858281893001</v>
      </c>
      <c r="K899">
        <v>3</v>
      </c>
      <c r="L899" t="s">
        <v>237</v>
      </c>
      <c r="M899" s="15" t="d">
        <f t="shared" ref="M899:M962" si="14">25569 + ((E899 + (60 * 60 * 9)) / (60 * 60 * 24))</f>
        <v>2017-09-20T10:04:44.99999977648258200</v>
      </c>
    </row>
    <row r="900" spans="1:13">
      <c r="A900">
        <v>28855468</v>
      </c>
      <c r="B900">
        <v>24011</v>
      </c>
      <c r="C900" t="s">
        <v>2</v>
      </c>
      <c r="D900" t="s">
        <v>17</v>
      </c>
      <c r="E900">
        <v>1505865866</v>
      </c>
      <c r="F900">
        <v>1</v>
      </c>
      <c r="G900">
        <v>4</v>
      </c>
      <c r="H900">
        <v>1</v>
      </c>
      <c r="I900">
        <v>0.26841692386831201</v>
      </c>
      <c r="J900">
        <v>240.499077031892</v>
      </c>
      <c r="K900">
        <v>469</v>
      </c>
      <c r="L900" t="s">
        <v>14</v>
      </c>
      <c r="M900" s="15" t="d">
        <f t="shared" si="14"/>
        <v>2017-09-20T09:04:25.99999994505196650</v>
      </c>
    </row>
    <row r="901" spans="1:13">
      <c r="A901">
        <v>28846140</v>
      </c>
      <c r="B901">
        <v>24006</v>
      </c>
      <c r="C901" t="s">
        <v>12</v>
      </c>
      <c r="D901" t="s">
        <v>330</v>
      </c>
      <c r="E901">
        <v>1505839694</v>
      </c>
      <c r="F901">
        <v>1</v>
      </c>
      <c r="G901">
        <v>15</v>
      </c>
      <c r="H901">
        <v>1</v>
      </c>
      <c r="I901">
        <v>5.5679039351851802</v>
      </c>
      <c r="J901">
        <v>242.07760943930001</v>
      </c>
      <c r="K901">
        <v>469</v>
      </c>
      <c r="L901" t="s">
        <v>14</v>
      </c>
      <c r="M901" s="15" t="d">
        <f t="shared" si="14"/>
        <v>2017-09-20T01:48:13.99999987799673975</v>
      </c>
    </row>
    <row r="902" spans="1:13">
      <c r="A902">
        <v>28837893</v>
      </c>
      <c r="B902">
        <v>24004</v>
      </c>
      <c r="C902" t="s">
        <v>2</v>
      </c>
      <c r="D902" t="s">
        <v>277</v>
      </c>
      <c r="E902">
        <v>1505823142</v>
      </c>
      <c r="F902">
        <v>1</v>
      </c>
      <c r="G902">
        <v>1</v>
      </c>
      <c r="H902">
        <v>1</v>
      </c>
      <c r="I902">
        <v>0</v>
      </c>
      <c r="J902">
        <v>243.075923225308</v>
      </c>
      <c r="K902">
        <v>469</v>
      </c>
      <c r="L902" t="s">
        <v>14</v>
      </c>
      <c r="M902" s="15" t="d">
        <f t="shared" si="14"/>
        <v>2017-09-19T21:12:21.999999945983290875</v>
      </c>
    </row>
    <row r="903" spans="1:13">
      <c r="A903">
        <v>28822170</v>
      </c>
      <c r="B903">
        <v>24001</v>
      </c>
      <c r="C903" t="s">
        <v>12</v>
      </c>
      <c r="D903" t="s">
        <v>331</v>
      </c>
      <c r="E903">
        <v>1505799455</v>
      </c>
      <c r="F903">
        <v>1</v>
      </c>
      <c r="G903">
        <v>4</v>
      </c>
      <c r="H903">
        <v>1</v>
      </c>
      <c r="I903">
        <v>4.9075225051440299</v>
      </c>
      <c r="J903">
        <v>244.509008487654</v>
      </c>
      <c r="K903">
        <v>471</v>
      </c>
      <c r="L903" t="s">
        <v>14</v>
      </c>
      <c r="M903" s="15" t="d">
        <f t="shared" si="14"/>
        <v>2017-09-19T14:37:34.9999999115243554200</v>
      </c>
    </row>
    <row r="904" spans="1:13">
      <c r="A904">
        <v>28821717</v>
      </c>
      <c r="B904">
        <v>24000</v>
      </c>
      <c r="C904" t="s">
        <v>12</v>
      </c>
      <c r="D904" t="s">
        <v>332</v>
      </c>
      <c r="E904">
        <v>1505798779</v>
      </c>
      <c r="F904">
        <v>1</v>
      </c>
      <c r="G904">
        <v>1</v>
      </c>
      <c r="H904">
        <v>1</v>
      </c>
      <c r="I904">
        <v>2.7612213220164601</v>
      </c>
      <c r="J904">
        <v>244.549954475308</v>
      </c>
      <c r="K904">
        <v>471</v>
      </c>
      <c r="L904" t="s">
        <v>14</v>
      </c>
      <c r="M904" s="15" t="d">
        <f t="shared" si="14"/>
        <v>2017-09-19T14:26:18.9999996777623892075</v>
      </c>
    </row>
    <row r="905" spans="1:13">
      <c r="A905">
        <v>28805899</v>
      </c>
      <c r="B905">
        <v>23997</v>
      </c>
      <c r="C905" t="s">
        <v>2</v>
      </c>
      <c r="D905" t="s">
        <v>333</v>
      </c>
      <c r="E905">
        <v>1505768188</v>
      </c>
      <c r="F905">
        <v>1</v>
      </c>
      <c r="G905">
        <v>14</v>
      </c>
      <c r="H905">
        <v>1</v>
      </c>
      <c r="I905">
        <v>1.2148278034979401</v>
      </c>
      <c r="J905">
        <v>246.40288155864201</v>
      </c>
      <c r="K905">
        <v>471</v>
      </c>
      <c r="L905" t="s">
        <v>14</v>
      </c>
      <c r="M905" s="15" t="d">
        <f t="shared" si="14"/>
        <v>2017-09-19T05:56:28.00000010523944850</v>
      </c>
    </row>
    <row r="906" spans="1:13">
      <c r="A906">
        <v>28793278</v>
      </c>
      <c r="B906">
        <v>23995</v>
      </c>
      <c r="C906" t="s">
        <v>2</v>
      </c>
      <c r="D906" t="s">
        <v>332</v>
      </c>
      <c r="E906">
        <v>1505740371</v>
      </c>
      <c r="F906">
        <v>250</v>
      </c>
      <c r="G906">
        <v>14843</v>
      </c>
      <c r="H906">
        <v>210</v>
      </c>
      <c r="I906">
        <v>2.8564983281892999</v>
      </c>
      <c r="J906">
        <v>2.8564983281892999</v>
      </c>
      <c r="K906">
        <v>3</v>
      </c>
      <c r="L906" t="s">
        <v>237</v>
      </c>
      <c r="M906" s="15" t="d">
        <f t="shared" si="14"/>
        <v>2017-09-18T22:12:51.00000022910535075</v>
      </c>
    </row>
    <row r="907" spans="1:13">
      <c r="A907">
        <v>28792523</v>
      </c>
      <c r="B907">
        <v>23993</v>
      </c>
      <c r="C907" t="s">
        <v>12</v>
      </c>
      <c r="D907" t="s">
        <v>334</v>
      </c>
      <c r="E907">
        <v>1505738842</v>
      </c>
      <c r="F907">
        <v>250</v>
      </c>
      <c r="G907">
        <v>7967</v>
      </c>
      <c r="H907">
        <v>153</v>
      </c>
      <c r="I907">
        <v>132.821032278806</v>
      </c>
      <c r="J907">
        <v>248.180397762345</v>
      </c>
      <c r="K907">
        <v>471</v>
      </c>
      <c r="L907" t="s">
        <v>14</v>
      </c>
      <c r="M907" s="15" t="d">
        <f t="shared" si="14"/>
        <v>2017-09-18T21:47:21.99999987613409775</v>
      </c>
    </row>
    <row r="908" spans="1:13">
      <c r="A908">
        <v>28789594</v>
      </c>
      <c r="B908">
        <v>23990</v>
      </c>
      <c r="C908" t="s">
        <v>2</v>
      </c>
      <c r="D908" t="s">
        <v>335</v>
      </c>
      <c r="E908">
        <v>1505734074</v>
      </c>
      <c r="F908">
        <v>1</v>
      </c>
      <c r="G908">
        <v>8</v>
      </c>
      <c r="H908">
        <v>1</v>
      </c>
      <c r="I908">
        <v>1.01002983539094</v>
      </c>
      <c r="J908">
        <v>248.46920023148101</v>
      </c>
      <c r="K908">
        <v>471</v>
      </c>
      <c r="L908" t="s">
        <v>14</v>
      </c>
      <c r="M908" s="15" t="d">
        <f t="shared" si="14"/>
        <v>2017-09-18T20:27:53.99999988265335825</v>
      </c>
    </row>
    <row r="909" spans="1:13">
      <c r="A909">
        <v>28784276</v>
      </c>
      <c r="B909">
        <v>23988</v>
      </c>
      <c r="C909" t="s">
        <v>2</v>
      </c>
      <c r="D909" t="s">
        <v>70</v>
      </c>
      <c r="E909">
        <v>1505725118</v>
      </c>
      <c r="F909">
        <v>1</v>
      </c>
      <c r="G909">
        <v>10</v>
      </c>
      <c r="H909">
        <v>1</v>
      </c>
      <c r="I909">
        <v>0.37544354423868298</v>
      </c>
      <c r="J909">
        <v>249.011673996913</v>
      </c>
      <c r="K909">
        <v>471</v>
      </c>
      <c r="L909" t="s">
        <v>14</v>
      </c>
      <c r="M909" s="15" t="d">
        <f t="shared" si="14"/>
        <v>2017-09-18T17:58:37.99999969080090825</v>
      </c>
    </row>
    <row r="910" spans="1:13">
      <c r="A910">
        <v>28780311</v>
      </c>
      <c r="B910">
        <v>23986</v>
      </c>
      <c r="C910" t="s">
        <v>12</v>
      </c>
      <c r="D910" t="s">
        <v>336</v>
      </c>
      <c r="E910">
        <v>1505718205</v>
      </c>
      <c r="F910">
        <v>1</v>
      </c>
      <c r="G910">
        <v>6</v>
      </c>
      <c r="H910">
        <v>1</v>
      </c>
      <c r="I910">
        <v>4.1019927983539004</v>
      </c>
      <c r="J910">
        <v>249.430401234567</v>
      </c>
      <c r="K910">
        <v>471</v>
      </c>
      <c r="L910" t="s">
        <v>14</v>
      </c>
      <c r="M910" s="15" t="d">
        <f t="shared" si="14"/>
        <v>2017-09-18T16:03:24.99999993480742200</v>
      </c>
    </row>
    <row r="911" spans="1:13">
      <c r="A911">
        <v>28776267</v>
      </c>
      <c r="B911">
        <v>23985</v>
      </c>
      <c r="C911" t="s">
        <v>12</v>
      </c>
      <c r="D911" t="s">
        <v>17</v>
      </c>
      <c r="E911">
        <v>1505712245</v>
      </c>
      <c r="F911">
        <v>1</v>
      </c>
      <c r="G911">
        <v>21</v>
      </c>
      <c r="H911">
        <v>1</v>
      </c>
      <c r="I911">
        <v>1.55630066872427</v>
      </c>
      <c r="J911">
        <v>249.791404320987</v>
      </c>
      <c r="K911">
        <v>471</v>
      </c>
      <c r="L911" t="s">
        <v>14</v>
      </c>
      <c r="M911" s="15" t="d">
        <f t="shared" si="14"/>
        <v>2017-09-18T14:24:04.99999978579580550</v>
      </c>
    </row>
    <row r="912" spans="1:13">
      <c r="A912">
        <v>28739705</v>
      </c>
      <c r="B912">
        <v>23975</v>
      </c>
      <c r="C912" t="s">
        <v>2</v>
      </c>
      <c r="D912" t="s">
        <v>17</v>
      </c>
      <c r="E912">
        <v>1505606236</v>
      </c>
      <c r="F912">
        <v>1</v>
      </c>
      <c r="G912">
        <v>1481</v>
      </c>
      <c r="H912">
        <v>1</v>
      </c>
      <c r="I912">
        <v>14.1251944444444</v>
      </c>
      <c r="J912">
        <v>254.19828575102801</v>
      </c>
      <c r="K912">
        <v>475</v>
      </c>
      <c r="L912" t="s">
        <v>14</v>
      </c>
      <c r="M912" s="15" t="d">
        <f t="shared" si="14"/>
        <v>2017-09-17T08:57:16.00000001024455125</v>
      </c>
    </row>
    <row r="913" spans="1:13">
      <c r="A913">
        <v>28738352</v>
      </c>
      <c r="B913">
        <v>23974</v>
      </c>
      <c r="C913" t="s">
        <v>2</v>
      </c>
      <c r="D913" t="s">
        <v>27</v>
      </c>
      <c r="E913">
        <v>1505599230</v>
      </c>
      <c r="F913">
        <v>2</v>
      </c>
      <c r="G913">
        <v>1888</v>
      </c>
      <c r="H913">
        <v>2</v>
      </c>
      <c r="I913">
        <v>37.088296424897102</v>
      </c>
      <c r="J913">
        <v>251.61325270061701</v>
      </c>
      <c r="K913">
        <v>472</v>
      </c>
      <c r="L913" t="s">
        <v>14</v>
      </c>
      <c r="M913" s="15" t="d">
        <f t="shared" si="14"/>
        <v>2017-09-17T07:00:29.99999988824129100</v>
      </c>
    </row>
    <row r="914" spans="1:13">
      <c r="A914">
        <v>28737547</v>
      </c>
      <c r="B914">
        <v>23972</v>
      </c>
      <c r="C914" t="s">
        <v>2</v>
      </c>
      <c r="D914" t="s">
        <v>17</v>
      </c>
      <c r="E914">
        <v>1505594645</v>
      </c>
      <c r="F914">
        <v>4</v>
      </c>
      <c r="G914">
        <v>150</v>
      </c>
      <c r="H914">
        <v>6</v>
      </c>
      <c r="I914">
        <v>42.932171553497902</v>
      </c>
      <c r="J914">
        <v>249.88225694444401</v>
      </c>
      <c r="K914">
        <v>470</v>
      </c>
      <c r="L914" t="s">
        <v>14</v>
      </c>
      <c r="M914" s="15" t="d">
        <f t="shared" si="14"/>
        <v>2017-09-17T05:44:04.99999992549419175</v>
      </c>
    </row>
    <row r="915" spans="1:13">
      <c r="A915">
        <v>28733704</v>
      </c>
      <c r="B915">
        <v>23970</v>
      </c>
      <c r="C915" t="s">
        <v>2</v>
      </c>
      <c r="D915" t="s">
        <v>70</v>
      </c>
      <c r="E915">
        <v>1505575159</v>
      </c>
      <c r="F915">
        <v>1</v>
      </c>
      <c r="G915">
        <v>1</v>
      </c>
      <c r="H915">
        <v>1</v>
      </c>
      <c r="I915">
        <v>1.0040586419752999</v>
      </c>
      <c r="J915">
        <v>250.05475218621399</v>
      </c>
      <c r="K915">
        <v>470</v>
      </c>
      <c r="L915" t="s">
        <v>14</v>
      </c>
      <c r="M915" s="15" t="d">
        <f t="shared" si="14"/>
        <v>2017-09-17T00:19:18.99999998509883700</v>
      </c>
    </row>
    <row r="916" spans="1:13">
      <c r="A916">
        <v>28728429</v>
      </c>
      <c r="B916">
        <v>23967</v>
      </c>
      <c r="C916" t="s">
        <v>2</v>
      </c>
      <c r="D916" t="s">
        <v>228</v>
      </c>
      <c r="E916">
        <v>1505559536</v>
      </c>
      <c r="F916">
        <v>2</v>
      </c>
      <c r="G916">
        <v>5</v>
      </c>
      <c r="H916">
        <v>1</v>
      </c>
      <c r="I916">
        <v>4.6941590792180996</v>
      </c>
      <c r="J916">
        <v>250.99904359567901</v>
      </c>
      <c r="K916">
        <v>470</v>
      </c>
      <c r="L916" t="s">
        <v>14</v>
      </c>
      <c r="M916" s="15" t="d">
        <f t="shared" si="14"/>
        <v>2017-09-16T19:58:55.99999970756471325</v>
      </c>
    </row>
    <row r="917" spans="1:13">
      <c r="A917">
        <v>28727814</v>
      </c>
      <c r="B917">
        <v>23966</v>
      </c>
      <c r="C917" t="s">
        <v>2</v>
      </c>
      <c r="D917" t="s">
        <v>337</v>
      </c>
      <c r="E917">
        <v>1505557417</v>
      </c>
      <c r="F917">
        <v>2</v>
      </c>
      <c r="G917">
        <v>5260</v>
      </c>
      <c r="H917">
        <v>33</v>
      </c>
      <c r="I917">
        <v>272.03024279835302</v>
      </c>
      <c r="J917">
        <v>251.12712101337399</v>
      </c>
      <c r="K917">
        <v>470</v>
      </c>
      <c r="L917" t="s">
        <v>14</v>
      </c>
      <c r="M917" s="15" t="d">
        <f t="shared" si="14"/>
        <v>2017-09-16T19:23:37.00000036507844625</v>
      </c>
    </row>
    <row r="918" spans="1:13">
      <c r="A918">
        <v>28719166</v>
      </c>
      <c r="B918">
        <v>23961</v>
      </c>
      <c r="C918" t="s">
        <v>2</v>
      </c>
      <c r="D918" t="s">
        <v>181</v>
      </c>
      <c r="E918">
        <v>1505531356</v>
      </c>
      <c r="F918">
        <v>2</v>
      </c>
      <c r="G918">
        <v>42</v>
      </c>
      <c r="H918">
        <v>1</v>
      </c>
      <c r="I918">
        <v>0.61301671810699498</v>
      </c>
      <c r="J918">
        <v>252.72451658950601</v>
      </c>
      <c r="K918">
        <v>484</v>
      </c>
      <c r="L918" t="s">
        <v>14</v>
      </c>
      <c r="M918" s="15" t="d">
        <f t="shared" si="14"/>
        <v>2017-09-16T12:09:16.0000004712492225</v>
      </c>
    </row>
    <row r="919" spans="1:13">
      <c r="A919">
        <v>28689035</v>
      </c>
      <c r="B919">
        <v>23959</v>
      </c>
      <c r="C919" t="s">
        <v>2</v>
      </c>
      <c r="D919" t="s">
        <v>17</v>
      </c>
      <c r="E919">
        <v>1505453882</v>
      </c>
      <c r="F919">
        <v>1</v>
      </c>
      <c r="G919">
        <v>48</v>
      </c>
      <c r="H919">
        <v>6</v>
      </c>
      <c r="I919">
        <v>28.528203960905302</v>
      </c>
      <c r="J919">
        <v>257.61903240740702</v>
      </c>
      <c r="K919">
        <v>495</v>
      </c>
      <c r="L919" t="s">
        <v>14</v>
      </c>
      <c r="M919" s="15" t="d">
        <f t="shared" si="14"/>
        <v>2017-09-15T14:38:01.999999936670064675</v>
      </c>
    </row>
    <row r="920" spans="1:13">
      <c r="A920">
        <v>28682267</v>
      </c>
      <c r="B920">
        <v>23957</v>
      </c>
      <c r="C920" t="s">
        <v>2</v>
      </c>
      <c r="D920" t="s">
        <v>17</v>
      </c>
      <c r="E920">
        <v>1505440402</v>
      </c>
      <c r="F920">
        <v>2</v>
      </c>
      <c r="G920">
        <v>517</v>
      </c>
      <c r="H920">
        <v>4</v>
      </c>
      <c r="I920">
        <v>38.968422067901201</v>
      </c>
      <c r="J920">
        <v>257.47443994341501</v>
      </c>
      <c r="K920">
        <v>497</v>
      </c>
      <c r="L920" t="s">
        <v>14</v>
      </c>
      <c r="M920" s="15" t="d">
        <f t="shared" si="14"/>
        <v>2017-09-15T10:53:21.999999582767486625</v>
      </c>
    </row>
    <row r="921" spans="1:13">
      <c r="A921">
        <v>28666815</v>
      </c>
      <c r="B921">
        <v>23954</v>
      </c>
      <c r="C921" t="s">
        <v>12</v>
      </c>
      <c r="D921" t="s">
        <v>188</v>
      </c>
      <c r="E921">
        <v>1505401344</v>
      </c>
      <c r="F921">
        <v>2</v>
      </c>
      <c r="G921">
        <v>10</v>
      </c>
      <c r="H921">
        <v>3</v>
      </c>
      <c r="I921">
        <v>10.852178240740701</v>
      </c>
      <c r="J921">
        <v>255.94572376543201</v>
      </c>
      <c r="K921">
        <v>493</v>
      </c>
      <c r="L921" t="s">
        <v>14</v>
      </c>
      <c r="M921" s="15" t="d">
        <f t="shared" si="14"/>
        <v>2017-09-15T00:02:23.99999971501529475</v>
      </c>
    </row>
    <row r="922" spans="1:13">
      <c r="A922">
        <v>28662236</v>
      </c>
      <c r="B922">
        <v>23953</v>
      </c>
      <c r="C922" t="s">
        <v>12</v>
      </c>
      <c r="D922" t="s">
        <v>338</v>
      </c>
      <c r="E922">
        <v>1505391446</v>
      </c>
      <c r="F922">
        <v>1</v>
      </c>
      <c r="G922">
        <v>8</v>
      </c>
      <c r="H922">
        <v>1</v>
      </c>
      <c r="I922">
        <v>0.26332227366255101</v>
      </c>
      <c r="J922">
        <v>256.573259002057</v>
      </c>
      <c r="K922">
        <v>493</v>
      </c>
      <c r="L922" t="s">
        <v>14</v>
      </c>
      <c r="M922" s="15" t="d">
        <f t="shared" si="14"/>
        <v>2017-09-14T21:17:25.99999997299164375</v>
      </c>
    </row>
    <row r="923" spans="1:13">
      <c r="A923">
        <v>28647609</v>
      </c>
      <c r="B923">
        <v>23951</v>
      </c>
      <c r="C923" t="s">
        <v>2</v>
      </c>
      <c r="D923" t="s">
        <v>220</v>
      </c>
      <c r="E923">
        <v>1505368951</v>
      </c>
      <c r="F923">
        <v>1</v>
      </c>
      <c r="G923">
        <v>4</v>
      </c>
      <c r="H923">
        <v>1</v>
      </c>
      <c r="I923">
        <v>0.89668184156378505</v>
      </c>
      <c r="J923">
        <v>258.00214261831201</v>
      </c>
      <c r="K923">
        <v>495</v>
      </c>
      <c r="L923" t="s">
        <v>14</v>
      </c>
      <c r="M923" s="15" t="d">
        <f t="shared" si="14"/>
        <v>2017-09-14T15:02:31.00000009406358300</v>
      </c>
    </row>
    <row r="924" spans="1:13">
      <c r="A924">
        <v>28647284</v>
      </c>
      <c r="B924">
        <v>23949</v>
      </c>
      <c r="C924" t="s">
        <v>2</v>
      </c>
      <c r="D924" t="s">
        <v>220</v>
      </c>
      <c r="E924">
        <v>1505368410</v>
      </c>
      <c r="F924">
        <v>2</v>
      </c>
      <c r="G924">
        <v>8</v>
      </c>
      <c r="H924">
        <v>1</v>
      </c>
      <c r="I924">
        <v>2.8301788837448498</v>
      </c>
      <c r="J924">
        <v>258.03658127571998</v>
      </c>
      <c r="K924">
        <v>495</v>
      </c>
      <c r="L924" t="s">
        <v>14</v>
      </c>
      <c r="M924" s="15" t="d">
        <f t="shared" si="14"/>
        <v>2017-09-14T14:53:29.99999998603016475</v>
      </c>
    </row>
    <row r="925" spans="1:13">
      <c r="A925">
        <v>28639594</v>
      </c>
      <c r="B925">
        <v>23948</v>
      </c>
      <c r="C925" t="s">
        <v>2</v>
      </c>
      <c r="D925" t="s">
        <v>339</v>
      </c>
      <c r="E925">
        <v>1505354629</v>
      </c>
      <c r="F925">
        <v>1</v>
      </c>
      <c r="G925">
        <v>20</v>
      </c>
      <c r="H925">
        <v>1</v>
      </c>
      <c r="I925">
        <v>2.34819495884773</v>
      </c>
      <c r="J925">
        <v>258.91516062242698</v>
      </c>
      <c r="K925">
        <v>497</v>
      </c>
      <c r="L925" t="s">
        <v>14</v>
      </c>
      <c r="M925" s="15" t="d">
        <f t="shared" si="14"/>
        <v>2017-09-14T11:03:48.9999996777623892075</v>
      </c>
    </row>
    <row r="926" spans="1:13">
      <c r="A926">
        <v>28613785</v>
      </c>
      <c r="B926">
        <v>23945</v>
      </c>
      <c r="C926" t="s">
        <v>12</v>
      </c>
      <c r="D926" t="s">
        <v>53</v>
      </c>
      <c r="E926">
        <v>1505296259</v>
      </c>
      <c r="F926">
        <v>1</v>
      </c>
      <c r="G926">
        <v>7</v>
      </c>
      <c r="H926">
        <v>1</v>
      </c>
      <c r="I926">
        <v>1.4813091563786001</v>
      </c>
      <c r="J926">
        <v>261.66909709362102</v>
      </c>
      <c r="K926">
        <v>504</v>
      </c>
      <c r="L926" t="s">
        <v>14</v>
      </c>
      <c r="M926" s="15" t="d">
        <f t="shared" si="14"/>
        <v>2017-09-13T18:50:59.00000031106174050</v>
      </c>
    </row>
    <row r="927" spans="1:13">
      <c r="A927">
        <v>28606179</v>
      </c>
      <c r="B927">
        <v>23943</v>
      </c>
      <c r="C927" t="s">
        <v>2</v>
      </c>
      <c r="D927" t="s">
        <v>208</v>
      </c>
      <c r="E927">
        <v>1505284547</v>
      </c>
      <c r="F927">
        <v>5</v>
      </c>
      <c r="G927">
        <v>20</v>
      </c>
      <c r="H927">
        <v>4</v>
      </c>
      <c r="I927">
        <v>4.8452235082304496</v>
      </c>
      <c r="J927">
        <v>261.42442129629598</v>
      </c>
      <c r="K927">
        <v>504</v>
      </c>
      <c r="L927" t="s">
        <v>14</v>
      </c>
      <c r="M927" s="15" t="d">
        <f t="shared" si="14"/>
        <v>2017-09-13T15:35:46.99999960139393700</v>
      </c>
    </row>
    <row r="928" spans="1:13">
      <c r="A928">
        <v>28605352</v>
      </c>
      <c r="B928">
        <v>23942</v>
      </c>
      <c r="C928" t="s">
        <v>2</v>
      </c>
      <c r="D928" t="s">
        <v>17</v>
      </c>
      <c r="E928">
        <v>1505283580</v>
      </c>
      <c r="F928">
        <v>1</v>
      </c>
      <c r="G928">
        <v>2</v>
      </c>
      <c r="H928">
        <v>1</v>
      </c>
      <c r="I928">
        <v>2.0452299382715999</v>
      </c>
      <c r="J928">
        <v>261.48709722222202</v>
      </c>
      <c r="K928">
        <v>504</v>
      </c>
      <c r="L928" t="s">
        <v>14</v>
      </c>
      <c r="M928" s="15" t="d">
        <f t="shared" si="14"/>
        <v>2017-09-13T15:19:39.99999986495822550</v>
      </c>
    </row>
    <row r="929" spans="1:13">
      <c r="A929">
        <v>28598452</v>
      </c>
      <c r="B929">
        <v>23937</v>
      </c>
      <c r="C929" t="s">
        <v>12</v>
      </c>
      <c r="D929" t="s">
        <v>340</v>
      </c>
      <c r="E929">
        <v>1505272207</v>
      </c>
      <c r="F929">
        <v>250</v>
      </c>
      <c r="G929">
        <v>7969</v>
      </c>
      <c r="H929">
        <v>153</v>
      </c>
      <c r="I929">
        <v>140.48589133230399</v>
      </c>
      <c r="J929">
        <v>262.22802147633701</v>
      </c>
      <c r="K929">
        <v>514</v>
      </c>
      <c r="L929" t="s">
        <v>14</v>
      </c>
      <c r="M929" s="15" t="d">
        <f t="shared" si="14"/>
        <v>2017-09-13T12:10:07.00000044889747800</v>
      </c>
    </row>
    <row r="930" spans="1:13">
      <c r="A930">
        <v>28596815</v>
      </c>
      <c r="B930">
        <v>23936</v>
      </c>
      <c r="C930" t="s">
        <v>12</v>
      </c>
      <c r="D930" t="s">
        <v>89</v>
      </c>
      <c r="E930">
        <v>1505268807</v>
      </c>
      <c r="F930">
        <v>1</v>
      </c>
      <c r="G930">
        <v>107</v>
      </c>
      <c r="H930">
        <v>4</v>
      </c>
      <c r="I930">
        <v>29.8610600565843</v>
      </c>
      <c r="J930">
        <v>262.45336484053399</v>
      </c>
      <c r="K930">
        <v>517</v>
      </c>
      <c r="L930" t="s">
        <v>14</v>
      </c>
      <c r="M930" s="15" t="d">
        <f t="shared" si="14"/>
        <v>2017-09-13T11:13:27.0000002626329675</v>
      </c>
    </row>
    <row r="931" spans="1:13">
      <c r="A931">
        <v>28595904</v>
      </c>
      <c r="B931">
        <v>23935</v>
      </c>
      <c r="C931" t="s">
        <v>12</v>
      </c>
      <c r="D931" t="s">
        <v>70</v>
      </c>
      <c r="E931">
        <v>1505266829</v>
      </c>
      <c r="F931">
        <v>2</v>
      </c>
      <c r="G931">
        <v>10</v>
      </c>
      <c r="H931">
        <v>1</v>
      </c>
      <c r="I931">
        <v>4.54135918209876</v>
      </c>
      <c r="J931">
        <v>262.58487538580198</v>
      </c>
      <c r="K931">
        <v>517</v>
      </c>
      <c r="L931" t="s">
        <v>14</v>
      </c>
      <c r="M931" s="15" t="d">
        <f t="shared" si="14"/>
        <v>2017-09-13T10:40:28.99999993387609425</v>
      </c>
    </row>
    <row r="932" spans="1:13">
      <c r="A932">
        <v>28579208</v>
      </c>
      <c r="B932">
        <v>23930</v>
      </c>
      <c r="C932" t="s">
        <v>12</v>
      </c>
      <c r="D932" t="s">
        <v>341</v>
      </c>
      <c r="E932">
        <v>1505223317</v>
      </c>
      <c r="F932">
        <v>1</v>
      </c>
      <c r="G932">
        <v>3</v>
      </c>
      <c r="H932">
        <v>1</v>
      </c>
      <c r="I932">
        <v>3.5977730195473199</v>
      </c>
      <c r="J932">
        <v>263.46799176954698</v>
      </c>
      <c r="K932">
        <v>516</v>
      </c>
      <c r="L932" t="s">
        <v>14</v>
      </c>
      <c r="M932" s="15" t="d">
        <f t="shared" si="14"/>
        <v>2017-09-12T22:35:16.99999992270022875</v>
      </c>
    </row>
    <row r="933" spans="1:13">
      <c r="A933">
        <v>28571603</v>
      </c>
      <c r="B933">
        <v>23929</v>
      </c>
      <c r="C933" t="s">
        <v>2</v>
      </c>
      <c r="D933" t="s">
        <v>70</v>
      </c>
      <c r="E933">
        <v>1505210047</v>
      </c>
      <c r="F933">
        <v>2</v>
      </c>
      <c r="G933">
        <v>10</v>
      </c>
      <c r="H933">
        <v>1</v>
      </c>
      <c r="I933">
        <v>3.6148383487654301</v>
      </c>
      <c r="J933">
        <v>263.34387654321</v>
      </c>
      <c r="K933">
        <v>516</v>
      </c>
      <c r="L933" t="s">
        <v>14</v>
      </c>
      <c r="M933" s="15" t="d">
        <f t="shared" si="14"/>
        <v>2017-09-12T18:54:07.00000025331973725</v>
      </c>
    </row>
    <row r="934" spans="1:13">
      <c r="A934">
        <v>28547469</v>
      </c>
      <c r="B934">
        <v>23923</v>
      </c>
      <c r="C934" t="s">
        <v>2</v>
      </c>
      <c r="D934" t="s">
        <v>342</v>
      </c>
      <c r="E934">
        <v>1505173376</v>
      </c>
      <c r="F934">
        <v>1</v>
      </c>
      <c r="G934">
        <v>2</v>
      </c>
      <c r="H934">
        <v>1</v>
      </c>
      <c r="I934">
        <v>2.1907591306584302</v>
      </c>
      <c r="J934">
        <v>262.79645730452597</v>
      </c>
      <c r="K934">
        <v>524</v>
      </c>
      <c r="L934" t="s">
        <v>14</v>
      </c>
      <c r="M934" s="15" t="d">
        <f t="shared" si="14"/>
        <v>2017-09-12T08:42:56.00000014062970725</v>
      </c>
    </row>
    <row r="935" spans="1:13">
      <c r="A935">
        <v>28527866</v>
      </c>
      <c r="B935">
        <v>23921</v>
      </c>
      <c r="C935" t="s">
        <v>2</v>
      </c>
      <c r="D935" t="s">
        <v>188</v>
      </c>
      <c r="E935">
        <v>1505126804</v>
      </c>
      <c r="F935">
        <v>1</v>
      </c>
      <c r="G935">
        <v>6</v>
      </c>
      <c r="H935">
        <v>1</v>
      </c>
      <c r="I935">
        <v>6.6095848765432104</v>
      </c>
      <c r="J935">
        <v>262.93020344650199</v>
      </c>
      <c r="K935">
        <v>529</v>
      </c>
      <c r="L935" t="s">
        <v>14</v>
      </c>
      <c r="M935" s="15" t="d">
        <f t="shared" si="14"/>
        <v>2017-09-11T19:46:43.99999958463013200</v>
      </c>
    </row>
    <row r="936" spans="1:13">
      <c r="A936">
        <v>28512875</v>
      </c>
      <c r="B936">
        <v>23918</v>
      </c>
      <c r="C936" t="s">
        <v>2</v>
      </c>
      <c r="D936" t="s">
        <v>70</v>
      </c>
      <c r="E936">
        <v>1505102895</v>
      </c>
      <c r="F936">
        <v>2</v>
      </c>
      <c r="G936">
        <v>50</v>
      </c>
      <c r="H936">
        <v>1</v>
      </c>
      <c r="I936">
        <v>20.0166723251028</v>
      </c>
      <c r="J936">
        <v>263.55231018518401</v>
      </c>
      <c r="K936">
        <v>528</v>
      </c>
      <c r="L936" t="s">
        <v>14</v>
      </c>
      <c r="M936" s="15" t="d">
        <f t="shared" si="14"/>
        <v>2017-09-11T13:08:14.99999983236193650</v>
      </c>
    </row>
    <row r="937" spans="1:13">
      <c r="A937">
        <v>28503865</v>
      </c>
      <c r="B937">
        <v>23912</v>
      </c>
      <c r="C937" t="s">
        <v>2</v>
      </c>
      <c r="D937" t="s">
        <v>25</v>
      </c>
      <c r="E937">
        <v>1505084494</v>
      </c>
      <c r="F937">
        <v>2</v>
      </c>
      <c r="G937">
        <v>9</v>
      </c>
      <c r="H937">
        <v>1</v>
      </c>
      <c r="I937">
        <v>9.8931291152263299</v>
      </c>
      <c r="J937">
        <v>261.815327932098</v>
      </c>
      <c r="K937">
        <v>525</v>
      </c>
      <c r="L937" t="s">
        <v>14</v>
      </c>
      <c r="M937" s="15" t="d">
        <f t="shared" si="14"/>
        <v>2017-09-11T08:01:34.00000018067657775</v>
      </c>
    </row>
    <row r="938" spans="1:13">
      <c r="A938">
        <v>28498861</v>
      </c>
      <c r="B938">
        <v>23911</v>
      </c>
      <c r="C938" t="s">
        <v>2</v>
      </c>
      <c r="D938" t="s">
        <v>70</v>
      </c>
      <c r="E938">
        <v>1505069780</v>
      </c>
      <c r="F938">
        <v>1</v>
      </c>
      <c r="G938">
        <v>8</v>
      </c>
      <c r="H938">
        <v>1</v>
      </c>
      <c r="I938">
        <v>3.3194134516460898</v>
      </c>
      <c r="J938">
        <v>262.80874999999901</v>
      </c>
      <c r="K938">
        <v>525</v>
      </c>
      <c r="L938" t="s">
        <v>14</v>
      </c>
      <c r="M938" s="15" t="d">
        <f t="shared" si="14"/>
        <v>2017-09-11T03:56:19.9999999115243554200</v>
      </c>
    </row>
    <row r="939" spans="1:13">
      <c r="A939">
        <v>28491363</v>
      </c>
      <c r="B939">
        <v>23907</v>
      </c>
      <c r="C939" t="s">
        <v>2</v>
      </c>
      <c r="D939" t="s">
        <v>25</v>
      </c>
      <c r="E939">
        <v>1505045653</v>
      </c>
      <c r="F939">
        <v>10</v>
      </c>
      <c r="G939">
        <v>448</v>
      </c>
      <c r="H939">
        <v>3</v>
      </c>
      <c r="I939">
        <v>14.052504886831199</v>
      </c>
      <c r="J939">
        <v>264.43769483024602</v>
      </c>
      <c r="K939">
        <v>525</v>
      </c>
      <c r="L939" t="s">
        <v>14</v>
      </c>
      <c r="M939" s="15" t="d">
        <f t="shared" si="14"/>
        <v>2017-09-10T21:14:13.00000011920929050</v>
      </c>
    </row>
    <row r="940" spans="1:13">
      <c r="A940">
        <v>28490982</v>
      </c>
      <c r="B940">
        <v>23906</v>
      </c>
      <c r="C940" t="s">
        <v>12</v>
      </c>
      <c r="D940" t="s">
        <v>70</v>
      </c>
      <c r="E940">
        <v>1505044371</v>
      </c>
      <c r="F940">
        <v>1</v>
      </c>
      <c r="G940">
        <v>298</v>
      </c>
      <c r="H940">
        <v>1</v>
      </c>
      <c r="I940">
        <v>3.5033801440329202</v>
      </c>
      <c r="J940">
        <v>264.52424961419803</v>
      </c>
      <c r="K940">
        <v>525</v>
      </c>
      <c r="L940" t="s">
        <v>14</v>
      </c>
      <c r="M940" s="15" t="d">
        <f t="shared" si="14"/>
        <v>2017-09-10T20:52:50.99999967031180575</v>
      </c>
    </row>
    <row r="941" spans="1:13">
      <c r="A941">
        <v>28484363</v>
      </c>
      <c r="B941">
        <v>23904</v>
      </c>
      <c r="C941" t="s">
        <v>12</v>
      </c>
      <c r="D941" t="s">
        <v>25</v>
      </c>
      <c r="E941">
        <v>1505024397</v>
      </c>
      <c r="F941">
        <v>1</v>
      </c>
      <c r="G941">
        <v>4</v>
      </c>
      <c r="H941">
        <v>1</v>
      </c>
      <c r="I941">
        <v>3.5162235082304498</v>
      </c>
      <c r="J941">
        <v>265.87280285493699</v>
      </c>
      <c r="K941">
        <v>525</v>
      </c>
      <c r="L941" t="s">
        <v>14</v>
      </c>
      <c r="M941" s="15" t="d">
        <f t="shared" si="14"/>
        <v>2017-09-10T15:19:57.00000006705522675</v>
      </c>
    </row>
    <row r="942" spans="1:13">
      <c r="A942">
        <v>28481414</v>
      </c>
      <c r="B942">
        <v>23899</v>
      </c>
      <c r="C942" t="s">
        <v>2</v>
      </c>
      <c r="D942" t="s">
        <v>25</v>
      </c>
      <c r="E942">
        <v>1505014140</v>
      </c>
      <c r="F942">
        <v>1</v>
      </c>
      <c r="G942">
        <v>788</v>
      </c>
      <c r="H942">
        <v>15</v>
      </c>
      <c r="I942">
        <v>26.495964763374399</v>
      </c>
      <c r="J942">
        <v>266.56530864197498</v>
      </c>
      <c r="K942">
        <v>525</v>
      </c>
      <c r="L942" t="s">
        <v>14</v>
      </c>
      <c r="M942" s="15" t="d">
        <f t="shared" si="14"/>
        <v>2017-09-10T12:29:00.00000001396983525</v>
      </c>
    </row>
    <row r="943" spans="1:13">
      <c r="A943">
        <v>28480148</v>
      </c>
      <c r="B943">
        <v>23896</v>
      </c>
      <c r="C943" t="s">
        <v>12</v>
      </c>
      <c r="D943" t="s">
        <v>343</v>
      </c>
      <c r="E943">
        <v>1505009286</v>
      </c>
      <c r="F943">
        <v>1</v>
      </c>
      <c r="G943">
        <v>1</v>
      </c>
      <c r="H943">
        <v>1</v>
      </c>
      <c r="I943">
        <v>0</v>
      </c>
      <c r="J943">
        <v>266.893028549382</v>
      </c>
      <c r="K943">
        <v>525</v>
      </c>
      <c r="L943" t="s">
        <v>14</v>
      </c>
      <c r="M943" s="15" t="d">
        <f t="shared" si="14"/>
        <v>2017-09-10T11:08:06.0000000335276100</v>
      </c>
    </row>
    <row r="944" spans="1:13">
      <c r="A944">
        <v>28447763</v>
      </c>
      <c r="B944">
        <v>23890</v>
      </c>
      <c r="C944" t="s">
        <v>2</v>
      </c>
      <c r="D944" t="s">
        <v>191</v>
      </c>
      <c r="E944">
        <v>1504875531</v>
      </c>
      <c r="F944">
        <v>1</v>
      </c>
      <c r="G944">
        <v>2</v>
      </c>
      <c r="H944">
        <v>1</v>
      </c>
      <c r="I944">
        <v>6.2611931584362104</v>
      </c>
      <c r="J944">
        <v>263.77787975822997</v>
      </c>
      <c r="K944">
        <v>521</v>
      </c>
      <c r="L944" t="s">
        <v>14</v>
      </c>
      <c r="M944" s="15" t="d">
        <f t="shared" si="14"/>
        <v>2017-09-08T21:58:51.00000000558793275</v>
      </c>
    </row>
    <row r="945" spans="1:13">
      <c r="A945">
        <v>28429047</v>
      </c>
      <c r="B945">
        <v>23888</v>
      </c>
      <c r="C945" t="s">
        <v>2</v>
      </c>
      <c r="D945" t="s">
        <v>70</v>
      </c>
      <c r="E945">
        <v>1504844626</v>
      </c>
      <c r="F945">
        <v>1</v>
      </c>
      <c r="G945">
        <v>2</v>
      </c>
      <c r="H945">
        <v>1</v>
      </c>
      <c r="I945">
        <v>4.6111482767489704</v>
      </c>
      <c r="J945">
        <v>265.84854655349699</v>
      </c>
      <c r="K945">
        <v>521</v>
      </c>
      <c r="L945" t="s">
        <v>14</v>
      </c>
      <c r="M945" s="15" t="d">
        <f t="shared" si="14"/>
        <v>2017-09-08T13:23:45.99999995436519675</v>
      </c>
    </row>
    <row r="946" spans="1:13">
      <c r="A946">
        <v>28426309</v>
      </c>
      <c r="B946">
        <v>23885</v>
      </c>
      <c r="C946" t="s">
        <v>2</v>
      </c>
      <c r="D946" t="s">
        <v>220</v>
      </c>
      <c r="E946">
        <v>1504838897</v>
      </c>
      <c r="F946">
        <v>1</v>
      </c>
      <c r="G946">
        <v>4</v>
      </c>
      <c r="H946">
        <v>1</v>
      </c>
      <c r="I946">
        <v>21.488884130658398</v>
      </c>
      <c r="J946">
        <v>266.23239544753</v>
      </c>
      <c r="K946">
        <v>521</v>
      </c>
      <c r="L946" t="s">
        <v>14</v>
      </c>
      <c r="M946" s="15" t="d">
        <f t="shared" si="14"/>
        <v>2017-09-08T11:48:16.99999974109232325</v>
      </c>
    </row>
    <row r="947" spans="1:13">
      <c r="A947">
        <v>28420731</v>
      </c>
      <c r="B947">
        <v>23881</v>
      </c>
      <c r="C947" t="s">
        <v>12</v>
      </c>
      <c r="D947" t="s">
        <v>344</v>
      </c>
      <c r="E947">
        <v>1504826871</v>
      </c>
      <c r="F947">
        <v>1</v>
      </c>
      <c r="G947">
        <v>3</v>
      </c>
      <c r="H947">
        <v>1</v>
      </c>
      <c r="I947">
        <v>2.54677211934156</v>
      </c>
      <c r="J947">
        <v>265.02954513888801</v>
      </c>
      <c r="K947">
        <v>519</v>
      </c>
      <c r="L947" t="s">
        <v>14</v>
      </c>
      <c r="M947" s="15" t="d">
        <f t="shared" si="14"/>
        <v>2017-09-08T08:27:50.99999981001019200</v>
      </c>
    </row>
    <row r="948" spans="1:13">
      <c r="A948">
        <v>28410472</v>
      </c>
      <c r="B948">
        <v>23878</v>
      </c>
      <c r="C948" t="s">
        <v>2</v>
      </c>
      <c r="D948" t="s">
        <v>188</v>
      </c>
      <c r="E948">
        <v>1504796823</v>
      </c>
      <c r="F948">
        <v>2</v>
      </c>
      <c r="G948">
        <v>20</v>
      </c>
      <c r="H948">
        <v>4</v>
      </c>
      <c r="I948">
        <v>16.947679140946398</v>
      </c>
      <c r="J948">
        <v>267.03506365740799</v>
      </c>
      <c r="K948">
        <v>519</v>
      </c>
      <c r="L948" t="s">
        <v>14</v>
      </c>
      <c r="M948" s="15" t="d">
        <f t="shared" si="14"/>
        <v>2017-09-08T00:07:03.00000018440186850</v>
      </c>
    </row>
    <row r="949" spans="1:13">
      <c r="A949">
        <v>28409515</v>
      </c>
      <c r="B949">
        <v>23877</v>
      </c>
      <c r="C949" t="s">
        <v>2</v>
      </c>
      <c r="D949" t="s">
        <v>70</v>
      </c>
      <c r="E949">
        <v>1504793931</v>
      </c>
      <c r="F949">
        <v>1</v>
      </c>
      <c r="G949">
        <v>4</v>
      </c>
      <c r="H949">
        <v>1</v>
      </c>
      <c r="I949">
        <v>1.8722249228395</v>
      </c>
      <c r="J949">
        <v>267.22808680555499</v>
      </c>
      <c r="K949">
        <v>519</v>
      </c>
      <c r="L949" t="s">
        <v>14</v>
      </c>
      <c r="M949" s="15" t="d">
        <f t="shared" si="14"/>
        <v>2017-09-07T23:18:50.99999993573874300</v>
      </c>
    </row>
    <row r="950" spans="1:13">
      <c r="A950">
        <v>28408176</v>
      </c>
      <c r="B950">
        <v>23876</v>
      </c>
      <c r="C950" t="s">
        <v>2</v>
      </c>
      <c r="D950" t="s">
        <v>188</v>
      </c>
      <c r="E950">
        <v>1504790834</v>
      </c>
      <c r="F950">
        <v>1</v>
      </c>
      <c r="G950">
        <v>8</v>
      </c>
      <c r="H950">
        <v>4</v>
      </c>
      <c r="I950">
        <v>7.2331054526748897</v>
      </c>
      <c r="J950">
        <v>267.43479243827102</v>
      </c>
      <c r="K950">
        <v>519</v>
      </c>
      <c r="L950" t="s">
        <v>14</v>
      </c>
      <c r="M950" s="15" t="d">
        <f t="shared" si="14"/>
        <v>2017-09-07T22:27:14.00000017136335425</v>
      </c>
    </row>
    <row r="951" spans="1:13">
      <c r="A951">
        <v>28407756</v>
      </c>
      <c r="B951">
        <v>23875</v>
      </c>
      <c r="C951" t="s">
        <v>12</v>
      </c>
      <c r="D951" t="s">
        <v>188</v>
      </c>
      <c r="E951">
        <v>1504789920</v>
      </c>
      <c r="F951">
        <v>2</v>
      </c>
      <c r="G951">
        <v>4</v>
      </c>
      <c r="H951">
        <v>1</v>
      </c>
      <c r="I951">
        <v>8.7031939300411505</v>
      </c>
      <c r="J951">
        <v>267.495796296295</v>
      </c>
      <c r="K951">
        <v>519</v>
      </c>
      <c r="L951" t="s">
        <v>14</v>
      </c>
      <c r="M951" s="15" t="d">
        <f t="shared" si="14"/>
        <v>2017-09-07T22:12:00.00000025145709525</v>
      </c>
    </row>
    <row r="952" spans="1:13">
      <c r="A952">
        <v>28406970</v>
      </c>
      <c r="B952">
        <v>23873</v>
      </c>
      <c r="C952" t="s">
        <v>12</v>
      </c>
      <c r="D952" t="s">
        <v>98</v>
      </c>
      <c r="E952">
        <v>1504788302</v>
      </c>
      <c r="F952">
        <v>1</v>
      </c>
      <c r="G952">
        <v>2</v>
      </c>
      <c r="H952">
        <v>1</v>
      </c>
      <c r="I952">
        <v>3.6448913323045198</v>
      </c>
      <c r="J952">
        <v>267.60378780864198</v>
      </c>
      <c r="K952">
        <v>519</v>
      </c>
      <c r="L952" t="s">
        <v>14</v>
      </c>
      <c r="M952" s="15" t="d">
        <f t="shared" si="14"/>
        <v>2017-09-07T21:45:02.000000467523932425</v>
      </c>
    </row>
    <row r="953" spans="1:13">
      <c r="A953">
        <v>28404469</v>
      </c>
      <c r="B953">
        <v>23872</v>
      </c>
      <c r="C953" t="s">
        <v>2</v>
      </c>
      <c r="D953" t="s">
        <v>345</v>
      </c>
      <c r="E953">
        <v>1504783587</v>
      </c>
      <c r="F953">
        <v>1</v>
      </c>
      <c r="G953">
        <v>34</v>
      </c>
      <c r="H953">
        <v>8</v>
      </c>
      <c r="I953">
        <v>21.5324194958847</v>
      </c>
      <c r="J953">
        <v>267.918484953703</v>
      </c>
      <c r="K953">
        <v>519</v>
      </c>
      <c r="L953" t="s">
        <v>14</v>
      </c>
      <c r="M953" s="15" t="d">
        <f t="shared" si="14"/>
        <v>2017-09-07T20:26:27.000000290572643400</v>
      </c>
    </row>
    <row r="954" spans="1:13">
      <c r="A954">
        <v>28398926</v>
      </c>
      <c r="B954">
        <v>23870</v>
      </c>
      <c r="C954" t="s">
        <v>12</v>
      </c>
      <c r="D954" t="s">
        <v>70</v>
      </c>
      <c r="E954">
        <v>1504773910</v>
      </c>
      <c r="F954">
        <v>2</v>
      </c>
      <c r="G954">
        <v>24</v>
      </c>
      <c r="H954">
        <v>1</v>
      </c>
      <c r="I954">
        <v>2.85668467078189</v>
      </c>
      <c r="J954">
        <v>268.564364969135</v>
      </c>
      <c r="K954">
        <v>519</v>
      </c>
      <c r="L954" t="s">
        <v>14</v>
      </c>
      <c r="M954" s="15" t="d">
        <f t="shared" si="14"/>
        <v>2017-09-07T17:45:10.00000003259628900</v>
      </c>
    </row>
    <row r="955" spans="1:13">
      <c r="A955">
        <v>28398605</v>
      </c>
      <c r="B955">
        <v>23869</v>
      </c>
      <c r="C955" t="s">
        <v>2</v>
      </c>
      <c r="D955" t="s">
        <v>70</v>
      </c>
      <c r="E955">
        <v>1504773437</v>
      </c>
      <c r="F955">
        <v>1</v>
      </c>
      <c r="G955">
        <v>4</v>
      </c>
      <c r="H955">
        <v>1</v>
      </c>
      <c r="I955">
        <v>2.8572321244855901</v>
      </c>
      <c r="J955">
        <v>268.59593479938201</v>
      </c>
      <c r="K955">
        <v>519</v>
      </c>
      <c r="L955" t="s">
        <v>14</v>
      </c>
      <c r="M955" s="15" t="d">
        <f t="shared" si="14"/>
        <v>2017-09-07T17:37:17.0000001043081275</v>
      </c>
    </row>
    <row r="956" spans="1:13">
      <c r="A956">
        <v>28397633</v>
      </c>
      <c r="B956">
        <v>23868</v>
      </c>
      <c r="C956" t="s">
        <v>2</v>
      </c>
      <c r="D956" t="s">
        <v>220</v>
      </c>
      <c r="E956">
        <v>1504771902</v>
      </c>
      <c r="F956">
        <v>1</v>
      </c>
      <c r="G956">
        <v>4</v>
      </c>
      <c r="H956">
        <v>1</v>
      </c>
      <c r="I956">
        <v>1.91293377057613</v>
      </c>
      <c r="J956">
        <v>268.69838657407399</v>
      </c>
      <c r="K956">
        <v>519</v>
      </c>
      <c r="L956" t="s">
        <v>14</v>
      </c>
      <c r="M956" s="15" t="d">
        <f t="shared" si="14"/>
        <v>2017-09-07T17:11:42.00000023469329025</v>
      </c>
    </row>
    <row r="957" spans="1:13">
      <c r="A957">
        <v>28396683</v>
      </c>
      <c r="B957">
        <v>23866</v>
      </c>
      <c r="C957" t="s">
        <v>2</v>
      </c>
      <c r="D957" t="s">
        <v>220</v>
      </c>
      <c r="E957">
        <v>1504770418</v>
      </c>
      <c r="F957">
        <v>2</v>
      </c>
      <c r="G957">
        <v>52</v>
      </c>
      <c r="H957">
        <v>4</v>
      </c>
      <c r="I957">
        <v>6.7177503858024599</v>
      </c>
      <c r="J957">
        <v>268.79743441357999</v>
      </c>
      <c r="K957">
        <v>519</v>
      </c>
      <c r="L957" t="s">
        <v>14</v>
      </c>
      <c r="M957" s="15" t="d">
        <f t="shared" si="14"/>
        <v>2017-09-07T16:46:58.00000034272670850</v>
      </c>
    </row>
    <row r="958" spans="1:13">
      <c r="A958">
        <v>28384129</v>
      </c>
      <c r="B958">
        <v>23861</v>
      </c>
      <c r="C958" t="s">
        <v>2</v>
      </c>
      <c r="D958" t="s">
        <v>27</v>
      </c>
      <c r="E958">
        <v>1504748905</v>
      </c>
      <c r="F958">
        <v>2</v>
      </c>
      <c r="G958">
        <v>40</v>
      </c>
      <c r="H958">
        <v>2</v>
      </c>
      <c r="I958">
        <v>14.8559130658436</v>
      </c>
      <c r="J958">
        <v>267.21707818930003</v>
      </c>
      <c r="K958">
        <v>516</v>
      </c>
      <c r="L958" t="s">
        <v>14</v>
      </c>
      <c r="M958" s="15" t="d">
        <f t="shared" si="14"/>
        <v>2017-09-07T10:48:24.99999993480742200</v>
      </c>
    </row>
    <row r="959" spans="1:13">
      <c r="A959">
        <v>28382421</v>
      </c>
      <c r="B959">
        <v>23860</v>
      </c>
      <c r="C959" t="s">
        <v>2</v>
      </c>
      <c r="D959" t="s">
        <v>27</v>
      </c>
      <c r="E959">
        <v>1504745396</v>
      </c>
      <c r="F959">
        <v>2</v>
      </c>
      <c r="G959">
        <v>169</v>
      </c>
      <c r="H959">
        <v>5</v>
      </c>
      <c r="I959">
        <v>16.620442258230401</v>
      </c>
      <c r="J959">
        <v>267.44992849794198</v>
      </c>
      <c r="K959">
        <v>516</v>
      </c>
      <c r="L959" t="s">
        <v>14</v>
      </c>
      <c r="M959" s="15" t="d">
        <f t="shared" si="14"/>
        <v>2017-09-07T09:49:56.00000004284084025</v>
      </c>
    </row>
    <row r="960" spans="1:13">
      <c r="A960">
        <v>28380541</v>
      </c>
      <c r="B960">
        <v>23859</v>
      </c>
      <c r="C960" t="s">
        <v>12</v>
      </c>
      <c r="D960" t="s">
        <v>346</v>
      </c>
      <c r="E960">
        <v>1504741876</v>
      </c>
      <c r="F960">
        <v>2</v>
      </c>
      <c r="G960">
        <v>2</v>
      </c>
      <c r="H960">
        <v>1</v>
      </c>
      <c r="I960">
        <v>0</v>
      </c>
      <c r="J960">
        <v>267.68350874485498</v>
      </c>
      <c r="K960">
        <v>516</v>
      </c>
      <c r="L960" t="s">
        <v>14</v>
      </c>
      <c r="M960" s="15" t="d">
        <f t="shared" si="14"/>
        <v>2017-09-07T08:51:16.00000009406358300</v>
      </c>
    </row>
    <row r="961" spans="1:13">
      <c r="A961">
        <v>28366158</v>
      </c>
      <c r="B961">
        <v>23858</v>
      </c>
      <c r="C961" t="s">
        <v>2</v>
      </c>
      <c r="D961" t="s">
        <v>347</v>
      </c>
      <c r="E961">
        <v>1504703442</v>
      </c>
      <c r="F961">
        <v>1</v>
      </c>
      <c r="G961">
        <v>6</v>
      </c>
      <c r="H961">
        <v>1</v>
      </c>
      <c r="I961">
        <v>0</v>
      </c>
      <c r="J961">
        <v>269.22526993312698</v>
      </c>
      <c r="K961">
        <v>515</v>
      </c>
      <c r="L961" t="s">
        <v>14</v>
      </c>
      <c r="M961" s="15" t="d">
        <f t="shared" si="14"/>
        <v>2017-09-06T22:10:41.99999962002039075</v>
      </c>
    </row>
    <row r="962" spans="1:13">
      <c r="A962">
        <v>28361035</v>
      </c>
      <c r="B962">
        <v>23855</v>
      </c>
      <c r="C962" t="s">
        <v>2</v>
      </c>
      <c r="D962" t="s">
        <v>70</v>
      </c>
      <c r="E962">
        <v>1504694466</v>
      </c>
      <c r="F962">
        <v>2</v>
      </c>
      <c r="G962">
        <v>3</v>
      </c>
      <c r="H962">
        <v>1</v>
      </c>
      <c r="I962">
        <v>3.8466400462962902</v>
      </c>
      <c r="J962">
        <v>268.81540997942301</v>
      </c>
      <c r="K962">
        <v>514</v>
      </c>
      <c r="L962" t="s">
        <v>14</v>
      </c>
      <c r="M962" s="15" t="d">
        <f t="shared" si="14"/>
        <v>2017-09-06T19:41:05.99999978207051475</v>
      </c>
    </row>
    <row r="963" spans="1:13">
      <c r="A963">
        <v>28343686</v>
      </c>
      <c r="B963">
        <v>23851</v>
      </c>
      <c r="C963" t="s">
        <v>12</v>
      </c>
      <c r="D963" t="s">
        <v>348</v>
      </c>
      <c r="E963">
        <v>1504669684</v>
      </c>
      <c r="F963">
        <v>1</v>
      </c>
      <c r="G963">
        <v>2</v>
      </c>
      <c r="H963">
        <v>1</v>
      </c>
      <c r="I963">
        <v>10.1605934927983</v>
      </c>
      <c r="J963">
        <v>270.45352057613098</v>
      </c>
      <c r="K963">
        <v>514</v>
      </c>
      <c r="L963" t="s">
        <v>14</v>
      </c>
      <c r="M963" s="15" t="d">
        <f t="shared" ref="M963:M1026" si="15">25569 + ((E963 + (60 * 60 * 9)) / (60 * 60 * 24))</f>
        <v>2017-09-06T12:48:04.00000026449560950</v>
      </c>
    </row>
    <row r="964" spans="1:13">
      <c r="A964">
        <v>28342003</v>
      </c>
      <c r="B964">
        <v>23850</v>
      </c>
      <c r="C964" t="s">
        <v>2</v>
      </c>
      <c r="D964" t="s">
        <v>17</v>
      </c>
      <c r="E964">
        <v>1504666941</v>
      </c>
      <c r="F964">
        <v>1</v>
      </c>
      <c r="G964">
        <v>8</v>
      </c>
      <c r="H964">
        <v>2</v>
      </c>
      <c r="I964">
        <v>13.235343106995799</v>
      </c>
      <c r="J964">
        <v>269.630598636831</v>
      </c>
      <c r="K964">
        <v>513</v>
      </c>
      <c r="L964" t="s">
        <v>14</v>
      </c>
      <c r="M964" s="15" t="d">
        <f t="shared" si="15"/>
        <v>2017-09-06T12:02:20.99999964237212850</v>
      </c>
    </row>
    <row r="965" spans="1:13">
      <c r="A965">
        <v>28335414</v>
      </c>
      <c r="B965">
        <v>23848</v>
      </c>
      <c r="C965" t="s">
        <v>2</v>
      </c>
      <c r="D965" t="s">
        <v>27</v>
      </c>
      <c r="E965">
        <v>1504653017</v>
      </c>
      <c r="F965">
        <v>2</v>
      </c>
      <c r="G965">
        <v>12</v>
      </c>
      <c r="H965">
        <v>3</v>
      </c>
      <c r="I965">
        <v>17.5124957561728</v>
      </c>
      <c r="J965">
        <v>270.54919585905299</v>
      </c>
      <c r="K965">
        <v>513</v>
      </c>
      <c r="L965" t="s">
        <v>14</v>
      </c>
      <c r="M965" s="15" t="d">
        <f t="shared" si="15"/>
        <v>2017-09-06T08:10:16.99999985285103225</v>
      </c>
    </row>
    <row r="966" spans="1:13">
      <c r="A966">
        <v>28328716</v>
      </c>
      <c r="B966">
        <v>23843</v>
      </c>
      <c r="C966" t="s">
        <v>2</v>
      </c>
      <c r="D966" t="s">
        <v>19</v>
      </c>
      <c r="E966">
        <v>1504635696</v>
      </c>
      <c r="F966">
        <v>1</v>
      </c>
      <c r="G966">
        <v>3</v>
      </c>
      <c r="H966">
        <v>1</v>
      </c>
      <c r="I966">
        <v>13.3899167952674</v>
      </c>
      <c r="J966">
        <v>259.63944624485498</v>
      </c>
      <c r="K966">
        <v>502</v>
      </c>
      <c r="L966" t="s">
        <v>14</v>
      </c>
      <c r="M966" s="15" t="d">
        <f t="shared" si="15"/>
        <v>2017-09-06T03:21:35.99999994970857825</v>
      </c>
    </row>
    <row r="967" spans="1:13">
      <c r="A967">
        <v>28325554</v>
      </c>
      <c r="B967">
        <v>23842</v>
      </c>
      <c r="C967" t="s">
        <v>12</v>
      </c>
      <c r="D967" t="s">
        <v>180</v>
      </c>
      <c r="E967">
        <v>1504625528</v>
      </c>
      <c r="F967">
        <v>1</v>
      </c>
      <c r="G967">
        <v>2</v>
      </c>
      <c r="H967">
        <v>1</v>
      </c>
      <c r="I967">
        <v>13.425222350823001</v>
      </c>
      <c r="J967">
        <v>260.29586805555499</v>
      </c>
      <c r="K967">
        <v>502</v>
      </c>
      <c r="L967" t="s">
        <v>14</v>
      </c>
      <c r="M967" s="15" t="d">
        <f t="shared" si="15"/>
        <v>2017-09-06T00:32:07.99999995622783875</v>
      </c>
    </row>
    <row r="968" spans="1:13">
      <c r="A968">
        <v>28300529</v>
      </c>
      <c r="B968">
        <v>23839</v>
      </c>
      <c r="C968" t="s">
        <v>2</v>
      </c>
      <c r="D968" t="s">
        <v>70</v>
      </c>
      <c r="E968">
        <v>1504581753</v>
      </c>
      <c r="F968">
        <v>2</v>
      </c>
      <c r="G968">
        <v>62</v>
      </c>
      <c r="H968">
        <v>2</v>
      </c>
      <c r="I968">
        <v>16.356843492798301</v>
      </c>
      <c r="J968">
        <v>261.10836805555499</v>
      </c>
      <c r="K968">
        <v>502</v>
      </c>
      <c r="L968" t="s">
        <v>14</v>
      </c>
      <c r="M968" s="15" t="d">
        <f t="shared" si="15"/>
        <v>2017-09-05T12:22:33.000000072643160850</v>
      </c>
    </row>
    <row r="969" spans="1:13">
      <c r="A969">
        <v>28297279</v>
      </c>
      <c r="B969">
        <v>23838</v>
      </c>
      <c r="C969" t="s">
        <v>2</v>
      </c>
      <c r="D969" t="s">
        <v>220</v>
      </c>
      <c r="E969">
        <v>1504575044</v>
      </c>
      <c r="F969">
        <v>1</v>
      </c>
      <c r="G969">
        <v>2</v>
      </c>
      <c r="H969">
        <v>1</v>
      </c>
      <c r="I969">
        <v>13.600514017489701</v>
      </c>
      <c r="J969">
        <v>261.54148508230401</v>
      </c>
      <c r="K969">
        <v>502</v>
      </c>
      <c r="L969" t="s">
        <v>14</v>
      </c>
      <c r="M969" s="15" t="d">
        <f t="shared" si="15"/>
        <v>2017-09-05T10:30:44.000000227242708075</v>
      </c>
    </row>
    <row r="970" spans="1:13">
      <c r="A970">
        <v>28282233</v>
      </c>
      <c r="B970">
        <v>23834</v>
      </c>
      <c r="C970" t="s">
        <v>2</v>
      </c>
      <c r="D970" t="s">
        <v>188</v>
      </c>
      <c r="E970">
        <v>1504532324</v>
      </c>
      <c r="F970">
        <v>2</v>
      </c>
      <c r="G970">
        <v>40</v>
      </c>
      <c r="H970">
        <v>5</v>
      </c>
      <c r="I970">
        <v>3.9600676440329199</v>
      </c>
      <c r="J970">
        <v>260.29157844650098</v>
      </c>
      <c r="K970">
        <v>502</v>
      </c>
      <c r="L970" t="s">
        <v>14</v>
      </c>
      <c r="M970" s="15" t="d">
        <f t="shared" si="15"/>
        <v>2017-09-04T22:38:43.99999990593641700</v>
      </c>
    </row>
    <row r="971" spans="1:13">
      <c r="A971">
        <v>28267598</v>
      </c>
      <c r="B971">
        <v>23829</v>
      </c>
      <c r="C971" t="s">
        <v>2</v>
      </c>
      <c r="D971" t="s">
        <v>70</v>
      </c>
      <c r="E971">
        <v>1504506009</v>
      </c>
      <c r="F971">
        <v>1</v>
      </c>
      <c r="G971">
        <v>2</v>
      </c>
      <c r="H971">
        <v>1</v>
      </c>
      <c r="I971">
        <v>9.5319148662551392</v>
      </c>
      <c r="J971">
        <v>253.930391332304</v>
      </c>
      <c r="K971">
        <v>494</v>
      </c>
      <c r="L971" t="s">
        <v>14</v>
      </c>
      <c r="M971" s="15" t="d">
        <f t="shared" si="15"/>
        <v>2017-09-04T15:20:09.00000035762787150</v>
      </c>
    </row>
    <row r="972" spans="1:13">
      <c r="A972">
        <v>28264786</v>
      </c>
      <c r="B972">
        <v>23827</v>
      </c>
      <c r="C972" t="s">
        <v>2</v>
      </c>
      <c r="D972" t="s">
        <v>27</v>
      </c>
      <c r="E972">
        <v>1504501076</v>
      </c>
      <c r="F972">
        <v>1</v>
      </c>
      <c r="G972">
        <v>2</v>
      </c>
      <c r="H972">
        <v>1</v>
      </c>
      <c r="I972">
        <v>23.200447145061698</v>
      </c>
      <c r="J972">
        <v>253.23995524691301</v>
      </c>
      <c r="K972">
        <v>494</v>
      </c>
      <c r="L972" t="s">
        <v>14</v>
      </c>
      <c r="M972" s="15" t="d">
        <f t="shared" si="15"/>
        <v>2017-09-04T13:57:56.00000014062970725</v>
      </c>
    </row>
    <row r="973" spans="1:13">
      <c r="A973">
        <v>28262131</v>
      </c>
      <c r="B973">
        <v>23826</v>
      </c>
      <c r="C973" t="s">
        <v>2</v>
      </c>
      <c r="D973" t="s">
        <v>220</v>
      </c>
      <c r="E973">
        <v>1504495915</v>
      </c>
      <c r="F973">
        <v>1</v>
      </c>
      <c r="G973">
        <v>2</v>
      </c>
      <c r="H973">
        <v>1</v>
      </c>
      <c r="I973">
        <v>7.6218564814814798</v>
      </c>
      <c r="J973">
        <v>253.56782741769501</v>
      </c>
      <c r="K973">
        <v>494</v>
      </c>
      <c r="L973" t="s">
        <v>14</v>
      </c>
      <c r="M973" s="15" t="d">
        <f t="shared" si="15"/>
        <v>2017-09-04T12:31:55.00000006053596625</v>
      </c>
    </row>
    <row r="974" spans="1:13">
      <c r="A974">
        <v>28244272</v>
      </c>
      <c r="B974">
        <v>23820</v>
      </c>
      <c r="C974" t="s">
        <v>12</v>
      </c>
      <c r="D974" t="s">
        <v>349</v>
      </c>
      <c r="E974">
        <v>1504444270</v>
      </c>
      <c r="F974">
        <v>6</v>
      </c>
      <c r="G974">
        <v>269</v>
      </c>
      <c r="H974">
        <v>3</v>
      </c>
      <c r="I974">
        <v>25.483995113168699</v>
      </c>
      <c r="J974">
        <v>254.84609516460901</v>
      </c>
      <c r="K974">
        <v>493</v>
      </c>
      <c r="L974" t="s">
        <v>14</v>
      </c>
      <c r="M974" s="15" t="d">
        <f t="shared" si="15"/>
        <v>2017-09-03T22:11:09.9999998789280675</v>
      </c>
    </row>
    <row r="975" spans="1:13">
      <c r="A975">
        <v>28235645</v>
      </c>
      <c r="B975">
        <v>23814</v>
      </c>
      <c r="C975" t="s">
        <v>2</v>
      </c>
      <c r="D975" t="s">
        <v>350</v>
      </c>
      <c r="E975">
        <v>1504413402</v>
      </c>
      <c r="F975">
        <v>1</v>
      </c>
      <c r="G975">
        <v>2</v>
      </c>
      <c r="H975">
        <v>1</v>
      </c>
      <c r="I975">
        <v>9.6955452674897096</v>
      </c>
      <c r="J975">
        <v>256.80313271604899</v>
      </c>
      <c r="K975">
        <v>493</v>
      </c>
      <c r="L975" t="s">
        <v>14</v>
      </c>
      <c r="M975" s="15" t="d">
        <f t="shared" si="15"/>
        <v>2017-09-03T13:36:41.99999967589974525</v>
      </c>
    </row>
    <row r="976" spans="1:13">
      <c r="A976">
        <v>28233534</v>
      </c>
      <c r="B976">
        <v>23811</v>
      </c>
      <c r="C976" t="s">
        <v>2</v>
      </c>
      <c r="D976" t="s">
        <v>188</v>
      </c>
      <c r="E976">
        <v>1504403770</v>
      </c>
      <c r="F976">
        <v>1</v>
      </c>
      <c r="G976">
        <v>7</v>
      </c>
      <c r="H976">
        <v>1</v>
      </c>
      <c r="I976">
        <v>22.721853780864102</v>
      </c>
      <c r="J976">
        <v>252.55116615226299</v>
      </c>
      <c r="K976">
        <v>488</v>
      </c>
      <c r="L976" t="s">
        <v>14</v>
      </c>
      <c r="M976" s="15" t="d">
        <f t="shared" si="15"/>
        <v>2017-09-03T10:56:09.9999998789280675</v>
      </c>
    </row>
    <row r="977" spans="1:13">
      <c r="A977">
        <v>28228450</v>
      </c>
      <c r="B977">
        <v>23810</v>
      </c>
      <c r="C977" t="s">
        <v>2</v>
      </c>
      <c r="D977" t="s">
        <v>70</v>
      </c>
      <c r="E977">
        <v>1504373164</v>
      </c>
      <c r="F977">
        <v>2</v>
      </c>
      <c r="G977">
        <v>9</v>
      </c>
      <c r="H977">
        <v>1</v>
      </c>
      <c r="I977">
        <v>3.82188014403292</v>
      </c>
      <c r="J977">
        <v>254.47191306584301</v>
      </c>
      <c r="K977">
        <v>488</v>
      </c>
      <c r="L977" t="s">
        <v>14</v>
      </c>
      <c r="M977" s="15" t="d">
        <f t="shared" si="15"/>
        <v>2017-09-03T02:26:03.99999994318932450</v>
      </c>
    </row>
    <row r="978" spans="1:13">
      <c r="A978">
        <v>28216668</v>
      </c>
      <c r="B978">
        <v>23807</v>
      </c>
      <c r="C978" t="s">
        <v>2</v>
      </c>
      <c r="D978" t="s">
        <v>188</v>
      </c>
      <c r="E978">
        <v>1504328190</v>
      </c>
      <c r="F978">
        <v>1</v>
      </c>
      <c r="G978">
        <v>2</v>
      </c>
      <c r="H978">
        <v>1</v>
      </c>
      <c r="I978">
        <v>9.3976675668724194</v>
      </c>
      <c r="J978">
        <v>251.398363040123</v>
      </c>
      <c r="K978">
        <v>485</v>
      </c>
      <c r="L978" t="s">
        <v>14</v>
      </c>
      <c r="M978" s="15" t="d">
        <f t="shared" si="15"/>
        <v>2017-09-02T13:56:30.00000015366822150</v>
      </c>
    </row>
    <row r="979" spans="1:13">
      <c r="A979">
        <v>28209605</v>
      </c>
      <c r="B979">
        <v>23806</v>
      </c>
      <c r="C979" t="s">
        <v>2</v>
      </c>
      <c r="D979" t="s">
        <v>351</v>
      </c>
      <c r="E979">
        <v>1504295587</v>
      </c>
      <c r="F979">
        <v>1</v>
      </c>
      <c r="G979">
        <v>1</v>
      </c>
      <c r="H979">
        <v>1</v>
      </c>
      <c r="I979">
        <v>3.87176247427983</v>
      </c>
      <c r="J979">
        <v>244.66643595679</v>
      </c>
      <c r="K979">
        <v>476</v>
      </c>
      <c r="L979" t="s">
        <v>14</v>
      </c>
      <c r="M979" s="15" t="d">
        <f t="shared" si="15"/>
        <v>2017-09-02T04:53:06.99999984819442050</v>
      </c>
    </row>
    <row r="980" spans="1:13">
      <c r="A980">
        <v>28201373</v>
      </c>
      <c r="B980">
        <v>23805</v>
      </c>
      <c r="C980" t="s">
        <v>2</v>
      </c>
      <c r="D980" t="s">
        <v>352</v>
      </c>
      <c r="E980">
        <v>1504269661</v>
      </c>
      <c r="F980">
        <v>1</v>
      </c>
      <c r="G980">
        <v>2</v>
      </c>
      <c r="H980">
        <v>1</v>
      </c>
      <c r="I980">
        <v>6.0010438528806498</v>
      </c>
      <c r="J980">
        <v>245.24916538065801</v>
      </c>
      <c r="K980">
        <v>475</v>
      </c>
      <c r="L980" t="s">
        <v>14</v>
      </c>
      <c r="M980" s="15" t="d">
        <f t="shared" si="15"/>
        <v>2017-09-01T21:41:01.00000008009374100</v>
      </c>
    </row>
    <row r="981" spans="1:13">
      <c r="A981">
        <v>28197142</v>
      </c>
      <c r="B981">
        <v>23801</v>
      </c>
      <c r="C981" t="s">
        <v>12</v>
      </c>
      <c r="D981" t="s">
        <v>70</v>
      </c>
      <c r="E981">
        <v>1504260968</v>
      </c>
      <c r="F981">
        <v>1</v>
      </c>
      <c r="G981">
        <v>59</v>
      </c>
      <c r="H981">
        <v>2</v>
      </c>
      <c r="I981">
        <v>27.4271149691358</v>
      </c>
      <c r="J981">
        <v>245.78018068415599</v>
      </c>
      <c r="K981">
        <v>475</v>
      </c>
      <c r="L981" t="s">
        <v>14</v>
      </c>
      <c r="M981" s="15" t="d">
        <f t="shared" si="15"/>
        <v>2017-09-01T19:16:08.00000038929283950</v>
      </c>
    </row>
    <row r="982" spans="1:13">
      <c r="A982">
        <v>28196530</v>
      </c>
      <c r="B982">
        <v>23800</v>
      </c>
      <c r="C982" t="s">
        <v>2</v>
      </c>
      <c r="D982" t="s">
        <v>70</v>
      </c>
      <c r="E982">
        <v>1504259776</v>
      </c>
      <c r="F982">
        <v>1</v>
      </c>
      <c r="G982">
        <v>2</v>
      </c>
      <c r="H982">
        <v>1</v>
      </c>
      <c r="I982">
        <v>2.70664351851851</v>
      </c>
      <c r="J982">
        <v>245.85299447016399</v>
      </c>
      <c r="K982">
        <v>475</v>
      </c>
      <c r="L982" t="s">
        <v>14</v>
      </c>
      <c r="M982" s="15" t="d">
        <f t="shared" si="15"/>
        <v>2017-09-01T18:56:15.9999996051192283575</v>
      </c>
    </row>
    <row r="983" spans="1:13">
      <c r="A983">
        <v>28194871</v>
      </c>
      <c r="B983">
        <v>23799</v>
      </c>
      <c r="C983" t="s">
        <v>2</v>
      </c>
      <c r="D983" t="s">
        <v>70</v>
      </c>
      <c r="E983">
        <v>1504256653</v>
      </c>
      <c r="F983">
        <v>2</v>
      </c>
      <c r="G983">
        <v>39</v>
      </c>
      <c r="H983">
        <v>1</v>
      </c>
      <c r="I983">
        <v>1.8918519804526699</v>
      </c>
      <c r="J983">
        <v>246.04376414609001</v>
      </c>
      <c r="K983">
        <v>475</v>
      </c>
      <c r="L983" t="s">
        <v>14</v>
      </c>
      <c r="M983" s="15" t="d">
        <f t="shared" si="15"/>
        <v>2017-09-01T18:04:13.00000004936009400</v>
      </c>
    </row>
    <row r="984" spans="1:13">
      <c r="A984">
        <v>28191553</v>
      </c>
      <c r="B984">
        <v>23797</v>
      </c>
      <c r="C984" t="s">
        <v>2</v>
      </c>
      <c r="D984" t="s">
        <v>220</v>
      </c>
      <c r="E984">
        <v>1504250101</v>
      </c>
      <c r="F984">
        <v>1</v>
      </c>
      <c r="G984">
        <v>3</v>
      </c>
      <c r="H984">
        <v>1</v>
      </c>
      <c r="I984">
        <v>6.9571329732510296</v>
      </c>
      <c r="J984">
        <v>246.44429513888801</v>
      </c>
      <c r="K984">
        <v>476</v>
      </c>
      <c r="L984" t="s">
        <v>14</v>
      </c>
      <c r="M984" s="15" t="d">
        <f t="shared" si="15"/>
        <v>2017-09-01T16:15:01.00000044330954525</v>
      </c>
    </row>
    <row r="985" spans="1:13">
      <c r="A985">
        <v>28185699</v>
      </c>
      <c r="B985">
        <v>23795</v>
      </c>
      <c r="C985" t="s">
        <v>2</v>
      </c>
      <c r="D985" t="s">
        <v>188</v>
      </c>
      <c r="E985">
        <v>1504240093</v>
      </c>
      <c r="F985">
        <v>2</v>
      </c>
      <c r="G985">
        <v>4</v>
      </c>
      <c r="H985">
        <v>1</v>
      </c>
      <c r="I985">
        <v>6.9725774176954696</v>
      </c>
      <c r="J985">
        <v>247.056924768518</v>
      </c>
      <c r="K985">
        <v>476</v>
      </c>
      <c r="L985" t="s">
        <v>14</v>
      </c>
      <c r="M985" s="15" t="d">
        <f t="shared" si="15"/>
        <v>2017-09-01T13:28:13.00000013317912575</v>
      </c>
    </row>
    <row r="986" spans="1:13">
      <c r="A986">
        <v>28180067</v>
      </c>
      <c r="B986">
        <v>23791</v>
      </c>
      <c r="C986" t="s">
        <v>2</v>
      </c>
      <c r="D986" t="s">
        <v>353</v>
      </c>
      <c r="E986">
        <v>1504227540</v>
      </c>
      <c r="F986">
        <v>2</v>
      </c>
      <c r="G986">
        <v>4</v>
      </c>
      <c r="H986">
        <v>1</v>
      </c>
      <c r="I986">
        <v>1.8121268004115201</v>
      </c>
      <c r="J986">
        <v>246.82023379629601</v>
      </c>
      <c r="K986">
        <v>475</v>
      </c>
      <c r="L986" t="s">
        <v>14</v>
      </c>
      <c r="M986" s="15" t="d">
        <f t="shared" si="15"/>
        <v>2017-09-01T09:59:00.00000022351741800</v>
      </c>
    </row>
    <row r="987" spans="1:13">
      <c r="A987">
        <v>28166801</v>
      </c>
      <c r="B987">
        <v>23786</v>
      </c>
      <c r="C987" t="s">
        <v>2</v>
      </c>
      <c r="D987" t="s">
        <v>354</v>
      </c>
      <c r="E987">
        <v>1504191520</v>
      </c>
      <c r="F987">
        <v>1</v>
      </c>
      <c r="G987">
        <v>1</v>
      </c>
      <c r="H987">
        <v>1</v>
      </c>
      <c r="I987">
        <v>0</v>
      </c>
      <c r="J987">
        <v>247.01029282407401</v>
      </c>
      <c r="K987">
        <v>473</v>
      </c>
      <c r="L987" t="s">
        <v>14</v>
      </c>
      <c r="M987" s="15" t="d">
        <f t="shared" si="15"/>
        <v>2017-08-31T23:58:40.0000001583248400</v>
      </c>
    </row>
    <row r="988" spans="1:13">
      <c r="A988">
        <v>28160787</v>
      </c>
      <c r="B988">
        <v>23784</v>
      </c>
      <c r="C988" t="s">
        <v>12</v>
      </c>
      <c r="D988" t="s">
        <v>70</v>
      </c>
      <c r="E988">
        <v>1504179851</v>
      </c>
      <c r="F988">
        <v>3</v>
      </c>
      <c r="G988">
        <v>90</v>
      </c>
      <c r="H988">
        <v>2</v>
      </c>
      <c r="I988">
        <v>6.1158253600823</v>
      </c>
      <c r="J988">
        <v>247.72009696501999</v>
      </c>
      <c r="K988">
        <v>473</v>
      </c>
      <c r="L988" t="s">
        <v>14</v>
      </c>
      <c r="M988" s="15" t="d">
        <f t="shared" si="15"/>
        <v>2017-08-31T20:44:11.0000000707805175</v>
      </c>
    </row>
    <row r="989" spans="1:13">
      <c r="A989">
        <v>28160627</v>
      </c>
      <c r="B989">
        <v>23783</v>
      </c>
      <c r="C989" t="s">
        <v>2</v>
      </c>
      <c r="D989" t="s">
        <v>70</v>
      </c>
      <c r="E989">
        <v>1504179548</v>
      </c>
      <c r="F989">
        <v>1</v>
      </c>
      <c r="G989">
        <v>5</v>
      </c>
      <c r="H989">
        <v>1</v>
      </c>
      <c r="I989">
        <v>1.93151504629629</v>
      </c>
      <c r="J989">
        <v>247.73852790637801</v>
      </c>
      <c r="K989">
        <v>473</v>
      </c>
      <c r="L989" t="s">
        <v>14</v>
      </c>
      <c r="M989" s="15" t="d">
        <f t="shared" si="15"/>
        <v>2017-08-31T20:39:08.00000027753413050</v>
      </c>
    </row>
    <row r="990" spans="1:13">
      <c r="A990">
        <v>28160520</v>
      </c>
      <c r="B990">
        <v>23782</v>
      </c>
      <c r="C990" t="s">
        <v>2</v>
      </c>
      <c r="D990" t="s">
        <v>70</v>
      </c>
      <c r="E990">
        <v>1504179350</v>
      </c>
      <c r="F990">
        <v>2</v>
      </c>
      <c r="G990">
        <v>32</v>
      </c>
      <c r="H990">
        <v>1</v>
      </c>
      <c r="I990">
        <v>27.571256815843601</v>
      </c>
      <c r="J990">
        <v>247.75057188785999</v>
      </c>
      <c r="K990">
        <v>473</v>
      </c>
      <c r="L990" t="s">
        <v>14</v>
      </c>
      <c r="M990" s="15" t="d">
        <f t="shared" si="15"/>
        <v>2017-08-31T20:35:49.99999988358467925</v>
      </c>
    </row>
    <row r="991" spans="1:13">
      <c r="A991">
        <v>28160405</v>
      </c>
      <c r="B991">
        <v>23781</v>
      </c>
      <c r="C991" t="s">
        <v>12</v>
      </c>
      <c r="D991" t="s">
        <v>70</v>
      </c>
      <c r="E991">
        <v>1504179148</v>
      </c>
      <c r="F991">
        <v>1</v>
      </c>
      <c r="G991">
        <v>13</v>
      </c>
      <c r="H991">
        <v>1</v>
      </c>
      <c r="I991">
        <v>3.8028202160493798</v>
      </c>
      <c r="J991">
        <v>247.762859182098</v>
      </c>
      <c r="K991">
        <v>473</v>
      </c>
      <c r="L991" t="s">
        <v>14</v>
      </c>
      <c r="M991" s="15" t="d">
        <f t="shared" si="15"/>
        <v>2017-08-31T20:32:27.99999981187284075</v>
      </c>
    </row>
    <row r="992" spans="1:13">
      <c r="A992">
        <v>28156302</v>
      </c>
      <c r="B992">
        <v>23780</v>
      </c>
      <c r="C992" t="s">
        <v>12</v>
      </c>
      <c r="D992" t="s">
        <v>49</v>
      </c>
      <c r="E992">
        <v>1504171697</v>
      </c>
      <c r="F992">
        <v>1</v>
      </c>
      <c r="G992">
        <v>2</v>
      </c>
      <c r="H992">
        <v>2</v>
      </c>
      <c r="I992">
        <v>32.5545554269547</v>
      </c>
      <c r="J992">
        <v>248.21609002057599</v>
      </c>
      <c r="K992">
        <v>473</v>
      </c>
      <c r="L992" t="s">
        <v>14</v>
      </c>
      <c r="M992" s="15" t="d">
        <f t="shared" si="15"/>
        <v>2017-08-31T18:28:17.00000002048909575</v>
      </c>
    </row>
    <row r="993" spans="1:13">
      <c r="A993">
        <v>28153518</v>
      </c>
      <c r="B993">
        <v>23779</v>
      </c>
      <c r="C993" t="s">
        <v>2</v>
      </c>
      <c r="D993" t="s">
        <v>27</v>
      </c>
      <c r="E993">
        <v>1504167587</v>
      </c>
      <c r="F993">
        <v>1</v>
      </c>
      <c r="G993">
        <v>8</v>
      </c>
      <c r="H993">
        <v>1</v>
      </c>
      <c r="I993">
        <v>1.0038833590534899</v>
      </c>
      <c r="J993">
        <v>247.46166126543201</v>
      </c>
      <c r="K993">
        <v>472</v>
      </c>
      <c r="L993" t="s">
        <v>14</v>
      </c>
      <c r="M993" s="15" t="d">
        <f t="shared" si="15"/>
        <v>2017-08-31T17:19:46.9999998249113550</v>
      </c>
    </row>
    <row r="994" spans="1:13">
      <c r="A994">
        <v>28152763</v>
      </c>
      <c r="B994">
        <v>23778</v>
      </c>
      <c r="C994" t="s">
        <v>2</v>
      </c>
      <c r="D994" t="s">
        <v>27</v>
      </c>
      <c r="E994">
        <v>1504166534</v>
      </c>
      <c r="F994">
        <v>1</v>
      </c>
      <c r="G994">
        <v>30</v>
      </c>
      <c r="H994">
        <v>3</v>
      </c>
      <c r="I994">
        <v>24.1725398662551</v>
      </c>
      <c r="J994">
        <v>246.52133179012301</v>
      </c>
      <c r="K994">
        <v>471</v>
      </c>
      <c r="L994" t="s">
        <v>14</v>
      </c>
      <c r="M994" s="15" t="d">
        <f t="shared" si="15"/>
        <v>2017-08-31T17:02:14.00000010151415775</v>
      </c>
    </row>
    <row r="995" spans="1:13">
      <c r="A995">
        <v>28151260</v>
      </c>
      <c r="B995">
        <v>23777</v>
      </c>
      <c r="C995" t="s">
        <v>2</v>
      </c>
      <c r="D995" t="s">
        <v>25</v>
      </c>
      <c r="E995">
        <v>1504164070</v>
      </c>
      <c r="F995">
        <v>1</v>
      </c>
      <c r="G995">
        <v>2</v>
      </c>
      <c r="H995">
        <v>1</v>
      </c>
      <c r="I995">
        <v>4.7194048353909404</v>
      </c>
      <c r="J995">
        <v>245.66624305555499</v>
      </c>
      <c r="K995">
        <v>470</v>
      </c>
      <c r="L995" t="s">
        <v>14</v>
      </c>
      <c r="M995" s="15" t="d">
        <f t="shared" si="15"/>
        <v>2017-08-31T16:21:09.99999994877725725</v>
      </c>
    </row>
    <row r="996" spans="1:13">
      <c r="A996">
        <v>28149735</v>
      </c>
      <c r="B996">
        <v>23776</v>
      </c>
      <c r="C996" t="s">
        <v>2</v>
      </c>
      <c r="D996" t="s">
        <v>70</v>
      </c>
      <c r="E996">
        <v>1504161744</v>
      </c>
      <c r="F996">
        <v>2</v>
      </c>
      <c r="G996">
        <v>99</v>
      </c>
      <c r="H996">
        <v>2</v>
      </c>
      <c r="I996">
        <v>27.8672156635802</v>
      </c>
      <c r="J996">
        <v>245.806832047325</v>
      </c>
      <c r="K996">
        <v>470</v>
      </c>
      <c r="L996" t="s">
        <v>14</v>
      </c>
      <c r="M996" s="15" t="d">
        <f t="shared" si="15"/>
        <v>2017-08-31T15:42:23.99999999441206725</v>
      </c>
    </row>
    <row r="997" spans="1:13">
      <c r="A997">
        <v>28146175</v>
      </c>
      <c r="B997">
        <v>23770</v>
      </c>
      <c r="C997" t="s">
        <v>2</v>
      </c>
      <c r="D997" t="s">
        <v>220</v>
      </c>
      <c r="E997">
        <v>1504156582</v>
      </c>
      <c r="F997">
        <v>1</v>
      </c>
      <c r="G997">
        <v>7</v>
      </c>
      <c r="H997">
        <v>1</v>
      </c>
      <c r="I997">
        <v>0.36787821502057599</v>
      </c>
      <c r="J997">
        <v>245.11448328189201</v>
      </c>
      <c r="K997">
        <v>469</v>
      </c>
      <c r="L997" t="s">
        <v>14</v>
      </c>
      <c r="M997" s="15" t="d">
        <f t="shared" si="15"/>
        <v>2017-08-31T14:16:22.00000030919909175</v>
      </c>
    </row>
    <row r="998" spans="1:13">
      <c r="A998">
        <v>28129023</v>
      </c>
      <c r="B998">
        <v>23762</v>
      </c>
      <c r="C998" t="s">
        <v>12</v>
      </c>
      <c r="D998" t="s">
        <v>70</v>
      </c>
      <c r="E998">
        <v>1504114796</v>
      </c>
      <c r="F998">
        <v>1</v>
      </c>
      <c r="G998">
        <v>2</v>
      </c>
      <c r="H998">
        <v>1</v>
      </c>
      <c r="I998">
        <v>0.15482690329218099</v>
      </c>
      <c r="J998">
        <v>245.628641589506</v>
      </c>
      <c r="K998">
        <v>468</v>
      </c>
      <c r="L998" t="s">
        <v>14</v>
      </c>
      <c r="M998" s="15" t="d">
        <f t="shared" si="15"/>
        <v>2017-08-31T02:39:56.00000018253922650</v>
      </c>
    </row>
    <row r="999" spans="1:13">
      <c r="A999">
        <v>28128699</v>
      </c>
      <c r="B999">
        <v>23761</v>
      </c>
      <c r="C999" t="s">
        <v>2</v>
      </c>
      <c r="D999" t="s">
        <v>355</v>
      </c>
      <c r="E999">
        <v>1504113817</v>
      </c>
      <c r="F999">
        <v>2</v>
      </c>
      <c r="G999">
        <v>20</v>
      </c>
      <c r="H999">
        <v>3</v>
      </c>
      <c r="I999">
        <v>2.3576949588477301</v>
      </c>
      <c r="J999">
        <v>245.68756288580201</v>
      </c>
      <c r="K999">
        <v>468</v>
      </c>
      <c r="L999" t="s">
        <v>14</v>
      </c>
      <c r="M999" s="15" t="d">
        <f t="shared" si="15"/>
        <v>2017-08-31T02:23:37.00000015553087025</v>
      </c>
    </row>
    <row r="1000" spans="1:13">
      <c r="A1000">
        <v>28125929</v>
      </c>
      <c r="B1000">
        <v>23759</v>
      </c>
      <c r="C1000" t="s">
        <v>2</v>
      </c>
      <c r="D1000" t="s">
        <v>354</v>
      </c>
      <c r="E1000">
        <v>1504105261</v>
      </c>
      <c r="F1000">
        <v>1</v>
      </c>
      <c r="G1000">
        <v>2</v>
      </c>
      <c r="H1000">
        <v>1</v>
      </c>
      <c r="I1000">
        <v>6.2758895318930001</v>
      </c>
      <c r="J1000">
        <v>246.20307844650199</v>
      </c>
      <c r="K1000">
        <v>470</v>
      </c>
      <c r="L1000" t="s">
        <v>14</v>
      </c>
      <c r="M1000" s="15" t="d">
        <f t="shared" si="15"/>
        <v>2017-08-31T00:01:00.999999800696969175</v>
      </c>
    </row>
    <row r="1001" spans="1:13">
      <c r="A1001">
        <v>28124749</v>
      </c>
      <c r="B1001">
        <v>23758</v>
      </c>
      <c r="C1001" t="s">
        <v>12</v>
      </c>
      <c r="D1001" t="s">
        <v>354</v>
      </c>
      <c r="E1001">
        <v>1504102097</v>
      </c>
      <c r="F1001">
        <v>1</v>
      </c>
      <c r="G1001">
        <v>8</v>
      </c>
      <c r="H1001">
        <v>1</v>
      </c>
      <c r="I1001">
        <v>2.3170770318930001</v>
      </c>
      <c r="J1001">
        <v>246.39431815843599</v>
      </c>
      <c r="K1001">
        <v>470</v>
      </c>
      <c r="L1001" t="s">
        <v>14</v>
      </c>
      <c r="M1001" s="15" t="d">
        <f t="shared" si="15"/>
        <v>2017-08-30T23:08:17.00000009033829225</v>
      </c>
    </row>
    <row r="1002" spans="1:13">
      <c r="A1002">
        <v>28124415</v>
      </c>
      <c r="B1002">
        <v>23757</v>
      </c>
      <c r="C1002" t="s">
        <v>12</v>
      </c>
      <c r="D1002" t="s">
        <v>354</v>
      </c>
      <c r="E1002">
        <v>1504101353</v>
      </c>
      <c r="F1002">
        <v>1</v>
      </c>
      <c r="G1002">
        <v>2</v>
      </c>
      <c r="H1002">
        <v>1</v>
      </c>
      <c r="I1002">
        <v>2.3175554269547298</v>
      </c>
      <c r="J1002">
        <v>246.439287294238</v>
      </c>
      <c r="K1002">
        <v>470</v>
      </c>
      <c r="L1002" t="s">
        <v>14</v>
      </c>
      <c r="M1002" s="15" t="d">
        <f t="shared" si="15"/>
        <v>2017-08-30T22:55:53.00000030547380775</v>
      </c>
    </row>
    <row r="1003" spans="1:13">
      <c r="A1003">
        <v>28122498</v>
      </c>
      <c r="B1003">
        <v>23755</v>
      </c>
      <c r="C1003" t="s">
        <v>2</v>
      </c>
      <c r="D1003" t="s">
        <v>70</v>
      </c>
      <c r="E1003">
        <v>1504097354</v>
      </c>
      <c r="F1003">
        <v>1</v>
      </c>
      <c r="G1003">
        <v>179</v>
      </c>
      <c r="H1003">
        <v>1</v>
      </c>
      <c r="I1003">
        <v>1.53123122427983</v>
      </c>
      <c r="J1003">
        <v>246.680996399176</v>
      </c>
      <c r="K1003">
        <v>470</v>
      </c>
      <c r="L1003" t="s">
        <v>14</v>
      </c>
      <c r="M1003" s="15" t="d">
        <f t="shared" si="15"/>
        <v>2017-08-30T21:49:14.00000028312206325</v>
      </c>
    </row>
    <row r="1004" spans="1:13">
      <c r="A1004">
        <v>28121387</v>
      </c>
      <c r="B1004">
        <v>23753</v>
      </c>
      <c r="C1004" t="s">
        <v>2</v>
      </c>
      <c r="D1004" t="s">
        <v>356</v>
      </c>
      <c r="E1004">
        <v>1504095574</v>
      </c>
      <c r="F1004">
        <v>1</v>
      </c>
      <c r="G1004">
        <v>2</v>
      </c>
      <c r="H1004">
        <v>1</v>
      </c>
      <c r="I1004">
        <v>1.2538795010288</v>
      </c>
      <c r="J1004">
        <v>246.78858384773599</v>
      </c>
      <c r="K1004">
        <v>470</v>
      </c>
      <c r="L1004" t="s">
        <v>14</v>
      </c>
      <c r="M1004" s="15" t="d">
        <f t="shared" si="15"/>
        <v>2017-08-30T21:19:34.00000034831464125</v>
      </c>
    </row>
    <row r="1005" spans="1:13">
      <c r="A1005">
        <v>28090902</v>
      </c>
      <c r="B1005">
        <v>23741</v>
      </c>
      <c r="C1005" t="s">
        <v>2</v>
      </c>
      <c r="D1005" t="s">
        <v>100</v>
      </c>
      <c r="E1005">
        <v>1504041048</v>
      </c>
      <c r="F1005">
        <v>1</v>
      </c>
      <c r="G1005">
        <v>2</v>
      </c>
      <c r="H1005">
        <v>1</v>
      </c>
      <c r="I1005">
        <v>2.88198675411522</v>
      </c>
      <c r="J1005">
        <v>248.09141036522601</v>
      </c>
      <c r="K1005">
        <v>473</v>
      </c>
      <c r="L1005" t="s">
        <v>14</v>
      </c>
      <c r="M1005" s="15" t="d">
        <f t="shared" si="15"/>
        <v>2017-08-30T06:10:47.9999999748542925</v>
      </c>
    </row>
    <row r="1006" spans="1:13">
      <c r="A1006">
        <v>28075089</v>
      </c>
      <c r="B1006">
        <v>23735</v>
      </c>
      <c r="C1006" t="s">
        <v>2</v>
      </c>
      <c r="D1006" t="s">
        <v>27</v>
      </c>
      <c r="E1006">
        <v>1504001904</v>
      </c>
      <c r="F1006">
        <v>2</v>
      </c>
      <c r="G1006">
        <v>465</v>
      </c>
      <c r="H1006">
        <v>18</v>
      </c>
      <c r="I1006">
        <v>58.434752186213998</v>
      </c>
      <c r="J1006">
        <v>250.48709207818899</v>
      </c>
      <c r="K1006">
        <v>478</v>
      </c>
      <c r="L1006" t="s">
        <v>14</v>
      </c>
      <c r="M1006" s="15" t="d">
        <f t="shared" si="15"/>
        <v>2017-08-29T19:18:24.00000012014061150</v>
      </c>
    </row>
    <row r="1007" spans="1:13">
      <c r="A1007">
        <v>28073373</v>
      </c>
      <c r="B1007">
        <v>23734</v>
      </c>
      <c r="C1007" t="s">
        <v>12</v>
      </c>
      <c r="D1007" t="s">
        <v>21</v>
      </c>
      <c r="E1007">
        <v>1503999039</v>
      </c>
      <c r="F1007">
        <v>1</v>
      </c>
      <c r="G1007">
        <v>384</v>
      </c>
      <c r="H1007">
        <v>32</v>
      </c>
      <c r="I1007">
        <v>81.542571502057598</v>
      </c>
      <c r="J1007">
        <v>250.66320704732499</v>
      </c>
      <c r="K1007">
        <v>478</v>
      </c>
      <c r="L1007" t="s">
        <v>14</v>
      </c>
      <c r="M1007" s="15" t="d">
        <f t="shared" si="15"/>
        <v>2017-08-29T18:30:38.99999989662319350</v>
      </c>
    </row>
    <row r="1008" spans="1:13">
      <c r="A1008">
        <v>28064566</v>
      </c>
      <c r="B1008">
        <v>23732</v>
      </c>
      <c r="C1008" t="s">
        <v>2</v>
      </c>
      <c r="D1008" t="s">
        <v>357</v>
      </c>
      <c r="E1008">
        <v>1503985423</v>
      </c>
      <c r="F1008">
        <v>2</v>
      </c>
      <c r="G1008">
        <v>16</v>
      </c>
      <c r="H1008">
        <v>2</v>
      </c>
      <c r="I1008">
        <v>5.5463668981481398</v>
      </c>
      <c r="J1008">
        <v>250.497377314814</v>
      </c>
      <c r="K1008">
        <v>480</v>
      </c>
      <c r="L1008" t="s">
        <v>14</v>
      </c>
      <c r="M1008" s="15" t="d">
        <f t="shared" si="15"/>
        <v>2017-08-29T14:43:42.99999981187284075</v>
      </c>
    </row>
    <row r="1009" spans="1:13">
      <c r="A1009">
        <v>28063501</v>
      </c>
      <c r="B1009">
        <v>23731</v>
      </c>
      <c r="C1009" t="s">
        <v>12</v>
      </c>
      <c r="D1009" t="s">
        <v>358</v>
      </c>
      <c r="E1009">
        <v>1503983907</v>
      </c>
      <c r="F1009">
        <v>1</v>
      </c>
      <c r="G1009">
        <v>4</v>
      </c>
      <c r="H1009">
        <v>1</v>
      </c>
      <c r="I1009">
        <v>5.3455227623456798</v>
      </c>
      <c r="J1009">
        <v>250.590957561728</v>
      </c>
      <c r="K1009">
        <v>480</v>
      </c>
      <c r="L1009" t="s">
        <v>14</v>
      </c>
      <c r="M1009" s="15" t="d">
        <f t="shared" si="15"/>
        <v>2017-08-29T14:18:26.9999999832361950</v>
      </c>
    </row>
    <row r="1010" spans="1:13">
      <c r="A1010">
        <v>28049827</v>
      </c>
      <c r="B1010">
        <v>23725</v>
      </c>
      <c r="C1010" t="s">
        <v>12</v>
      </c>
      <c r="D1010" t="s">
        <v>359</v>
      </c>
      <c r="E1010">
        <v>1503957479</v>
      </c>
      <c r="F1010">
        <v>1</v>
      </c>
      <c r="G1010">
        <v>2</v>
      </c>
      <c r="H1010">
        <v>1</v>
      </c>
      <c r="I1010">
        <v>3.67178472222222</v>
      </c>
      <c r="J1010">
        <v>252.22799987139899</v>
      </c>
      <c r="K1010">
        <v>482</v>
      </c>
      <c r="L1010" t="s">
        <v>14</v>
      </c>
      <c r="M1010" s="15" t="d">
        <f t="shared" si="15"/>
        <v>2017-08-29T06:57:59.00000042282044950</v>
      </c>
    </row>
    <row r="1011" spans="1:13">
      <c r="A1011">
        <v>28030822</v>
      </c>
      <c r="B1011">
        <v>23719</v>
      </c>
      <c r="C1011" t="s">
        <v>2</v>
      </c>
      <c r="D1011" t="s">
        <v>360</v>
      </c>
      <c r="E1011">
        <v>1503909902</v>
      </c>
      <c r="F1011">
        <v>1</v>
      </c>
      <c r="G1011">
        <v>2</v>
      </c>
      <c r="H1011">
        <v>1</v>
      </c>
      <c r="I1011">
        <v>2.0394750514403199</v>
      </c>
      <c r="J1011">
        <v>255.25700977366199</v>
      </c>
      <c r="K1011">
        <v>498</v>
      </c>
      <c r="L1011" t="s">
        <v>14</v>
      </c>
      <c r="M1011" s="15" t="d">
        <f t="shared" si="15"/>
        <v>2017-08-28T17:45:02.00000004842877300</v>
      </c>
    </row>
    <row r="1012" spans="1:13">
      <c r="A1012">
        <v>28030631</v>
      </c>
      <c r="B1012">
        <v>23718</v>
      </c>
      <c r="C1012" t="s">
        <v>2</v>
      </c>
      <c r="D1012" t="s">
        <v>357</v>
      </c>
      <c r="E1012">
        <v>1503909534</v>
      </c>
      <c r="F1012">
        <v>2</v>
      </c>
      <c r="G1012">
        <v>21</v>
      </c>
      <c r="H1012">
        <v>2</v>
      </c>
      <c r="I1012">
        <v>5.61152276234567</v>
      </c>
      <c r="J1012">
        <v>255.28057767489699</v>
      </c>
      <c r="K1012">
        <v>498</v>
      </c>
      <c r="L1012" t="s">
        <v>14</v>
      </c>
      <c r="M1012" s="15" t="d">
        <f t="shared" si="15"/>
        <v>2017-08-28T17:38:54.00000014808028875</v>
      </c>
    </row>
    <row r="1013" spans="1:13">
      <c r="A1013">
        <v>28027191</v>
      </c>
      <c r="B1013">
        <v>23716</v>
      </c>
      <c r="C1013" t="s">
        <v>12</v>
      </c>
      <c r="D1013" t="s">
        <v>361</v>
      </c>
      <c r="E1013">
        <v>1503903699</v>
      </c>
      <c r="F1013">
        <v>250</v>
      </c>
      <c r="G1013">
        <v>7943</v>
      </c>
      <c r="H1013">
        <v>153</v>
      </c>
      <c r="I1013">
        <v>141.17389506172799</v>
      </c>
      <c r="J1013">
        <v>255.654269804526</v>
      </c>
      <c r="K1013">
        <v>498</v>
      </c>
      <c r="L1013" t="s">
        <v>14</v>
      </c>
      <c r="M1013" s="15" t="d">
        <f t="shared" si="15"/>
        <v>2017-08-28T16:01:39.00000030174851700</v>
      </c>
    </row>
    <row r="1014" spans="1:13">
      <c r="A1014">
        <v>28026092</v>
      </c>
      <c r="B1014">
        <v>23715</v>
      </c>
      <c r="C1014" t="s">
        <v>12</v>
      </c>
      <c r="D1014" t="s">
        <v>362</v>
      </c>
      <c r="E1014">
        <v>1503902022</v>
      </c>
      <c r="F1014">
        <v>1</v>
      </c>
      <c r="G1014">
        <v>1</v>
      </c>
      <c r="H1014">
        <v>1</v>
      </c>
      <c r="I1014">
        <v>0</v>
      </c>
      <c r="J1014">
        <v>255.761670267489</v>
      </c>
      <c r="K1014">
        <v>498</v>
      </c>
      <c r="L1014" t="s">
        <v>14</v>
      </c>
      <c r="M1014" s="15" t="d">
        <f t="shared" si="15"/>
        <v>2017-08-28T15:33:41.99999992735684050</v>
      </c>
    </row>
    <row r="1015" spans="1:13">
      <c r="A1015">
        <v>27993317</v>
      </c>
      <c r="B1015">
        <v>23703</v>
      </c>
      <c r="C1015" t="s">
        <v>12</v>
      </c>
      <c r="D1015" t="s">
        <v>295</v>
      </c>
      <c r="E1015">
        <v>1503807446</v>
      </c>
      <c r="F1015">
        <v>2</v>
      </c>
      <c r="G1015">
        <v>427</v>
      </c>
      <c r="H1015">
        <v>35</v>
      </c>
      <c r="I1015">
        <v>95.647634130658403</v>
      </c>
      <c r="J1015">
        <v>262.06286355452602</v>
      </c>
      <c r="K1015">
        <v>525</v>
      </c>
      <c r="L1015" t="s">
        <v>14</v>
      </c>
      <c r="M1015" s="15" t="d">
        <f t="shared" si="15"/>
        <v>2017-08-27T13:17:25.99999976344406775</v>
      </c>
    </row>
    <row r="1016" spans="1:13">
      <c r="A1016">
        <v>27992243</v>
      </c>
      <c r="B1016">
        <v>23702</v>
      </c>
      <c r="C1016" t="s">
        <v>2</v>
      </c>
      <c r="D1016" t="s">
        <v>70</v>
      </c>
      <c r="E1016">
        <v>1503802680</v>
      </c>
      <c r="F1016">
        <v>2</v>
      </c>
      <c r="G1016">
        <v>17</v>
      </c>
      <c r="H1016">
        <v>1</v>
      </c>
      <c r="I1016">
        <v>3.0809486882716</v>
      </c>
      <c r="J1016">
        <v>262.38579822530801</v>
      </c>
      <c r="K1016">
        <v>527</v>
      </c>
      <c r="L1016" t="s">
        <v>14</v>
      </c>
      <c r="M1016" s="15" t="d">
        <f t="shared" si="15"/>
        <v>2017-08-27T11:57:59.99999960884451850</v>
      </c>
    </row>
    <row r="1017" spans="1:13">
      <c r="A1017">
        <v>27991105</v>
      </c>
      <c r="B1017">
        <v>23701</v>
      </c>
      <c r="C1017" t="s">
        <v>2</v>
      </c>
      <c r="D1017" t="s">
        <v>21</v>
      </c>
      <c r="E1017">
        <v>1503796961</v>
      </c>
      <c r="F1017">
        <v>1</v>
      </c>
      <c r="G1017">
        <v>26</v>
      </c>
      <c r="H1017">
        <v>1</v>
      </c>
      <c r="I1017">
        <v>30.889007201645999</v>
      </c>
      <c r="J1017">
        <v>262.77527340534903</v>
      </c>
      <c r="K1017">
        <v>530</v>
      </c>
      <c r="L1017" t="s">
        <v>14</v>
      </c>
      <c r="M1017" s="15" t="d">
        <f t="shared" si="15"/>
        <v>2017-08-27T10:22:40.99999984726309950</v>
      </c>
    </row>
    <row r="1018" spans="1:13">
      <c r="A1018">
        <v>27988708</v>
      </c>
      <c r="B1018">
        <v>23697</v>
      </c>
      <c r="C1018" t="s">
        <v>2</v>
      </c>
      <c r="D1018" t="s">
        <v>52</v>
      </c>
      <c r="E1018">
        <v>1503783999</v>
      </c>
      <c r="F1018">
        <v>1</v>
      </c>
      <c r="G1018">
        <v>2</v>
      </c>
      <c r="H1018">
        <v>1</v>
      </c>
      <c r="I1018">
        <v>1.45504642489711</v>
      </c>
      <c r="J1018">
        <v>262.66408166152098</v>
      </c>
      <c r="K1018">
        <v>537</v>
      </c>
      <c r="L1018" t="s">
        <v>14</v>
      </c>
      <c r="M1018" s="15" t="d">
        <f t="shared" si="15"/>
        <v>2017-08-27T06:46:38.99999988265335825</v>
      </c>
    </row>
    <row r="1019" spans="1:13">
      <c r="A1019">
        <v>27975927</v>
      </c>
      <c r="B1019">
        <v>23691</v>
      </c>
      <c r="C1019" t="s">
        <v>2</v>
      </c>
      <c r="D1019" t="s">
        <v>363</v>
      </c>
      <c r="E1019">
        <v>1503725672</v>
      </c>
      <c r="F1019">
        <v>1</v>
      </c>
      <c r="G1019">
        <v>4</v>
      </c>
      <c r="H1019">
        <v>1</v>
      </c>
      <c r="I1019">
        <v>3.5097304526748898</v>
      </c>
      <c r="J1019">
        <v>266.71121000514398</v>
      </c>
      <c r="K1019">
        <v>542</v>
      </c>
      <c r="L1019" t="s">
        <v>14</v>
      </c>
      <c r="M1019" s="15" t="d">
        <f t="shared" si="15"/>
        <v>2017-08-26T14:34:31.99999988079070950</v>
      </c>
    </row>
    <row r="1020" spans="1:13">
      <c r="A1020">
        <v>27972136</v>
      </c>
      <c r="B1020">
        <v>23688</v>
      </c>
      <c r="C1020" t="s">
        <v>2</v>
      </c>
      <c r="D1020" t="s">
        <v>17</v>
      </c>
      <c r="E1020">
        <v>1503708648</v>
      </c>
      <c r="F1020">
        <v>1</v>
      </c>
      <c r="G1020">
        <v>5</v>
      </c>
      <c r="H1020">
        <v>2</v>
      </c>
      <c r="I1020">
        <v>20.396300411522599</v>
      </c>
      <c r="J1020">
        <v>264.90258243312599</v>
      </c>
      <c r="K1020">
        <v>556</v>
      </c>
      <c r="L1020" t="s">
        <v>14</v>
      </c>
      <c r="M1020" s="15" t="d">
        <f t="shared" si="15"/>
        <v>2017-08-26T09:50:47.99999962560832350</v>
      </c>
    </row>
    <row r="1021" spans="1:13">
      <c r="A1021">
        <v>27972084</v>
      </c>
      <c r="B1021">
        <v>23687</v>
      </c>
      <c r="C1021" t="s">
        <v>2</v>
      </c>
      <c r="D1021" t="s">
        <v>27</v>
      </c>
      <c r="E1021">
        <v>1503708416</v>
      </c>
      <c r="F1021">
        <v>2</v>
      </c>
      <c r="G1021">
        <v>54</v>
      </c>
      <c r="H1021">
        <v>7</v>
      </c>
      <c r="I1021">
        <v>2.1019225823045198</v>
      </c>
      <c r="J1021">
        <v>17.222677083333298</v>
      </c>
      <c r="K1021">
        <v>42</v>
      </c>
      <c r="L1021" t="s">
        <v>92</v>
      </c>
      <c r="M1021" s="15" t="d">
        <f t="shared" si="15"/>
        <v>2017-08-26T09:46:56.00000008475035275</v>
      </c>
    </row>
    <row r="1022" spans="1:13">
      <c r="A1022">
        <v>27971885</v>
      </c>
      <c r="B1022">
        <v>23686</v>
      </c>
      <c r="C1022" t="s">
        <v>12</v>
      </c>
      <c r="D1022" t="s">
        <v>27</v>
      </c>
      <c r="E1022">
        <v>1503707233</v>
      </c>
      <c r="F1022">
        <v>2</v>
      </c>
      <c r="G1022">
        <v>48</v>
      </c>
      <c r="H1022">
        <v>7</v>
      </c>
      <c r="I1022">
        <v>0</v>
      </c>
      <c r="J1022">
        <v>0.82969907407407395</v>
      </c>
      <c r="K1022">
        <v>1</v>
      </c>
      <c r="L1022" t="s">
        <v>364</v>
      </c>
      <c r="M1022" s="15" t="d">
        <f t="shared" si="15"/>
        <v>2017-08-26T09:27:13.00000014714896775</v>
      </c>
    </row>
    <row r="1023" spans="1:13">
      <c r="A1023">
        <v>27971190</v>
      </c>
      <c r="B1023">
        <v>23685</v>
      </c>
      <c r="C1023" t="s">
        <v>2</v>
      </c>
      <c r="D1023" t="s">
        <v>17</v>
      </c>
      <c r="E1023">
        <v>1503703498</v>
      </c>
      <c r="F1023">
        <v>2</v>
      </c>
      <c r="G1023">
        <v>8</v>
      </c>
      <c r="H1023">
        <v>1</v>
      </c>
      <c r="I1023">
        <v>20.405229038065801</v>
      </c>
      <c r="J1023">
        <v>266.28269187242802</v>
      </c>
      <c r="K1023">
        <v>570</v>
      </c>
      <c r="L1023" t="s">
        <v>14</v>
      </c>
      <c r="M1023" s="15" t="d">
        <f t="shared" si="15"/>
        <v>2017-08-26T08:24:58.00000023096799950</v>
      </c>
    </row>
    <row r="1024" spans="1:13">
      <c r="A1024">
        <v>27967202</v>
      </c>
      <c r="B1024">
        <v>23684</v>
      </c>
      <c r="C1024" t="s">
        <v>2</v>
      </c>
      <c r="D1024" t="s">
        <v>70</v>
      </c>
      <c r="E1024">
        <v>1503682941</v>
      </c>
      <c r="F1024">
        <v>2</v>
      </c>
      <c r="G1024">
        <v>64</v>
      </c>
      <c r="H1024">
        <v>1</v>
      </c>
      <c r="I1024">
        <v>0.110041280864197</v>
      </c>
      <c r="J1024">
        <v>266.79263824588401</v>
      </c>
      <c r="K1024">
        <v>574</v>
      </c>
      <c r="L1024" t="s">
        <v>14</v>
      </c>
      <c r="M1024" s="15" t="d">
        <f t="shared" si="15"/>
        <v>2017-08-26T02:42:21.00000013131648375</v>
      </c>
    </row>
    <row r="1025" spans="1:13">
      <c r="A1025">
        <v>27966997</v>
      </c>
      <c r="B1025">
        <v>23683</v>
      </c>
      <c r="C1025" t="s">
        <v>2</v>
      </c>
      <c r="D1025" t="s">
        <v>70</v>
      </c>
      <c r="E1025">
        <v>1503681755</v>
      </c>
      <c r="F1025">
        <v>2</v>
      </c>
      <c r="G1025">
        <v>9</v>
      </c>
      <c r="H1025">
        <v>1</v>
      </c>
      <c r="I1025">
        <v>0.87411226851851798</v>
      </c>
      <c r="J1025">
        <v>266.88018505658403</v>
      </c>
      <c r="K1025">
        <v>574</v>
      </c>
      <c r="L1025" t="s">
        <v>14</v>
      </c>
      <c r="M1025" s="15" t="d">
        <f t="shared" si="15"/>
        <v>2017-08-26T02:22:35.0000001210719325</v>
      </c>
    </row>
    <row r="1026" spans="1:13">
      <c r="A1026">
        <v>27958751</v>
      </c>
      <c r="B1026">
        <v>23679</v>
      </c>
      <c r="C1026" t="s">
        <v>2</v>
      </c>
      <c r="D1026" t="s">
        <v>27</v>
      </c>
      <c r="E1026">
        <v>1503658584</v>
      </c>
      <c r="F1026">
        <v>2</v>
      </c>
      <c r="G1026">
        <v>12</v>
      </c>
      <c r="H1026">
        <v>2</v>
      </c>
      <c r="I1026">
        <v>3.4882691615226298</v>
      </c>
      <c r="J1026">
        <v>266.58004282407398</v>
      </c>
      <c r="K1026">
        <v>572</v>
      </c>
      <c r="L1026" t="s">
        <v>14</v>
      </c>
      <c r="M1026" s="15" t="d">
        <f t="shared" si="15"/>
        <v>2017-08-25T19:56:24.0000000083819025</v>
      </c>
    </row>
    <row r="1027" spans="1:13">
      <c r="A1027">
        <v>27957490</v>
      </c>
      <c r="B1027">
        <v>23677</v>
      </c>
      <c r="C1027" t="s">
        <v>2</v>
      </c>
      <c r="D1027" t="s">
        <v>365</v>
      </c>
      <c r="E1027">
        <v>1503656012</v>
      </c>
      <c r="F1027">
        <v>1</v>
      </c>
      <c r="G1027">
        <v>2</v>
      </c>
      <c r="H1027">
        <v>1</v>
      </c>
      <c r="I1027">
        <v>3.5854396862139901</v>
      </c>
      <c r="J1027">
        <v>265.76423713991699</v>
      </c>
      <c r="K1027">
        <v>571</v>
      </c>
      <c r="L1027" t="s">
        <v>14</v>
      </c>
      <c r="M1027" s="15" t="d">
        <f t="shared" ref="M1027:M1090" si="16">25569 + ((E1027 + (60 * 60 * 9)) / (60 * 60 * 24))</f>
        <v>2017-08-25T19:13:32.000000383704900</v>
      </c>
    </row>
    <row r="1028" spans="1:13">
      <c r="A1028">
        <v>27948183</v>
      </c>
      <c r="B1028">
        <v>23673</v>
      </c>
      <c r="C1028" t="s">
        <v>2</v>
      </c>
      <c r="D1028" t="s">
        <v>70</v>
      </c>
      <c r="E1028">
        <v>1503637974</v>
      </c>
      <c r="F1028">
        <v>2</v>
      </c>
      <c r="G1028">
        <v>18</v>
      </c>
      <c r="H1028">
        <v>2</v>
      </c>
      <c r="I1028">
        <v>4.2113620113168704</v>
      </c>
      <c r="J1028">
        <v>267.08890444958797</v>
      </c>
      <c r="K1028">
        <v>572</v>
      </c>
      <c r="L1028" t="s">
        <v>14</v>
      </c>
      <c r="M1028" s="15" t="d">
        <f t="shared" si="16"/>
        <v>2017-08-25T14:12:54.00000009220093425</v>
      </c>
    </row>
    <row r="1029" spans="1:13">
      <c r="A1029">
        <v>27944152</v>
      </c>
      <c r="B1029">
        <v>23671</v>
      </c>
      <c r="C1029" t="s">
        <v>2</v>
      </c>
      <c r="D1029" t="s">
        <v>220</v>
      </c>
      <c r="E1029">
        <v>1503630590</v>
      </c>
      <c r="F1029">
        <v>1</v>
      </c>
      <c r="G1029">
        <v>2</v>
      </c>
      <c r="H1029">
        <v>1</v>
      </c>
      <c r="I1029">
        <v>2.7312547582304498</v>
      </c>
      <c r="J1029">
        <v>267.63566358024599</v>
      </c>
      <c r="K1029">
        <v>584</v>
      </c>
      <c r="L1029" t="s">
        <v>14</v>
      </c>
      <c r="M1029" s="15" t="d">
        <f t="shared" si="16"/>
        <v>2017-08-25T12:09:49.99999961815774200</v>
      </c>
    </row>
    <row r="1030" spans="1:13">
      <c r="A1030">
        <v>27939928</v>
      </c>
      <c r="B1030">
        <v>23669</v>
      </c>
      <c r="C1030" t="s">
        <v>2</v>
      </c>
      <c r="D1030" t="s">
        <v>357</v>
      </c>
      <c r="E1030">
        <v>1503621184</v>
      </c>
      <c r="F1030">
        <v>2</v>
      </c>
      <c r="G1030">
        <v>54</v>
      </c>
      <c r="H1030">
        <v>2</v>
      </c>
      <c r="I1030">
        <v>2.9039602623456702</v>
      </c>
      <c r="J1030">
        <v>268.34208127571901</v>
      </c>
      <c r="K1030">
        <v>584</v>
      </c>
      <c r="L1030" t="s">
        <v>14</v>
      </c>
      <c r="M1030" s="15" t="d">
        <f t="shared" si="16"/>
        <v>2017-08-25T09:33:03.99999984540045075</v>
      </c>
    </row>
    <row r="1031" spans="1:13">
      <c r="A1031">
        <v>27938026</v>
      </c>
      <c r="B1031">
        <v>23666</v>
      </c>
      <c r="C1031" t="s">
        <v>2</v>
      </c>
      <c r="D1031" t="s">
        <v>27</v>
      </c>
      <c r="E1031">
        <v>1503617004</v>
      </c>
      <c r="F1031">
        <v>2</v>
      </c>
      <c r="G1031">
        <v>60</v>
      </c>
      <c r="H1031">
        <v>3</v>
      </c>
      <c r="I1031">
        <v>4.8703069701646102</v>
      </c>
      <c r="J1031">
        <v>267.65165033436199</v>
      </c>
      <c r="K1031">
        <v>583</v>
      </c>
      <c r="L1031" t="s">
        <v>14</v>
      </c>
      <c r="M1031" s="15" t="d">
        <f t="shared" si="16"/>
        <v>2017-08-25T08:23:23.99999963119626300</v>
      </c>
    </row>
    <row r="1032" spans="1:13">
      <c r="A1032">
        <v>27935866</v>
      </c>
      <c r="B1032">
        <v>23665</v>
      </c>
      <c r="C1032" t="s">
        <v>2</v>
      </c>
      <c r="D1032" t="s">
        <v>191</v>
      </c>
      <c r="E1032">
        <v>1503611036</v>
      </c>
      <c r="F1032">
        <v>1</v>
      </c>
      <c r="G1032">
        <v>18</v>
      </c>
      <c r="H1032">
        <v>1</v>
      </c>
      <c r="I1032">
        <v>1.89404783950617</v>
      </c>
      <c r="J1032">
        <v>268.09909683641899</v>
      </c>
      <c r="K1032">
        <v>583</v>
      </c>
      <c r="L1032" t="s">
        <v>14</v>
      </c>
      <c r="M1032" s="15" t="d">
        <f t="shared" si="16"/>
        <v>2017-08-25T06:43:56.00000012665987200</v>
      </c>
    </row>
    <row r="1033" spans="1:13">
      <c r="A1033">
        <v>27930598</v>
      </c>
      <c r="B1033">
        <v>23663</v>
      </c>
      <c r="C1033" t="s">
        <v>12</v>
      </c>
      <c r="D1033" t="s">
        <v>70</v>
      </c>
      <c r="E1033">
        <v>1503592760</v>
      </c>
      <c r="F1033">
        <v>1</v>
      </c>
      <c r="G1033">
        <v>2</v>
      </c>
      <c r="H1033">
        <v>1</v>
      </c>
      <c r="I1033">
        <v>3.4972424125514401</v>
      </c>
      <c r="J1033">
        <v>269.46999871399203</v>
      </c>
      <c r="K1033">
        <v>584</v>
      </c>
      <c r="L1033" t="s">
        <v>14</v>
      </c>
      <c r="M1033" s="15" t="d">
        <f t="shared" si="16"/>
        <v>2017-08-25T01:39:20.00000014901160975</v>
      </c>
    </row>
    <row r="1034" spans="1:13">
      <c r="A1034">
        <v>27920606</v>
      </c>
      <c r="B1034">
        <v>23657</v>
      </c>
      <c r="C1034" t="s">
        <v>2</v>
      </c>
      <c r="D1034" t="s">
        <v>366</v>
      </c>
      <c r="E1034">
        <v>1503570981</v>
      </c>
      <c r="F1034">
        <v>1</v>
      </c>
      <c r="G1034">
        <v>2</v>
      </c>
      <c r="H1034">
        <v>1</v>
      </c>
      <c r="I1034">
        <v>4.1912843364197503</v>
      </c>
      <c r="J1034">
        <v>271.105664351852</v>
      </c>
      <c r="K1034">
        <v>584</v>
      </c>
      <c r="L1034" t="s">
        <v>14</v>
      </c>
      <c r="M1034" s="15" t="d">
        <f t="shared" si="16"/>
        <v>2017-08-24T19:36:21.00000042468309150</v>
      </c>
    </row>
    <row r="1035" spans="1:13">
      <c r="A1035">
        <v>27915862</v>
      </c>
      <c r="B1035">
        <v>23656</v>
      </c>
      <c r="C1035" t="s">
        <v>2</v>
      </c>
      <c r="D1035" t="s">
        <v>220</v>
      </c>
      <c r="E1035">
        <v>1503563533</v>
      </c>
      <c r="F1035">
        <v>1</v>
      </c>
      <c r="G1035">
        <v>1</v>
      </c>
      <c r="H1035">
        <v>1</v>
      </c>
      <c r="I1035">
        <v>11.9023855452674</v>
      </c>
      <c r="J1035">
        <v>271.66529976851803</v>
      </c>
      <c r="K1035">
        <v>585</v>
      </c>
      <c r="L1035" t="s">
        <v>14</v>
      </c>
      <c r="M1035" s="15" t="d">
        <f t="shared" si="16"/>
        <v>2017-08-24T17:32:13.00000007729977125</v>
      </c>
    </row>
    <row r="1036" spans="1:13">
      <c r="A1036">
        <v>27915850</v>
      </c>
      <c r="B1036">
        <v>23655</v>
      </c>
      <c r="C1036" t="s">
        <v>2</v>
      </c>
      <c r="D1036" t="s">
        <v>220</v>
      </c>
      <c r="E1036">
        <v>1503563503</v>
      </c>
      <c r="F1036">
        <v>1</v>
      </c>
      <c r="G1036">
        <v>6</v>
      </c>
      <c r="H1036">
        <v>1</v>
      </c>
      <c r="I1036">
        <v>6.8423629115226303</v>
      </c>
      <c r="J1036">
        <v>271.66755671296198</v>
      </c>
      <c r="K1036">
        <v>585</v>
      </c>
      <c r="L1036" t="s">
        <v>14</v>
      </c>
      <c r="M1036" s="15" t="d">
        <f t="shared" si="16"/>
        <v>2017-08-24T17:31:42.99999997951090425</v>
      </c>
    </row>
    <row r="1037" spans="1:13">
      <c r="A1037">
        <v>27915238</v>
      </c>
      <c r="B1037">
        <v>23654</v>
      </c>
      <c r="C1037" t="s">
        <v>12</v>
      </c>
      <c r="D1037" t="s">
        <v>367</v>
      </c>
      <c r="E1037">
        <v>1503562253</v>
      </c>
      <c r="F1037">
        <v>250</v>
      </c>
      <c r="G1037">
        <v>7943</v>
      </c>
      <c r="H1037">
        <v>153</v>
      </c>
      <c r="I1037">
        <v>159.63633590534999</v>
      </c>
      <c r="J1037">
        <v>271.76159606481502</v>
      </c>
      <c r="K1037">
        <v>585</v>
      </c>
      <c r="L1037" t="s">
        <v>14</v>
      </c>
      <c r="M1037" s="15" t="d">
        <f t="shared" si="16"/>
        <v>2017-08-24T17:10:53.000000095926225</v>
      </c>
    </row>
    <row r="1038" spans="1:13">
      <c r="A1038">
        <v>27908446</v>
      </c>
      <c r="B1038">
        <v>23652</v>
      </c>
      <c r="C1038" t="s">
        <v>2</v>
      </c>
      <c r="D1038" t="s">
        <v>21</v>
      </c>
      <c r="E1038">
        <v>1503551320</v>
      </c>
      <c r="F1038">
        <v>1</v>
      </c>
      <c r="G1038">
        <v>2</v>
      </c>
      <c r="H1038">
        <v>1</v>
      </c>
      <c r="I1038">
        <v>3.4235531121399099</v>
      </c>
      <c r="J1038">
        <v>272.58410185185102</v>
      </c>
      <c r="K1038">
        <v>585</v>
      </c>
      <c r="L1038" t="s">
        <v>14</v>
      </c>
      <c r="M1038" s="15" t="d">
        <f t="shared" si="16"/>
        <v>2017-08-24T14:08:40.0000004377216125</v>
      </c>
    </row>
    <row r="1039" spans="1:13">
      <c r="A1039">
        <v>27903522</v>
      </c>
      <c r="B1039">
        <v>23650</v>
      </c>
      <c r="C1039" t="s">
        <v>2</v>
      </c>
      <c r="D1039" t="s">
        <v>220</v>
      </c>
      <c r="E1039">
        <v>1503541987</v>
      </c>
      <c r="F1039">
        <v>1</v>
      </c>
      <c r="G1039">
        <v>2</v>
      </c>
      <c r="H1039">
        <v>1</v>
      </c>
      <c r="I1039">
        <v>2.1990180041152199</v>
      </c>
      <c r="J1039">
        <v>273.28943582818903</v>
      </c>
      <c r="K1039">
        <v>589</v>
      </c>
      <c r="L1039" t="s">
        <v>14</v>
      </c>
      <c r="M1039" s="15" t="d">
        <f t="shared" si="16"/>
        <v>2017-08-24T11:33:07.00000012759119300</v>
      </c>
    </row>
    <row r="1040" spans="1:13">
      <c r="A1040">
        <v>27900607</v>
      </c>
      <c r="B1040">
        <v>23649</v>
      </c>
      <c r="C1040" t="s">
        <v>12</v>
      </c>
      <c r="D1040" t="s">
        <v>100</v>
      </c>
      <c r="E1040">
        <v>1503535757</v>
      </c>
      <c r="F1040">
        <v>1</v>
      </c>
      <c r="G1040">
        <v>1</v>
      </c>
      <c r="H1040">
        <v>1</v>
      </c>
      <c r="I1040">
        <v>1.6061898148148099</v>
      </c>
      <c r="J1040">
        <v>273.76133269032903</v>
      </c>
      <c r="K1040">
        <v>589</v>
      </c>
      <c r="L1040" t="s">
        <v>14</v>
      </c>
      <c r="M1040" s="15" t="d">
        <f t="shared" si="16"/>
        <v>2017-08-24T09:49:17.00000035576522275</v>
      </c>
    </row>
    <row r="1041" spans="1:13">
      <c r="A1041">
        <v>27896993</v>
      </c>
      <c r="B1041">
        <v>23647</v>
      </c>
      <c r="C1041" t="s">
        <v>2</v>
      </c>
      <c r="D1041" t="s">
        <v>27</v>
      </c>
      <c r="E1041">
        <v>1503528151</v>
      </c>
      <c r="F1041">
        <v>1</v>
      </c>
      <c r="G1041">
        <v>52</v>
      </c>
      <c r="H1041">
        <v>3</v>
      </c>
      <c r="I1041">
        <v>5.5462461419753</v>
      </c>
      <c r="J1041">
        <v>273.33289338991699</v>
      </c>
      <c r="K1041">
        <v>588</v>
      </c>
      <c r="L1041" t="s">
        <v>14</v>
      </c>
      <c r="M1041" s="15" t="d">
        <f t="shared" si="16"/>
        <v>2017-08-24T07:42:31.00000016391277275</v>
      </c>
    </row>
    <row r="1042" spans="1:13">
      <c r="A1042">
        <v>27885312</v>
      </c>
      <c r="B1042">
        <v>23645</v>
      </c>
      <c r="C1042" t="s">
        <v>12</v>
      </c>
      <c r="D1042" t="s">
        <v>368</v>
      </c>
      <c r="E1042">
        <v>1503495108</v>
      </c>
      <c r="F1042">
        <v>1</v>
      </c>
      <c r="G1042">
        <v>20</v>
      </c>
      <c r="H1042">
        <v>1</v>
      </c>
      <c r="I1042">
        <v>4.3552699331275697</v>
      </c>
      <c r="J1042">
        <v>275.83151530349801</v>
      </c>
      <c r="K1042">
        <v>588</v>
      </c>
      <c r="L1042" t="s">
        <v>14</v>
      </c>
      <c r="M1042" s="15" t="d">
        <f t="shared" si="16"/>
        <v>2017-08-23T22:31:48.00000010058283675</v>
      </c>
    </row>
    <row r="1043" spans="1:13">
      <c r="A1043">
        <v>27858326</v>
      </c>
      <c r="B1043">
        <v>23634</v>
      </c>
      <c r="C1043" t="s">
        <v>12</v>
      </c>
      <c r="D1043" t="s">
        <v>46</v>
      </c>
      <c r="E1043">
        <v>1503448732</v>
      </c>
      <c r="F1043">
        <v>2</v>
      </c>
      <c r="G1043">
        <v>40</v>
      </c>
      <c r="H1043">
        <v>1</v>
      </c>
      <c r="I1043">
        <v>0.20039969135802399</v>
      </c>
      <c r="J1043">
        <v>279.34028305041102</v>
      </c>
      <c r="K1043">
        <v>589</v>
      </c>
      <c r="L1043" t="s">
        <v>14</v>
      </c>
      <c r="M1043" s="15" t="d">
        <f t="shared" si="16"/>
        <v>2017-08-23T09:38:52.00000009965151575</v>
      </c>
    </row>
    <row r="1044" spans="1:13">
      <c r="A1044">
        <v>27854456</v>
      </c>
      <c r="B1044">
        <v>23632</v>
      </c>
      <c r="C1044" t="s">
        <v>12</v>
      </c>
      <c r="D1044" t="s">
        <v>100</v>
      </c>
      <c r="E1044">
        <v>1503440399</v>
      </c>
      <c r="F1044">
        <v>3</v>
      </c>
      <c r="G1044">
        <v>50</v>
      </c>
      <c r="H1044">
        <v>2</v>
      </c>
      <c r="I1044">
        <v>5.80774717078189</v>
      </c>
      <c r="J1044">
        <v>277.96277031892998</v>
      </c>
      <c r="K1044">
        <v>587</v>
      </c>
      <c r="L1044" t="s">
        <v>14</v>
      </c>
      <c r="M1044" s="15" t="d">
        <f t="shared" si="16"/>
        <v>2017-08-23T07:19:58.99999969638884100</v>
      </c>
    </row>
    <row r="1045" spans="1:13">
      <c r="A1045">
        <v>27838222</v>
      </c>
      <c r="B1045">
        <v>23626</v>
      </c>
      <c r="C1045" t="s">
        <v>2</v>
      </c>
      <c r="D1045" t="s">
        <v>27</v>
      </c>
      <c r="E1045">
        <v>1503397855</v>
      </c>
      <c r="F1045">
        <v>2</v>
      </c>
      <c r="G1045">
        <v>44</v>
      </c>
      <c r="H1045">
        <v>9</v>
      </c>
      <c r="I1045">
        <v>55.644582175925898</v>
      </c>
      <c r="J1045">
        <v>278.16274459876502</v>
      </c>
      <c r="K1045">
        <v>590</v>
      </c>
      <c r="L1045" t="s">
        <v>14</v>
      </c>
      <c r="M1045" s="15" t="d">
        <f t="shared" si="16"/>
        <v>2017-08-22T19:30:54.999999655410647475</v>
      </c>
    </row>
    <row r="1046" spans="1:13">
      <c r="A1046">
        <v>27836176</v>
      </c>
      <c r="B1046">
        <v>23625</v>
      </c>
      <c r="C1046" t="s">
        <v>2</v>
      </c>
      <c r="D1046" t="s">
        <v>27</v>
      </c>
      <c r="E1046">
        <v>1503394173</v>
      </c>
      <c r="F1046">
        <v>2</v>
      </c>
      <c r="G1046">
        <v>16</v>
      </c>
      <c r="H1046">
        <v>5</v>
      </c>
      <c r="I1046">
        <v>25.6732493569958</v>
      </c>
      <c r="J1046">
        <v>278.44211445473098</v>
      </c>
      <c r="K1046">
        <v>590</v>
      </c>
      <c r="L1046" t="s">
        <v>14</v>
      </c>
      <c r="M1046" s="15" t="d">
        <f t="shared" si="16"/>
        <v>2017-08-22T18:29:33.00000018440186850</v>
      </c>
    </row>
    <row r="1047" spans="1:13">
      <c r="A1047">
        <v>27832064</v>
      </c>
      <c r="B1047">
        <v>23621</v>
      </c>
      <c r="C1047" t="s">
        <v>2</v>
      </c>
      <c r="D1047" t="s">
        <v>369</v>
      </c>
      <c r="E1047">
        <v>1503386933</v>
      </c>
      <c r="F1047">
        <v>1</v>
      </c>
      <c r="G1047">
        <v>4</v>
      </c>
      <c r="H1047">
        <v>1</v>
      </c>
      <c r="I1047">
        <v>4.0393721707818901</v>
      </c>
      <c r="J1047">
        <v>273.96719302983502</v>
      </c>
      <c r="K1047">
        <v>585</v>
      </c>
      <c r="L1047" t="s">
        <v>14</v>
      </c>
      <c r="M1047" s="15" t="d">
        <f t="shared" si="16"/>
        <v>2017-08-22T16:28:53.0000000540167125</v>
      </c>
    </row>
    <row r="1048" spans="1:13">
      <c r="A1048">
        <v>27825996</v>
      </c>
      <c r="B1048">
        <v>23619</v>
      </c>
      <c r="C1048" t="s">
        <v>12</v>
      </c>
      <c r="D1048" t="s">
        <v>100</v>
      </c>
      <c r="E1048">
        <v>1503377815</v>
      </c>
      <c r="F1048">
        <v>1</v>
      </c>
      <c r="G1048">
        <v>45</v>
      </c>
      <c r="H1048">
        <v>1</v>
      </c>
      <c r="I1048">
        <v>2.5019404578189199</v>
      </c>
      <c r="J1048">
        <v>274.65315367798303</v>
      </c>
      <c r="K1048">
        <v>585</v>
      </c>
      <c r="L1048" t="s">
        <v>14</v>
      </c>
      <c r="M1048" s="15" t="d">
        <f t="shared" si="16"/>
        <v>2017-08-22T13:56:54.99999971129000400</v>
      </c>
    </row>
    <row r="1049" spans="1:13">
      <c r="A1049">
        <v>27824824</v>
      </c>
      <c r="B1049">
        <v>23618</v>
      </c>
      <c r="C1049" t="s">
        <v>12</v>
      </c>
      <c r="D1049" t="s">
        <v>100</v>
      </c>
      <c r="E1049">
        <v>1503375911</v>
      </c>
      <c r="F1049">
        <v>1</v>
      </c>
      <c r="G1049">
        <v>2</v>
      </c>
      <c r="H1049">
        <v>1</v>
      </c>
      <c r="I1049">
        <v>4.5085582561728303</v>
      </c>
      <c r="J1049">
        <v>274.79639441872303</v>
      </c>
      <c r="K1049">
        <v>585</v>
      </c>
      <c r="L1049" t="s">
        <v>14</v>
      </c>
      <c r="M1049" s="15" t="d">
        <f t="shared" si="16"/>
        <v>2017-08-22T13:25:10.99999970756471325</v>
      </c>
    </row>
    <row r="1050" spans="1:13">
      <c r="A1050">
        <v>27822691</v>
      </c>
      <c r="B1050">
        <v>23617</v>
      </c>
      <c r="C1050" t="s">
        <v>2</v>
      </c>
      <c r="D1050" t="s">
        <v>100</v>
      </c>
      <c r="E1050">
        <v>1503372311</v>
      </c>
      <c r="F1050">
        <v>1</v>
      </c>
      <c r="G1050">
        <v>20</v>
      </c>
      <c r="H1050">
        <v>1</v>
      </c>
      <c r="I1050">
        <v>0.73854436728395001</v>
      </c>
      <c r="J1050">
        <v>275.06722775205799</v>
      </c>
      <c r="K1050">
        <v>585</v>
      </c>
      <c r="L1050" t="s">
        <v>14</v>
      </c>
      <c r="M1050" s="15" t="d">
        <f t="shared" si="16"/>
        <v>2017-08-22T12:25:10.99999991711228925</v>
      </c>
    </row>
    <row r="1051" spans="1:13">
      <c r="A1051">
        <v>27809851</v>
      </c>
      <c r="B1051">
        <v>23611</v>
      </c>
      <c r="C1051" t="s">
        <v>2</v>
      </c>
      <c r="D1051" t="s">
        <v>19</v>
      </c>
      <c r="E1051">
        <v>1503340200</v>
      </c>
      <c r="F1051">
        <v>1</v>
      </c>
      <c r="G1051">
        <v>115</v>
      </c>
      <c r="H1051">
        <v>2</v>
      </c>
      <c r="I1051">
        <v>5.7976139403292102</v>
      </c>
      <c r="J1051">
        <v>277.48298585390899</v>
      </c>
      <c r="K1051">
        <v>585</v>
      </c>
      <c r="L1051" t="s">
        <v>14</v>
      </c>
      <c r="M1051" s="15" t="d">
        <f t="shared" si="16"/>
        <v>2017-08-22T03:29:59.99999958090484125</v>
      </c>
    </row>
    <row r="1052" spans="1:13">
      <c r="A1052">
        <v>27788811</v>
      </c>
      <c r="B1052">
        <v>23601</v>
      </c>
      <c r="C1052" t="s">
        <v>2</v>
      </c>
      <c r="D1052" t="s">
        <v>370</v>
      </c>
      <c r="E1052">
        <v>1503295364</v>
      </c>
      <c r="F1052">
        <v>1</v>
      </c>
      <c r="G1052">
        <v>2</v>
      </c>
      <c r="H1052">
        <v>1</v>
      </c>
      <c r="I1052">
        <v>6.9630765174897098</v>
      </c>
      <c r="J1052">
        <v>273.80854153806501</v>
      </c>
      <c r="K1052">
        <v>580</v>
      </c>
      <c r="L1052" t="s">
        <v>14</v>
      </c>
      <c r="M1052" s="15" t="d">
        <f t="shared" si="16"/>
        <v>2017-08-21T15:02:43.99999998975544875</v>
      </c>
    </row>
    <row r="1053" spans="1:13">
      <c r="A1053">
        <v>27784266</v>
      </c>
      <c r="B1053">
        <v>23593</v>
      </c>
      <c r="C1053" t="s">
        <v>2</v>
      </c>
      <c r="D1053" t="s">
        <v>371</v>
      </c>
      <c r="E1053">
        <v>1503282514</v>
      </c>
      <c r="F1053">
        <v>1</v>
      </c>
      <c r="G1053">
        <v>24</v>
      </c>
      <c r="H1053">
        <v>1</v>
      </c>
      <c r="I1053">
        <v>5.9851724537036999</v>
      </c>
      <c r="J1053">
        <v>273.76265907921697</v>
      </c>
      <c r="K1053">
        <v>579</v>
      </c>
      <c r="L1053" t="s">
        <v>14</v>
      </c>
      <c r="M1053" s="15" t="d">
        <f t="shared" si="16"/>
        <v>2017-08-21T11:28:34.00000043213367300</v>
      </c>
    </row>
    <row r="1054" spans="1:13">
      <c r="A1054">
        <v>27782102</v>
      </c>
      <c r="B1054">
        <v>23591</v>
      </c>
      <c r="C1054" t="s">
        <v>2</v>
      </c>
      <c r="D1054" t="s">
        <v>17</v>
      </c>
      <c r="E1054">
        <v>1503277086</v>
      </c>
      <c r="F1054">
        <v>4</v>
      </c>
      <c r="G1054">
        <v>178</v>
      </c>
      <c r="H1054">
        <v>21</v>
      </c>
      <c r="I1054">
        <v>32.574010545267399</v>
      </c>
      <c r="J1054">
        <v>274.16682728909501</v>
      </c>
      <c r="K1054">
        <v>579</v>
      </c>
      <c r="L1054" t="s">
        <v>14</v>
      </c>
      <c r="M1054" s="15" t="d">
        <f t="shared" si="16"/>
        <v>2017-08-21T09:58:06.00000017322599625</v>
      </c>
    </row>
    <row r="1055" spans="1:13">
      <c r="A1055">
        <v>27779313</v>
      </c>
      <c r="B1055">
        <v>23588</v>
      </c>
      <c r="C1055" t="s">
        <v>12</v>
      </c>
      <c r="D1055" t="s">
        <v>64</v>
      </c>
      <c r="E1055">
        <v>1503271004</v>
      </c>
      <c r="F1055">
        <v>1</v>
      </c>
      <c r="G1055">
        <v>4</v>
      </c>
      <c r="H1055">
        <v>1</v>
      </c>
      <c r="I1055">
        <v>4.4573680555555502</v>
      </c>
      <c r="J1055">
        <v>12.0806288580246</v>
      </c>
      <c r="K1055">
        <v>15</v>
      </c>
      <c r="L1055" t="s">
        <v>73</v>
      </c>
      <c r="M1055" s="15" t="d">
        <f t="shared" si="16"/>
        <v>2017-08-21T08:16:44.00000042282044950</v>
      </c>
    </row>
    <row r="1056" spans="1:13">
      <c r="A1056">
        <v>27776867</v>
      </c>
      <c r="B1056">
        <v>23585</v>
      </c>
      <c r="C1056" t="s">
        <v>12</v>
      </c>
      <c r="D1056" t="s">
        <v>372</v>
      </c>
      <c r="E1056">
        <v>1503263495</v>
      </c>
      <c r="F1056">
        <v>1</v>
      </c>
      <c r="G1056">
        <v>2</v>
      </c>
      <c r="H1056">
        <v>1</v>
      </c>
      <c r="I1056">
        <v>3.1101513631687201</v>
      </c>
      <c r="J1056">
        <v>275.178811471193</v>
      </c>
      <c r="K1056">
        <v>579</v>
      </c>
      <c r="L1056" t="s">
        <v>14</v>
      </c>
      <c r="M1056" s="15" t="d">
        <f t="shared" si="16"/>
        <v>2017-08-21T06:11:34.999999646097421950</v>
      </c>
    </row>
    <row r="1057" spans="1:13">
      <c r="A1057">
        <v>27774770</v>
      </c>
      <c r="B1057">
        <v>23584</v>
      </c>
      <c r="C1057" t="s">
        <v>12</v>
      </c>
      <c r="D1057" t="s">
        <v>210</v>
      </c>
      <c r="E1057">
        <v>1503254417</v>
      </c>
      <c r="F1057">
        <v>2</v>
      </c>
      <c r="G1057">
        <v>8</v>
      </c>
      <c r="H1057">
        <v>2</v>
      </c>
      <c r="I1057">
        <v>0.42021862139917698</v>
      </c>
      <c r="J1057">
        <v>275.85475823045198</v>
      </c>
      <c r="K1057">
        <v>579</v>
      </c>
      <c r="L1057" t="s">
        <v>14</v>
      </c>
      <c r="M1057" s="15" t="d">
        <f t="shared" si="16"/>
        <v>2017-08-21T03:40:16.99999985285103225</v>
      </c>
    </row>
    <row r="1058" spans="1:13">
      <c r="A1058">
        <v>27773173</v>
      </c>
      <c r="B1058">
        <v>23582</v>
      </c>
      <c r="C1058" t="s">
        <v>12</v>
      </c>
      <c r="D1058" t="s">
        <v>210</v>
      </c>
      <c r="E1058">
        <v>1503248175</v>
      </c>
      <c r="F1058">
        <v>1</v>
      </c>
      <c r="G1058">
        <v>2</v>
      </c>
      <c r="H1058">
        <v>2</v>
      </c>
      <c r="I1058">
        <v>22.1403049125514</v>
      </c>
      <c r="J1058">
        <v>276.319536779835</v>
      </c>
      <c r="K1058">
        <v>579</v>
      </c>
      <c r="L1058" t="s">
        <v>14</v>
      </c>
      <c r="M1058" s="15" t="d">
        <f t="shared" si="16"/>
        <v>2017-08-21T01:56:15.00000041909515875</v>
      </c>
    </row>
    <row r="1059" spans="1:13">
      <c r="A1059">
        <v>27770318</v>
      </c>
      <c r="B1059">
        <v>23580</v>
      </c>
      <c r="C1059" t="s">
        <v>2</v>
      </c>
      <c r="D1059" t="s">
        <v>25</v>
      </c>
      <c r="E1059">
        <v>1503235363</v>
      </c>
      <c r="F1059">
        <v>1</v>
      </c>
      <c r="G1059">
        <v>2</v>
      </c>
      <c r="H1059">
        <v>1</v>
      </c>
      <c r="I1059">
        <v>3.8300955504115199</v>
      </c>
      <c r="J1059">
        <v>277.27436316872399</v>
      </c>
      <c r="K1059">
        <v>581</v>
      </c>
      <c r="L1059" t="s">
        <v>14</v>
      </c>
      <c r="M1059" s="15" t="d">
        <f t="shared" si="16"/>
        <v>2017-08-20T22:22:43.00000031478703125</v>
      </c>
    </row>
    <row r="1060" spans="1:13">
      <c r="A1060">
        <v>27769340</v>
      </c>
      <c r="B1060">
        <v>23579</v>
      </c>
      <c r="C1060" t="s">
        <v>2</v>
      </c>
      <c r="D1060" t="s">
        <v>19</v>
      </c>
      <c r="E1060">
        <v>1503231605</v>
      </c>
      <c r="F1060">
        <v>1</v>
      </c>
      <c r="G1060">
        <v>2</v>
      </c>
      <c r="H1060">
        <v>1</v>
      </c>
      <c r="I1060">
        <v>2.6908320473251002</v>
      </c>
      <c r="J1060">
        <v>277.55514994855901</v>
      </c>
      <c r="K1060">
        <v>581</v>
      </c>
      <c r="L1060" t="s">
        <v>14</v>
      </c>
      <c r="M1060" s="15" t="d">
        <f t="shared" si="16"/>
        <v>2017-08-20T21:20:05.00000005122274275</v>
      </c>
    </row>
    <row r="1061" spans="1:13">
      <c r="A1061">
        <v>27768971</v>
      </c>
      <c r="B1061">
        <v>23577</v>
      </c>
      <c r="C1061" t="s">
        <v>2</v>
      </c>
      <c r="D1061" t="s">
        <v>19</v>
      </c>
      <c r="E1061">
        <v>1503230254</v>
      </c>
      <c r="F1061">
        <v>1</v>
      </c>
      <c r="G1061">
        <v>8</v>
      </c>
      <c r="H1061">
        <v>1</v>
      </c>
      <c r="I1061">
        <v>13.1453242026748</v>
      </c>
      <c r="J1061">
        <v>275.64760583847698</v>
      </c>
      <c r="K1061">
        <v>579</v>
      </c>
      <c r="L1061" t="s">
        <v>14</v>
      </c>
      <c r="M1061" s="15" t="d">
        <f t="shared" si="16"/>
        <v>2017-08-20T20:57:33.99999981746077350</v>
      </c>
    </row>
    <row r="1062" spans="1:13">
      <c r="A1062">
        <v>27766598</v>
      </c>
      <c r="B1062">
        <v>23575</v>
      </c>
      <c r="C1062" t="s">
        <v>2</v>
      </c>
      <c r="D1062" t="s">
        <v>19</v>
      </c>
      <c r="E1062">
        <v>1503221980</v>
      </c>
      <c r="F1062">
        <v>1</v>
      </c>
      <c r="G1062">
        <v>38</v>
      </c>
      <c r="H1062">
        <v>1</v>
      </c>
      <c r="I1062">
        <v>33.197356738683098</v>
      </c>
      <c r="J1062">
        <v>264.23381082818901</v>
      </c>
      <c r="K1062">
        <v>567</v>
      </c>
      <c r="L1062" t="s">
        <v>14</v>
      </c>
      <c r="M1062" s="15" t="d">
        <f t="shared" si="16"/>
        <v>2017-08-20T18:39:40.00000000465661175</v>
      </c>
    </row>
    <row r="1063" spans="1:13">
      <c r="A1063">
        <v>27759522</v>
      </c>
      <c r="B1063">
        <v>23572</v>
      </c>
      <c r="C1063" t="s">
        <v>2</v>
      </c>
      <c r="D1063" t="s">
        <v>17</v>
      </c>
      <c r="E1063">
        <v>1503205000</v>
      </c>
      <c r="F1063">
        <v>1</v>
      </c>
      <c r="G1063">
        <v>1094</v>
      </c>
      <c r="H1063">
        <v>52</v>
      </c>
      <c r="I1063">
        <v>159.01900244341499</v>
      </c>
      <c r="J1063">
        <v>262.45317386831198</v>
      </c>
      <c r="K1063">
        <v>564</v>
      </c>
      <c r="L1063" t="s">
        <v>14</v>
      </c>
      <c r="M1063" s="15" t="d">
        <f t="shared" si="16"/>
        <v>2017-08-20T13:56:39.99999997671693450</v>
      </c>
    </row>
    <row r="1064" spans="1:13">
      <c r="A1064">
        <v>27750056</v>
      </c>
      <c r="B1064">
        <v>23569</v>
      </c>
      <c r="C1064" t="s">
        <v>12</v>
      </c>
      <c r="D1064" t="s">
        <v>373</v>
      </c>
      <c r="E1064">
        <v>1503152828</v>
      </c>
      <c r="F1064">
        <v>1</v>
      </c>
      <c r="G1064">
        <v>1</v>
      </c>
      <c r="H1064">
        <v>2</v>
      </c>
      <c r="I1064">
        <v>26.397791795267398</v>
      </c>
      <c r="J1064">
        <v>266.23725411522599</v>
      </c>
      <c r="K1064">
        <v>564</v>
      </c>
      <c r="L1064" t="s">
        <v>14</v>
      </c>
      <c r="M1064" s="15" t="d">
        <f t="shared" si="16"/>
        <v>2017-08-19T23:27:08.000000445172190625</v>
      </c>
    </row>
    <row r="1065" spans="1:13">
      <c r="A1065">
        <v>27749810</v>
      </c>
      <c r="B1065">
        <v>23568</v>
      </c>
      <c r="C1065" t="s">
        <v>2</v>
      </c>
      <c r="D1065" t="s">
        <v>373</v>
      </c>
      <c r="E1065">
        <v>1503151545</v>
      </c>
      <c r="F1065">
        <v>2</v>
      </c>
      <c r="G1065">
        <v>83</v>
      </c>
      <c r="H1065">
        <v>8</v>
      </c>
      <c r="I1065">
        <v>61.6139691358024</v>
      </c>
      <c r="J1065">
        <v>266.33031121399199</v>
      </c>
      <c r="K1065">
        <v>564</v>
      </c>
      <c r="L1065" t="s">
        <v>14</v>
      </c>
      <c r="M1065" s="15" t="d">
        <f t="shared" si="16"/>
        <v>2017-08-19T23:05:45.00000039115548150</v>
      </c>
    </row>
    <row r="1066" spans="1:13">
      <c r="A1066">
        <v>27742207</v>
      </c>
      <c r="B1066">
        <v>23565</v>
      </c>
      <c r="C1066" t="s">
        <v>12</v>
      </c>
      <c r="D1066" t="s">
        <v>27</v>
      </c>
      <c r="E1066">
        <v>1503124116</v>
      </c>
      <c r="F1066">
        <v>2</v>
      </c>
      <c r="G1066">
        <v>287</v>
      </c>
      <c r="H1066">
        <v>19</v>
      </c>
      <c r="I1066">
        <v>45.097707690329202</v>
      </c>
      <c r="J1066">
        <v>268.31976028806503</v>
      </c>
      <c r="K1066">
        <v>564</v>
      </c>
      <c r="L1066" t="s">
        <v>14</v>
      </c>
      <c r="M1066" s="15" t="d">
        <f t="shared" si="16"/>
        <v>2017-08-19T15:28:36.00000006146728725</v>
      </c>
    </row>
    <row r="1067" spans="1:13">
      <c r="A1067">
        <v>27737070</v>
      </c>
      <c r="B1067">
        <v>23561</v>
      </c>
      <c r="C1067" t="s">
        <v>2</v>
      </c>
      <c r="D1067" t="s">
        <v>374</v>
      </c>
      <c r="E1067">
        <v>1503101050</v>
      </c>
      <c r="F1067">
        <v>1</v>
      </c>
      <c r="G1067">
        <v>2</v>
      </c>
      <c r="H1067">
        <v>1</v>
      </c>
      <c r="I1067">
        <v>12.62289531893</v>
      </c>
      <c r="J1067">
        <v>268.98847183641902</v>
      </c>
      <c r="K1067">
        <v>563</v>
      </c>
      <c r="L1067" t="s">
        <v>14</v>
      </c>
      <c r="M1067" s="15" t="d">
        <f t="shared" si="16"/>
        <v>2017-08-19T09:04:09.99999997671693450</v>
      </c>
    </row>
    <row r="1068" spans="1:13">
      <c r="A1068">
        <v>27735935</v>
      </c>
      <c r="B1068">
        <v>23560</v>
      </c>
      <c r="C1068" t="s">
        <v>2</v>
      </c>
      <c r="D1068" t="s">
        <v>191</v>
      </c>
      <c r="E1068">
        <v>1503095050</v>
      </c>
      <c r="F1068">
        <v>4</v>
      </c>
      <c r="G1068">
        <v>76</v>
      </c>
      <c r="H1068">
        <v>3</v>
      </c>
      <c r="I1068">
        <v>37.821846450617201</v>
      </c>
      <c r="J1068">
        <v>269.42288541666699</v>
      </c>
      <c r="K1068">
        <v>563</v>
      </c>
      <c r="L1068" t="s">
        <v>14</v>
      </c>
      <c r="M1068" s="15" t="d">
        <f t="shared" si="16"/>
        <v>2017-08-19T07:24:09.99999990686774475</v>
      </c>
    </row>
    <row r="1069" spans="1:13">
      <c r="A1069">
        <v>27711646</v>
      </c>
      <c r="B1069">
        <v>23552</v>
      </c>
      <c r="C1069" t="s">
        <v>12</v>
      </c>
      <c r="D1069" t="s">
        <v>375</v>
      </c>
      <c r="E1069">
        <v>1503034066</v>
      </c>
      <c r="F1069">
        <v>3</v>
      </c>
      <c r="G1069">
        <v>18</v>
      </c>
      <c r="H1069">
        <v>3</v>
      </c>
      <c r="I1069">
        <v>45.816004372427997</v>
      </c>
      <c r="J1069">
        <v>272.834036779835</v>
      </c>
      <c r="K1069">
        <v>562</v>
      </c>
      <c r="L1069" t="s">
        <v>14</v>
      </c>
      <c r="M1069" s="15" t="d">
        <f t="shared" si="16"/>
        <v>2017-08-18T14:27:45.99999989848584225</v>
      </c>
    </row>
    <row r="1070" spans="1:13">
      <c r="A1070">
        <v>27708120</v>
      </c>
      <c r="B1070">
        <v>23547</v>
      </c>
      <c r="C1070" t="s">
        <v>12</v>
      </c>
      <c r="D1070" t="s">
        <v>100</v>
      </c>
      <c r="E1070">
        <v>1503029153</v>
      </c>
      <c r="F1070">
        <v>1</v>
      </c>
      <c r="G1070">
        <v>10</v>
      </c>
      <c r="H1070">
        <v>1</v>
      </c>
      <c r="I1070">
        <v>1.8904390432098701</v>
      </c>
      <c r="J1070">
        <v>272.18456404320898</v>
      </c>
      <c r="K1070">
        <v>561</v>
      </c>
      <c r="L1070" t="s">
        <v>14</v>
      </c>
      <c r="M1070" s="15" t="d">
        <f t="shared" si="16"/>
        <v>2017-08-18T13:05:52.99999995622783875</v>
      </c>
    </row>
    <row r="1071" spans="1:13">
      <c r="A1071">
        <v>27705184</v>
      </c>
      <c r="B1071">
        <v>23544</v>
      </c>
      <c r="C1071" t="s">
        <v>2</v>
      </c>
      <c r="D1071" t="s">
        <v>308</v>
      </c>
      <c r="E1071">
        <v>1503023191</v>
      </c>
      <c r="F1071">
        <v>1</v>
      </c>
      <c r="G1071">
        <v>18</v>
      </c>
      <c r="H1071">
        <v>2</v>
      </c>
      <c r="I1071">
        <v>9.4970091306584301</v>
      </c>
      <c r="J1071">
        <v>271.60995910493801</v>
      </c>
      <c r="K1071">
        <v>560</v>
      </c>
      <c r="L1071" t="s">
        <v>14</v>
      </c>
      <c r="M1071" s="15" t="d">
        <f t="shared" si="16"/>
        <v>2017-08-18T11:26:30.999999968335032675</v>
      </c>
    </row>
    <row r="1072" spans="1:13">
      <c r="A1072">
        <v>27690897</v>
      </c>
      <c r="B1072">
        <v>23534</v>
      </c>
      <c r="C1072" t="s">
        <v>2</v>
      </c>
      <c r="D1072" t="s">
        <v>17</v>
      </c>
      <c r="E1072">
        <v>1502981810</v>
      </c>
      <c r="F1072">
        <v>1</v>
      </c>
      <c r="G1072">
        <v>566</v>
      </c>
      <c r="H1072">
        <v>2</v>
      </c>
      <c r="I1072">
        <v>8.0024558899176892</v>
      </c>
      <c r="J1072">
        <v>274.59007227366197</v>
      </c>
      <c r="K1072">
        <v>560</v>
      </c>
      <c r="L1072" t="s">
        <v>14</v>
      </c>
      <c r="M1072" s="15" t="d">
        <f t="shared" si="16"/>
        <v>2017-08-17T23:56:49.99999959021806475</v>
      </c>
    </row>
    <row r="1073" spans="1:13">
      <c r="A1073">
        <v>27689206</v>
      </c>
      <c r="B1073">
        <v>23533</v>
      </c>
      <c r="C1073" t="s">
        <v>2</v>
      </c>
      <c r="D1073" t="s">
        <v>376</v>
      </c>
      <c r="E1073">
        <v>1502977499</v>
      </c>
      <c r="F1073">
        <v>2</v>
      </c>
      <c r="G1073">
        <v>250</v>
      </c>
      <c r="H1073">
        <v>7</v>
      </c>
      <c r="I1073">
        <v>32.493454218106997</v>
      </c>
      <c r="J1073">
        <v>274.90053523662402</v>
      </c>
      <c r="K1073">
        <v>560</v>
      </c>
      <c r="L1073" t="s">
        <v>14</v>
      </c>
      <c r="M1073" s="15" t="d">
        <f t="shared" si="16"/>
        <v>2017-08-17T22:44:58.99999955669045475</v>
      </c>
    </row>
    <row r="1074" spans="1:13">
      <c r="A1074">
        <v>27682921</v>
      </c>
      <c r="B1074">
        <v>23529</v>
      </c>
      <c r="C1074" t="s">
        <v>2</v>
      </c>
      <c r="D1074" t="s">
        <v>377</v>
      </c>
      <c r="E1074">
        <v>1502966551</v>
      </c>
      <c r="F1074">
        <v>2</v>
      </c>
      <c r="G1074">
        <v>2</v>
      </c>
      <c r="H1074">
        <v>1</v>
      </c>
      <c r="I1074">
        <v>1.19230735596707</v>
      </c>
      <c r="J1074">
        <v>275.68897145061601</v>
      </c>
      <c r="K1074">
        <v>560</v>
      </c>
      <c r="L1074" t="s">
        <v>14</v>
      </c>
      <c r="M1074" s="15" t="d">
        <f t="shared" si="16"/>
        <v>2017-08-17T19:42:31.00000016391277275</v>
      </c>
    </row>
    <row r="1075" spans="1:13">
      <c r="A1075">
        <v>27681360</v>
      </c>
      <c r="B1075">
        <v>23527</v>
      </c>
      <c r="C1075" t="s">
        <v>2</v>
      </c>
      <c r="D1075" t="s">
        <v>191</v>
      </c>
      <c r="E1075">
        <v>1502963790</v>
      </c>
      <c r="F1075">
        <v>1</v>
      </c>
      <c r="G1075">
        <v>44</v>
      </c>
      <c r="H1075">
        <v>2</v>
      </c>
      <c r="I1075">
        <v>10.659730581275699</v>
      </c>
      <c r="J1075">
        <v>275.88780889917598</v>
      </c>
      <c r="K1075">
        <v>560</v>
      </c>
      <c r="L1075" t="s">
        <v>14</v>
      </c>
      <c r="M1075" s="15" t="d">
        <f t="shared" si="16"/>
        <v>2017-08-17T18:56:30.00000036321580425</v>
      </c>
    </row>
    <row r="1076" spans="1:13">
      <c r="A1076">
        <v>27674144</v>
      </c>
      <c r="B1076">
        <v>23524</v>
      </c>
      <c r="C1076" t="s">
        <v>2</v>
      </c>
      <c r="D1076" t="s">
        <v>27</v>
      </c>
      <c r="E1076">
        <v>1502952375</v>
      </c>
      <c r="F1076">
        <v>2</v>
      </c>
      <c r="G1076">
        <v>8</v>
      </c>
      <c r="H1076">
        <v>1</v>
      </c>
      <c r="I1076">
        <v>1.24284786522633</v>
      </c>
      <c r="J1076">
        <v>273.69594200102802</v>
      </c>
      <c r="K1076">
        <v>557</v>
      </c>
      <c r="L1076" t="s">
        <v>14</v>
      </c>
      <c r="M1076" s="15" t="d">
        <f t="shared" si="16"/>
        <v>2017-08-17T15:46:14.99999993015081025</v>
      </c>
    </row>
    <row r="1077" spans="1:13">
      <c r="A1077">
        <v>27672242</v>
      </c>
      <c r="B1077">
        <v>23522</v>
      </c>
      <c r="C1077" t="s">
        <v>2</v>
      </c>
      <c r="D1077" t="s">
        <v>378</v>
      </c>
      <c r="E1077">
        <v>1502950043</v>
      </c>
      <c r="F1077">
        <v>1</v>
      </c>
      <c r="G1077">
        <v>2</v>
      </c>
      <c r="H1077">
        <v>1</v>
      </c>
      <c r="I1077">
        <v>3.15388695987654</v>
      </c>
      <c r="J1077">
        <v>272.85839776234502</v>
      </c>
      <c r="K1077">
        <v>556</v>
      </c>
      <c r="L1077" t="s">
        <v>14</v>
      </c>
      <c r="M1077" s="15" t="d">
        <f t="shared" si="16"/>
        <v>2017-08-17T15:07:22.99999983049929450</v>
      </c>
    </row>
    <row r="1078" spans="1:13">
      <c r="A1078">
        <v>27671504</v>
      </c>
      <c r="B1078">
        <v>23521</v>
      </c>
      <c r="C1078" t="s">
        <v>2</v>
      </c>
      <c r="D1078" t="s">
        <v>17</v>
      </c>
      <c r="E1078">
        <v>1502948951</v>
      </c>
      <c r="F1078">
        <v>1</v>
      </c>
      <c r="G1078">
        <v>6</v>
      </c>
      <c r="H1078">
        <v>1</v>
      </c>
      <c r="I1078">
        <v>2.4182483281892999</v>
      </c>
      <c r="J1078">
        <v>272.93647800925902</v>
      </c>
      <c r="K1078">
        <v>556</v>
      </c>
      <c r="L1078" t="s">
        <v>14</v>
      </c>
      <c r="M1078" s="15" t="d">
        <f t="shared" si="16"/>
        <v>2017-08-17T14:49:10.999999791383742975</v>
      </c>
    </row>
    <row r="1079" spans="1:13">
      <c r="A1079">
        <v>27671081</v>
      </c>
      <c r="B1079">
        <v>23520</v>
      </c>
      <c r="C1079" t="s">
        <v>2</v>
      </c>
      <c r="D1079" t="s">
        <v>27</v>
      </c>
      <c r="E1079">
        <v>1502948194</v>
      </c>
      <c r="F1079">
        <v>2</v>
      </c>
      <c r="G1079">
        <v>16</v>
      </c>
      <c r="H1079">
        <v>1</v>
      </c>
      <c r="I1079">
        <v>4.4692452417695403</v>
      </c>
      <c r="J1079">
        <v>272.99060506687198</v>
      </c>
      <c r="K1079">
        <v>556</v>
      </c>
      <c r="L1079" t="s">
        <v>14</v>
      </c>
      <c r="M1079" s="15" t="d">
        <f t="shared" si="16"/>
        <v>2017-08-17T14:36:34.00000011082738800</v>
      </c>
    </row>
    <row r="1080" spans="1:13">
      <c r="A1080">
        <v>27669519</v>
      </c>
      <c r="B1080">
        <v>23519</v>
      </c>
      <c r="C1080" t="s">
        <v>12</v>
      </c>
      <c r="D1080" t="s">
        <v>330</v>
      </c>
      <c r="E1080">
        <v>1502946125</v>
      </c>
      <c r="F1080">
        <v>1</v>
      </c>
      <c r="G1080">
        <v>23</v>
      </c>
      <c r="H1080">
        <v>2</v>
      </c>
      <c r="I1080">
        <v>1.5592978395061701</v>
      </c>
      <c r="J1080">
        <v>273.138542824073</v>
      </c>
      <c r="K1080">
        <v>556</v>
      </c>
      <c r="L1080" t="s">
        <v>14</v>
      </c>
      <c r="M1080" s="15" t="d">
        <f t="shared" si="16"/>
        <v>2017-08-17T14:02:04.99999988358467925</v>
      </c>
    </row>
    <row r="1081" spans="1:13">
      <c r="A1081">
        <v>27663960</v>
      </c>
      <c r="B1081">
        <v>23513</v>
      </c>
      <c r="C1081" t="s">
        <v>12</v>
      </c>
      <c r="D1081" t="s">
        <v>379</v>
      </c>
      <c r="E1081">
        <v>1502935194</v>
      </c>
      <c r="F1081">
        <v>1</v>
      </c>
      <c r="G1081">
        <v>3</v>
      </c>
      <c r="H1081">
        <v>1</v>
      </c>
      <c r="I1081">
        <v>1.8789322273662501</v>
      </c>
      <c r="J1081">
        <v>273.92013181584298</v>
      </c>
      <c r="K1081">
        <v>556</v>
      </c>
      <c r="L1081" t="s">
        <v>14</v>
      </c>
      <c r="M1081" s="15" t="d">
        <f t="shared" si="16"/>
        <v>2017-08-17T10:59:54.00000006426125700</v>
      </c>
    </row>
    <row r="1082" spans="1:13">
      <c r="A1082">
        <v>27662632</v>
      </c>
      <c r="B1082">
        <v>23512</v>
      </c>
      <c r="C1082" t="s">
        <v>2</v>
      </c>
      <c r="D1082" t="s">
        <v>17</v>
      </c>
      <c r="E1082">
        <v>1502932188</v>
      </c>
      <c r="F1082">
        <v>2</v>
      </c>
      <c r="G1082">
        <v>10</v>
      </c>
      <c r="H1082">
        <v>1</v>
      </c>
      <c r="I1082">
        <v>2.8910315072016401</v>
      </c>
      <c r="J1082">
        <v>274.13506700102801</v>
      </c>
      <c r="K1082">
        <v>556</v>
      </c>
      <c r="L1082" t="s">
        <v>14</v>
      </c>
      <c r="M1082" s="15" t="d">
        <f t="shared" si="16"/>
        <v>2017-08-17T10:09:47.99999956972896900</v>
      </c>
    </row>
    <row r="1083" spans="1:13">
      <c r="A1083">
        <v>27659514</v>
      </c>
      <c r="B1083">
        <v>23510</v>
      </c>
      <c r="C1083" t="s">
        <v>2</v>
      </c>
      <c r="D1083" t="s">
        <v>380</v>
      </c>
      <c r="E1083">
        <v>1502926506</v>
      </c>
      <c r="F1083">
        <v>1</v>
      </c>
      <c r="G1083">
        <v>8</v>
      </c>
      <c r="H1083">
        <v>1</v>
      </c>
      <c r="I1083">
        <v>2.2452334104938201</v>
      </c>
      <c r="J1083">
        <v>273.53689403292202</v>
      </c>
      <c r="K1083">
        <v>555</v>
      </c>
      <c r="L1083" t="s">
        <v>14</v>
      </c>
      <c r="M1083" s="15" t="d">
        <f t="shared" si="16"/>
        <v>2017-08-17T08:35:06.00000028498470525</v>
      </c>
    </row>
    <row r="1084" spans="1:13">
      <c r="A1084">
        <v>27659220</v>
      </c>
      <c r="B1084">
        <v>23509</v>
      </c>
      <c r="C1084" t="s">
        <v>2</v>
      </c>
      <c r="D1084" t="s">
        <v>48</v>
      </c>
      <c r="E1084">
        <v>1502925819</v>
      </c>
      <c r="F1084">
        <v>1</v>
      </c>
      <c r="G1084">
        <v>2</v>
      </c>
      <c r="H1084">
        <v>1</v>
      </c>
      <c r="I1084">
        <v>0.98398456790123401</v>
      </c>
      <c r="J1084">
        <v>273.58592759773597</v>
      </c>
      <c r="K1084">
        <v>555</v>
      </c>
      <c r="L1084" t="s">
        <v>14</v>
      </c>
      <c r="M1084" s="15" t="d">
        <f t="shared" si="16"/>
        <v>2017-08-17T08:23:38.99999999441206725</v>
      </c>
    </row>
    <row r="1085" spans="1:13">
      <c r="A1085">
        <v>27655963</v>
      </c>
      <c r="B1085">
        <v>23508</v>
      </c>
      <c r="C1085" t="s">
        <v>12</v>
      </c>
      <c r="D1085" t="s">
        <v>100</v>
      </c>
      <c r="E1085">
        <v>1502917656</v>
      </c>
      <c r="F1085">
        <v>1</v>
      </c>
      <c r="G1085">
        <v>2</v>
      </c>
      <c r="H1085">
        <v>1</v>
      </c>
      <c r="I1085">
        <v>7.1308501800411497</v>
      </c>
      <c r="J1085">
        <v>274.16854912551401</v>
      </c>
      <c r="K1085">
        <v>555</v>
      </c>
      <c r="L1085" t="s">
        <v>14</v>
      </c>
      <c r="M1085" s="15" t="d">
        <f t="shared" si="16"/>
        <v>2017-08-17T06:07:35.99999972619116025</v>
      </c>
    </row>
    <row r="1086" spans="1:13">
      <c r="A1086">
        <v>27645447</v>
      </c>
      <c r="B1086">
        <v>23505</v>
      </c>
      <c r="C1086" t="s">
        <v>2</v>
      </c>
      <c r="D1086" t="s">
        <v>208</v>
      </c>
      <c r="E1086">
        <v>1502891389</v>
      </c>
      <c r="F1086">
        <v>3</v>
      </c>
      <c r="G1086">
        <v>2</v>
      </c>
      <c r="H1086">
        <v>1</v>
      </c>
      <c r="I1086">
        <v>6.5152328960905299</v>
      </c>
      <c r="J1086">
        <v>276.04331571502001</v>
      </c>
      <c r="K1086">
        <v>555</v>
      </c>
      <c r="L1086" t="s">
        <v>14</v>
      </c>
      <c r="M1086" s="15" t="d">
        <f t="shared" si="16"/>
        <v>2017-08-16T22:49:49.00000008288771075</v>
      </c>
    </row>
    <row r="1087" spans="1:13">
      <c r="A1087">
        <v>27642854</v>
      </c>
      <c r="B1087">
        <v>23503</v>
      </c>
      <c r="C1087" t="s">
        <v>12</v>
      </c>
      <c r="D1087" t="s">
        <v>191</v>
      </c>
      <c r="E1087">
        <v>1502886787</v>
      </c>
      <c r="F1087">
        <v>2</v>
      </c>
      <c r="G1087">
        <v>192</v>
      </c>
      <c r="H1087">
        <v>3</v>
      </c>
      <c r="I1087">
        <v>20.6050477109053</v>
      </c>
      <c r="J1087">
        <v>276.37177636316801</v>
      </c>
      <c r="K1087">
        <v>555</v>
      </c>
      <c r="L1087" t="s">
        <v>14</v>
      </c>
      <c r="M1087" s="15" t="d">
        <f t="shared" si="16"/>
        <v>2017-08-16T21:33:06.99999991804361025</v>
      </c>
    </row>
    <row r="1088" spans="1:13">
      <c r="A1088">
        <v>27632984</v>
      </c>
      <c r="B1088">
        <v>23498</v>
      </c>
      <c r="C1088" t="s">
        <v>12</v>
      </c>
      <c r="D1088" t="s">
        <v>381</v>
      </c>
      <c r="E1088">
        <v>1502871273</v>
      </c>
      <c r="F1088">
        <v>1</v>
      </c>
      <c r="G1088">
        <v>2</v>
      </c>
      <c r="H1088">
        <v>1</v>
      </c>
      <c r="I1088">
        <v>9.0804933127572003</v>
      </c>
      <c r="J1088">
        <v>12.8517148919753</v>
      </c>
      <c r="K1088">
        <v>15</v>
      </c>
      <c r="L1088" t="s">
        <v>73</v>
      </c>
      <c r="M1088" s="15" t="d">
        <f t="shared" si="16"/>
        <v>2017-08-16T17:14:32.9999999748542925</v>
      </c>
    </row>
    <row r="1089" spans="1:13">
      <c r="A1089">
        <v>27628464</v>
      </c>
      <c r="B1089">
        <v>23496</v>
      </c>
      <c r="C1089" t="s">
        <v>12</v>
      </c>
      <c r="D1089" t="s">
        <v>382</v>
      </c>
      <c r="E1089">
        <v>1502864681</v>
      </c>
      <c r="F1089">
        <v>1</v>
      </c>
      <c r="G1089">
        <v>2</v>
      </c>
      <c r="H1089">
        <v>1</v>
      </c>
      <c r="I1089">
        <v>4.1637856224279801</v>
      </c>
      <c r="J1089">
        <v>276.94517746913499</v>
      </c>
      <c r="K1089">
        <v>554</v>
      </c>
      <c r="L1089" t="s">
        <v>14</v>
      </c>
      <c r="M1089" s="15" t="d">
        <f t="shared" si="16"/>
        <v>2017-08-16T15:24:40.99999981932342225</v>
      </c>
    </row>
    <row r="1090" spans="1:13">
      <c r="A1090">
        <v>27628192</v>
      </c>
      <c r="B1090">
        <v>23495</v>
      </c>
      <c r="C1090" t="s">
        <v>2</v>
      </c>
      <c r="D1090" t="s">
        <v>17</v>
      </c>
      <c r="E1090">
        <v>1502864261</v>
      </c>
      <c r="F1090">
        <v>1</v>
      </c>
      <c r="G1090">
        <v>2</v>
      </c>
      <c r="H1090">
        <v>1</v>
      </c>
      <c r="I1090">
        <v>1.5036936728395001</v>
      </c>
      <c r="J1090">
        <v>276.975100308641</v>
      </c>
      <c r="K1090">
        <v>554</v>
      </c>
      <c r="L1090" t="s">
        <v>14</v>
      </c>
      <c r="M1090" s="15" t="d">
        <f t="shared" si="16"/>
        <v>2017-08-16T15:17:40.99999970756471325</v>
      </c>
    </row>
    <row r="1091" spans="1:13">
      <c r="A1091">
        <v>27614436</v>
      </c>
      <c r="B1091">
        <v>23485</v>
      </c>
      <c r="C1091" t="s">
        <v>12</v>
      </c>
      <c r="D1091" t="s">
        <v>100</v>
      </c>
      <c r="E1091">
        <v>1502839112</v>
      </c>
      <c r="F1091">
        <v>2</v>
      </c>
      <c r="G1091">
        <v>4</v>
      </c>
      <c r="H1091">
        <v>2</v>
      </c>
      <c r="I1091">
        <v>11.9689227109053</v>
      </c>
      <c r="J1091">
        <v>278.76683719135701</v>
      </c>
      <c r="K1091">
        <v>554</v>
      </c>
      <c r="L1091" t="s">
        <v>14</v>
      </c>
      <c r="M1091" s="15" t="d">
        <f t="shared" ref="M1091:M1154" si="17">25569 + ((E1091 + (60 * 60 * 9)) / (60 * 60 * 24))</f>
        <v>2017-08-16T08:18:31.99999989476055150</v>
      </c>
    </row>
    <row r="1092" spans="1:13">
      <c r="A1092">
        <v>27612856</v>
      </c>
      <c r="B1092">
        <v>23483</v>
      </c>
      <c r="C1092" t="s">
        <v>12</v>
      </c>
      <c r="D1092" t="s">
        <v>100</v>
      </c>
      <c r="E1092">
        <v>1502836328</v>
      </c>
      <c r="F1092">
        <v>1</v>
      </c>
      <c r="G1092">
        <v>3</v>
      </c>
      <c r="H1092">
        <v>1</v>
      </c>
      <c r="I1092">
        <v>0</v>
      </c>
      <c r="J1092">
        <v>278.96518287036997</v>
      </c>
      <c r="K1092">
        <v>554</v>
      </c>
      <c r="L1092" t="s">
        <v>14</v>
      </c>
      <c r="M1092" s="15" t="d">
        <f t="shared" si="17"/>
        <v>2017-08-16T07:32:07.99999974668026275</v>
      </c>
    </row>
    <row r="1093" spans="1:13">
      <c r="A1093">
        <v>27608050</v>
      </c>
      <c r="B1093">
        <v>23481</v>
      </c>
      <c r="C1093" t="s">
        <v>12</v>
      </c>
      <c r="D1093" t="s">
        <v>383</v>
      </c>
      <c r="E1093">
        <v>1502828323</v>
      </c>
      <c r="F1093">
        <v>1</v>
      </c>
      <c r="G1093">
        <v>4</v>
      </c>
      <c r="H1093">
        <v>1</v>
      </c>
      <c r="I1093">
        <v>36.791704346707803</v>
      </c>
      <c r="J1093">
        <v>279.53549794238597</v>
      </c>
      <c r="K1093">
        <v>554</v>
      </c>
      <c r="L1093" t="s">
        <v>14</v>
      </c>
      <c r="M1093" s="15" t="d">
        <f t="shared" si="17"/>
        <v>2017-08-16T05:18:42.99999995157122700</v>
      </c>
    </row>
    <row r="1094" spans="1:13">
      <c r="A1094">
        <v>27600063</v>
      </c>
      <c r="B1094">
        <v>23477</v>
      </c>
      <c r="C1094" t="s">
        <v>2</v>
      </c>
      <c r="D1094" t="s">
        <v>208</v>
      </c>
      <c r="E1094">
        <v>1502803337</v>
      </c>
      <c r="F1094">
        <v>2</v>
      </c>
      <c r="G1094">
        <v>4</v>
      </c>
      <c r="H1094">
        <v>1</v>
      </c>
      <c r="I1094">
        <v>6.7077334104938204</v>
      </c>
      <c r="J1094">
        <v>281.31942656892898</v>
      </c>
      <c r="K1094">
        <v>556</v>
      </c>
      <c r="L1094" t="s">
        <v>14</v>
      </c>
      <c r="M1094" s="15" t="d">
        <f t="shared" si="17"/>
        <v>2017-08-15T22:22:16.99999989476055150</v>
      </c>
    </row>
    <row r="1095" spans="1:13">
      <c r="A1095">
        <v>27594541</v>
      </c>
      <c r="B1095">
        <v>23473</v>
      </c>
      <c r="C1095" t="s">
        <v>2</v>
      </c>
      <c r="D1095" t="s">
        <v>17</v>
      </c>
      <c r="E1095">
        <v>1502793591</v>
      </c>
      <c r="F1095">
        <v>1</v>
      </c>
      <c r="G1095">
        <v>2</v>
      </c>
      <c r="H1095">
        <v>1</v>
      </c>
      <c r="I1095">
        <v>8.4020045010288005</v>
      </c>
      <c r="J1095">
        <v>282.01707510288003</v>
      </c>
      <c r="K1095">
        <v>557</v>
      </c>
      <c r="L1095" t="s">
        <v>14</v>
      </c>
      <c r="M1095" s="15" t="d">
        <f t="shared" si="17"/>
        <v>2017-08-15T19:39:50.99999985191971125</v>
      </c>
    </row>
    <row r="1096" spans="1:13">
      <c r="A1096">
        <v>27594139</v>
      </c>
      <c r="B1096">
        <v>23472</v>
      </c>
      <c r="C1096" t="s">
        <v>2</v>
      </c>
      <c r="D1096" t="s">
        <v>17</v>
      </c>
      <c r="E1096">
        <v>1502793001</v>
      </c>
      <c r="F1096">
        <v>1</v>
      </c>
      <c r="G1096">
        <v>6</v>
      </c>
      <c r="H1096">
        <v>1</v>
      </c>
      <c r="I1096">
        <v>6.2571446759259199</v>
      </c>
      <c r="J1096">
        <v>282.05933719135697</v>
      </c>
      <c r="K1096">
        <v>557</v>
      </c>
      <c r="L1096" t="s">
        <v>14</v>
      </c>
      <c r="M1096" s="15" t="d">
        <f t="shared" si="17"/>
        <v>2017-08-15T19:30:00.9999996051192283575</v>
      </c>
    </row>
    <row r="1097" spans="1:13">
      <c r="A1097">
        <v>27592598</v>
      </c>
      <c r="B1097">
        <v>23470</v>
      </c>
      <c r="C1097" t="s">
        <v>2</v>
      </c>
      <c r="D1097" t="s">
        <v>384</v>
      </c>
      <c r="E1097">
        <v>1502790275</v>
      </c>
      <c r="F1097">
        <v>1</v>
      </c>
      <c r="G1097">
        <v>6</v>
      </c>
      <c r="H1097">
        <v>1</v>
      </c>
      <c r="I1097">
        <v>5.2576592078189304</v>
      </c>
      <c r="J1097">
        <v>281.25020897633698</v>
      </c>
      <c r="K1097">
        <v>556</v>
      </c>
      <c r="L1097" t="s">
        <v>14</v>
      </c>
      <c r="M1097" s="15" t="d">
        <f t="shared" si="17"/>
        <v>2017-08-15T18:44:34.99999981373548275</v>
      </c>
    </row>
    <row r="1098" spans="1:13">
      <c r="A1098">
        <v>27589602</v>
      </c>
      <c r="B1098">
        <v>23468</v>
      </c>
      <c r="C1098" t="s">
        <v>2</v>
      </c>
      <c r="D1098" t="s">
        <v>70</v>
      </c>
      <c r="E1098">
        <v>1502785166</v>
      </c>
      <c r="F1098">
        <v>2</v>
      </c>
      <c r="G1098">
        <v>24</v>
      </c>
      <c r="H1098">
        <v>2</v>
      </c>
      <c r="I1098">
        <v>37.819279320987597</v>
      </c>
      <c r="J1098">
        <v>279.60680812757101</v>
      </c>
      <c r="K1098">
        <v>554</v>
      </c>
      <c r="L1098" t="s">
        <v>14</v>
      </c>
      <c r="M1098" s="15" t="d">
        <f t="shared" si="17"/>
        <v>2017-08-15T17:19:25.99999994505196650</v>
      </c>
    </row>
    <row r="1099" spans="1:13">
      <c r="A1099">
        <v>27582783</v>
      </c>
      <c r="B1099">
        <v>23461</v>
      </c>
      <c r="C1099" t="s">
        <v>2</v>
      </c>
      <c r="D1099" t="s">
        <v>385</v>
      </c>
      <c r="E1099">
        <v>1502774050</v>
      </c>
      <c r="F1099">
        <v>1</v>
      </c>
      <c r="G1099">
        <v>1</v>
      </c>
      <c r="H1099">
        <v>1</v>
      </c>
      <c r="I1099">
        <v>0.95737577160493803</v>
      </c>
      <c r="J1099">
        <v>279.39411702674801</v>
      </c>
      <c r="K1099">
        <v>553</v>
      </c>
      <c r="L1099" t="s">
        <v>14</v>
      </c>
      <c r="M1099" s="15" t="d">
        <f t="shared" si="17"/>
        <v>2017-08-15T14:14:09.99999962747097225</v>
      </c>
    </row>
    <row r="1100" spans="1:13">
      <c r="A1100">
        <v>27579479</v>
      </c>
      <c r="B1100">
        <v>23459</v>
      </c>
      <c r="C1100" t="s">
        <v>12</v>
      </c>
      <c r="D1100" t="s">
        <v>17</v>
      </c>
      <c r="E1100">
        <v>1502768015</v>
      </c>
      <c r="F1100">
        <v>2</v>
      </c>
      <c r="G1100">
        <v>63</v>
      </c>
      <c r="H1100">
        <v>3</v>
      </c>
      <c r="I1100">
        <v>29.4378141718107</v>
      </c>
      <c r="J1100">
        <v>275.80480002572</v>
      </c>
      <c r="K1100">
        <v>549</v>
      </c>
      <c r="L1100" t="s">
        <v>14</v>
      </c>
      <c r="M1100" s="15" t="d">
        <f t="shared" si="17"/>
        <v>2017-08-15T12:33:35.00000017695128700</v>
      </c>
    </row>
    <row r="1101" spans="1:13">
      <c r="A1101">
        <v>27578979</v>
      </c>
      <c r="B1101">
        <v>23458</v>
      </c>
      <c r="C1101" t="s">
        <v>2</v>
      </c>
      <c r="D1101" t="s">
        <v>17</v>
      </c>
      <c r="E1101">
        <v>1502766912</v>
      </c>
      <c r="F1101">
        <v>2</v>
      </c>
      <c r="G1101">
        <v>4</v>
      </c>
      <c r="H1101">
        <v>1</v>
      </c>
      <c r="I1101">
        <v>8.1122110339506097</v>
      </c>
      <c r="J1101">
        <v>278.89623791152297</v>
      </c>
      <c r="K1101">
        <v>552</v>
      </c>
      <c r="L1101" t="s">
        <v>14</v>
      </c>
      <c r="M1101" s="15" t="d">
        <f t="shared" si="17"/>
        <v>2017-08-15T12:15:12.00000008102506200</v>
      </c>
    </row>
    <row r="1102" spans="1:13">
      <c r="A1102">
        <v>27578763</v>
      </c>
      <c r="B1102">
        <v>23457</v>
      </c>
      <c r="C1102" t="s">
        <v>2</v>
      </c>
      <c r="D1102" t="s">
        <v>17</v>
      </c>
      <c r="E1102">
        <v>1502766435</v>
      </c>
      <c r="F1102">
        <v>2</v>
      </c>
      <c r="G1102">
        <v>68</v>
      </c>
      <c r="H1102">
        <v>7</v>
      </c>
      <c r="I1102">
        <v>21.123012217078099</v>
      </c>
      <c r="J1102">
        <v>275.916350951646</v>
      </c>
      <c r="K1102">
        <v>549</v>
      </c>
      <c r="L1102" t="s">
        <v>14</v>
      </c>
      <c r="M1102" s="15" t="d">
        <f t="shared" si="17"/>
        <v>2017-08-15T12:07:14.99999984633177850</v>
      </c>
    </row>
    <row r="1103" spans="1:13">
      <c r="A1103">
        <v>27578303</v>
      </c>
      <c r="B1103">
        <v>23456</v>
      </c>
      <c r="C1103" t="s">
        <v>2</v>
      </c>
      <c r="D1103" t="s">
        <v>386</v>
      </c>
      <c r="E1103">
        <v>1502765399</v>
      </c>
      <c r="F1103">
        <v>1</v>
      </c>
      <c r="G1103">
        <v>9</v>
      </c>
      <c r="H1103">
        <v>1</v>
      </c>
      <c r="I1103">
        <v>19.120130144032899</v>
      </c>
      <c r="J1103">
        <v>272.97713220164599</v>
      </c>
      <c r="K1103">
        <v>546</v>
      </c>
      <c r="L1103" t="s">
        <v>14</v>
      </c>
      <c r="M1103" s="15" t="d">
        <f t="shared" si="17"/>
        <v>2017-08-15T11:49:58.99999969638884100</v>
      </c>
    </row>
    <row r="1104" spans="1:13">
      <c r="A1104">
        <v>27568760</v>
      </c>
      <c r="B1104">
        <v>23448</v>
      </c>
      <c r="C1104" t="s">
        <v>2</v>
      </c>
      <c r="D1104" t="s">
        <v>17</v>
      </c>
      <c r="E1104">
        <v>1502746963</v>
      </c>
      <c r="F1104">
        <v>1</v>
      </c>
      <c r="G1104">
        <v>91</v>
      </c>
      <c r="H1104">
        <v>1</v>
      </c>
      <c r="I1104">
        <v>10.4297696759259</v>
      </c>
      <c r="J1104">
        <v>273.26528806584298</v>
      </c>
      <c r="K1104">
        <v>545</v>
      </c>
      <c r="L1104" t="s">
        <v>14</v>
      </c>
      <c r="M1104" s="15" t="d">
        <f t="shared" si="17"/>
        <v>2017-08-15T06:42:43.00000003539025875</v>
      </c>
    </row>
    <row r="1105" spans="1:13">
      <c r="A1105">
        <v>27568142</v>
      </c>
      <c r="B1105">
        <v>23446</v>
      </c>
      <c r="C1105" t="s">
        <v>12</v>
      </c>
      <c r="D1105" t="s">
        <v>19</v>
      </c>
      <c r="E1105">
        <v>1502744615</v>
      </c>
      <c r="F1105">
        <v>1</v>
      </c>
      <c r="G1105">
        <v>9</v>
      </c>
      <c r="H1105">
        <v>3</v>
      </c>
      <c r="I1105">
        <v>5.0808391203703698</v>
      </c>
      <c r="J1105">
        <v>273.42985339506203</v>
      </c>
      <c r="K1105">
        <v>545</v>
      </c>
      <c r="L1105" t="s">
        <v>14</v>
      </c>
      <c r="M1105" s="15" t="d">
        <f t="shared" si="17"/>
        <v>2017-08-15T06:03:34.99999996740371100</v>
      </c>
    </row>
    <row r="1106" spans="1:13">
      <c r="A1106">
        <v>27567697</v>
      </c>
      <c r="B1106">
        <v>23445</v>
      </c>
      <c r="C1106" t="s">
        <v>2</v>
      </c>
      <c r="D1106" t="s">
        <v>19</v>
      </c>
      <c r="E1106">
        <v>1502742829</v>
      </c>
      <c r="F1106">
        <v>1</v>
      </c>
      <c r="G1106">
        <v>60</v>
      </c>
      <c r="H1106">
        <v>3</v>
      </c>
      <c r="I1106">
        <v>16.321502186213898</v>
      </c>
      <c r="J1106">
        <v>272.55085609567902</v>
      </c>
      <c r="K1106">
        <v>544</v>
      </c>
      <c r="L1106" t="s">
        <v>14</v>
      </c>
      <c r="M1106" s="15" t="d">
        <f t="shared" si="17"/>
        <v>2017-08-15T05:33:48.9999998873099700</v>
      </c>
    </row>
    <row r="1107" spans="1:13">
      <c r="A1107">
        <v>27555242</v>
      </c>
      <c r="B1107">
        <v>23440</v>
      </c>
      <c r="C1107" t="s">
        <v>12</v>
      </c>
      <c r="D1107" t="s">
        <v>157</v>
      </c>
      <c r="E1107">
        <v>1502709588</v>
      </c>
      <c r="F1107">
        <v>4</v>
      </c>
      <c r="G1107">
        <v>42</v>
      </c>
      <c r="H1107">
        <v>5</v>
      </c>
      <c r="I1107">
        <v>48.622509645061697</v>
      </c>
      <c r="J1107">
        <v>261.79901543209797</v>
      </c>
      <c r="K1107">
        <v>532</v>
      </c>
      <c r="L1107" t="s">
        <v>14</v>
      </c>
      <c r="M1107" s="15" t="d">
        <f t="shared" si="17"/>
        <v>2017-08-14T20:19:48.00000005867332425</v>
      </c>
    </row>
    <row r="1108" spans="1:13">
      <c r="A1108">
        <v>27553904</v>
      </c>
      <c r="B1108">
        <v>23439</v>
      </c>
      <c r="C1108" t="s">
        <v>12</v>
      </c>
      <c r="D1108" t="s">
        <v>70</v>
      </c>
      <c r="E1108">
        <v>1502707401</v>
      </c>
      <c r="F1108">
        <v>1</v>
      </c>
      <c r="G1108">
        <v>5</v>
      </c>
      <c r="H1108">
        <v>1</v>
      </c>
      <c r="I1108">
        <v>34.877671553497898</v>
      </c>
      <c r="J1108">
        <v>261.94864043209799</v>
      </c>
      <c r="K1108">
        <v>532</v>
      </c>
      <c r="L1108" t="s">
        <v>14</v>
      </c>
      <c r="M1108" s="15" t="d">
        <f t="shared" si="17"/>
        <v>2017-08-14T19:43:20.99999990779906575</v>
      </c>
    </row>
    <row r="1109" spans="1:13">
      <c r="A1109">
        <v>27552539</v>
      </c>
      <c r="B1109">
        <v>23438</v>
      </c>
      <c r="C1109" t="s">
        <v>2</v>
      </c>
      <c r="D1109" t="s">
        <v>70</v>
      </c>
      <c r="E1109">
        <v>1502704781</v>
      </c>
      <c r="F1109">
        <v>2</v>
      </c>
      <c r="G1109">
        <v>21</v>
      </c>
      <c r="H1109">
        <v>1</v>
      </c>
      <c r="I1109">
        <v>34.900583076131603</v>
      </c>
      <c r="J1109">
        <v>262.12788940329199</v>
      </c>
      <c r="K1109">
        <v>532</v>
      </c>
      <c r="L1109" t="s">
        <v>14</v>
      </c>
      <c r="M1109" s="15" t="d">
        <f t="shared" si="17"/>
        <v>2017-08-14T18:59:41.00000037811696725</v>
      </c>
    </row>
    <row r="1110" spans="1:13">
      <c r="A1110">
        <v>27550066</v>
      </c>
      <c r="B1110">
        <v>23435</v>
      </c>
      <c r="C1110" t="s">
        <v>12</v>
      </c>
      <c r="D1110" t="s">
        <v>70</v>
      </c>
      <c r="E1110">
        <v>1502700103</v>
      </c>
      <c r="F1110">
        <v>2</v>
      </c>
      <c r="G1110">
        <v>38</v>
      </c>
      <c r="H1110">
        <v>1</v>
      </c>
      <c r="I1110">
        <v>34.9414915123456</v>
      </c>
      <c r="J1110">
        <v>262.44793775720098</v>
      </c>
      <c r="K1110">
        <v>532</v>
      </c>
      <c r="L1110" t="s">
        <v>14</v>
      </c>
      <c r="M1110" s="15" t="d">
        <f t="shared" si="17"/>
        <v>2017-08-14T17:41:43.00000004936009400</v>
      </c>
    </row>
    <row r="1111" spans="1:13">
      <c r="A1111">
        <v>27549598</v>
      </c>
      <c r="B1111">
        <v>23434</v>
      </c>
      <c r="C1111" t="s">
        <v>12</v>
      </c>
      <c r="D1111" t="s">
        <v>387</v>
      </c>
      <c r="E1111">
        <v>1502699277</v>
      </c>
      <c r="F1111">
        <v>250</v>
      </c>
      <c r="G1111">
        <v>7943</v>
      </c>
      <c r="H1111">
        <v>153</v>
      </c>
      <c r="I1111">
        <v>200.58618261316701</v>
      </c>
      <c r="J1111">
        <v>262.50444907407399</v>
      </c>
      <c r="K1111">
        <v>532</v>
      </c>
      <c r="L1111" t="s">
        <v>14</v>
      </c>
      <c r="M1111" s="15" t="d">
        <f t="shared" si="17"/>
        <v>2017-08-14T17:27:56.99999995529651775</v>
      </c>
    </row>
    <row r="1112" spans="1:13">
      <c r="A1112">
        <v>27548239</v>
      </c>
      <c r="B1112">
        <v>23432</v>
      </c>
      <c r="C1112" t="s">
        <v>2</v>
      </c>
      <c r="D1112" t="s">
        <v>388</v>
      </c>
      <c r="E1112">
        <v>1502696770</v>
      </c>
      <c r="F1112">
        <v>1</v>
      </c>
      <c r="G1112">
        <v>2</v>
      </c>
      <c r="H1112">
        <v>1</v>
      </c>
      <c r="I1112">
        <v>4.5568392489711904</v>
      </c>
      <c r="J1112">
        <v>262.676149434156</v>
      </c>
      <c r="K1112">
        <v>533</v>
      </c>
      <c r="L1112" t="s">
        <v>14</v>
      </c>
      <c r="M1112" s="15" t="d">
        <f t="shared" si="17"/>
        <v>2017-08-14T16:46:10.0000004377216125</v>
      </c>
    </row>
    <row r="1113" spans="1:13">
      <c r="A1113">
        <v>27547047</v>
      </c>
      <c r="B1113">
        <v>23430</v>
      </c>
      <c r="C1113" t="s">
        <v>2</v>
      </c>
      <c r="D1113" t="s">
        <v>389</v>
      </c>
      <c r="E1113">
        <v>1502694628</v>
      </c>
      <c r="F1113">
        <v>1</v>
      </c>
      <c r="G1113">
        <v>1</v>
      </c>
      <c r="H1113">
        <v>1</v>
      </c>
      <c r="I1113">
        <v>18.523259902263302</v>
      </c>
      <c r="J1113">
        <v>262.82297119341501</v>
      </c>
      <c r="K1113">
        <v>533</v>
      </c>
      <c r="L1113" t="s">
        <v>14</v>
      </c>
      <c r="M1113" s="15" t="d">
        <f t="shared" si="17"/>
        <v>2017-08-14T16:10:28.00000011920929050</v>
      </c>
    </row>
    <row r="1114" spans="1:13">
      <c r="A1114">
        <v>27545193</v>
      </c>
      <c r="B1114">
        <v>23424</v>
      </c>
      <c r="C1114" t="s">
        <v>12</v>
      </c>
      <c r="D1114" t="s">
        <v>390</v>
      </c>
      <c r="E1114">
        <v>1502691682</v>
      </c>
      <c r="F1114">
        <v>1</v>
      </c>
      <c r="G1114">
        <v>1</v>
      </c>
      <c r="H1114">
        <v>1</v>
      </c>
      <c r="I1114">
        <v>0.28958809156378501</v>
      </c>
      <c r="J1114">
        <v>263.02490252057601</v>
      </c>
      <c r="K1114">
        <v>533</v>
      </c>
      <c r="L1114" t="s">
        <v>14</v>
      </c>
      <c r="M1114" s="15" t="d">
        <f t="shared" si="17"/>
        <v>2017-08-14T15:21:22.00000044889747800</v>
      </c>
    </row>
    <row r="1115" spans="1:13">
      <c r="A1115">
        <v>27545009</v>
      </c>
      <c r="B1115">
        <v>23423</v>
      </c>
      <c r="C1115" t="s">
        <v>12</v>
      </c>
      <c r="D1115" t="s">
        <v>391</v>
      </c>
      <c r="E1115">
        <v>1502691450</v>
      </c>
      <c r="F1115">
        <v>1</v>
      </c>
      <c r="G1115">
        <v>6</v>
      </c>
      <c r="H1115">
        <v>1</v>
      </c>
      <c r="I1115">
        <v>1.72457433127572</v>
      </c>
      <c r="J1115">
        <v>263.04080478395002</v>
      </c>
      <c r="K1115">
        <v>533</v>
      </c>
      <c r="L1115" t="s">
        <v>14</v>
      </c>
      <c r="M1115" s="15" t="d">
        <f t="shared" si="17"/>
        <v>2017-08-14T15:17:30.0000002793967725</v>
      </c>
    </row>
    <row r="1116" spans="1:13">
      <c r="A1116">
        <v>27542662</v>
      </c>
      <c r="B1116">
        <v>23421</v>
      </c>
      <c r="C1116" t="s">
        <v>2</v>
      </c>
      <c r="D1116" t="s">
        <v>100</v>
      </c>
      <c r="E1116">
        <v>1502687712</v>
      </c>
      <c r="F1116">
        <v>3</v>
      </c>
      <c r="G1116">
        <v>6</v>
      </c>
      <c r="H1116">
        <v>2</v>
      </c>
      <c r="I1116">
        <v>9.8228227880658405</v>
      </c>
      <c r="J1116">
        <v>263.29702314814801</v>
      </c>
      <c r="K1116">
        <v>533</v>
      </c>
      <c r="L1116" t="s">
        <v>14</v>
      </c>
      <c r="M1116" s="15" t="d">
        <f t="shared" si="17"/>
        <v>2017-08-14T14:15:12.000000290572643400</v>
      </c>
    </row>
    <row r="1117" spans="1:13">
      <c r="A1117">
        <v>27541312</v>
      </c>
      <c r="B1117">
        <v>23420</v>
      </c>
      <c r="C1117" t="s">
        <v>2</v>
      </c>
      <c r="D1117" t="s">
        <v>70</v>
      </c>
      <c r="E1117">
        <v>1502685447</v>
      </c>
      <c r="F1117">
        <v>2</v>
      </c>
      <c r="G1117">
        <v>4</v>
      </c>
      <c r="H1117">
        <v>1</v>
      </c>
      <c r="I1117">
        <v>35.069656121399099</v>
      </c>
      <c r="J1117">
        <v>263.452275848765</v>
      </c>
      <c r="K1117">
        <v>533</v>
      </c>
      <c r="L1117" t="s">
        <v>14</v>
      </c>
      <c r="M1117" s="15" t="d">
        <f t="shared" si="17"/>
        <v>2017-08-14T13:37:27.00000013690441650</v>
      </c>
    </row>
    <row r="1118" spans="1:13">
      <c r="A1118">
        <v>27539584</v>
      </c>
      <c r="B1118">
        <v>23416</v>
      </c>
      <c r="C1118" t="s">
        <v>2</v>
      </c>
      <c r="D1118" t="s">
        <v>392</v>
      </c>
      <c r="E1118">
        <v>1502682038</v>
      </c>
      <c r="F1118">
        <v>1</v>
      </c>
      <c r="G1118">
        <v>2</v>
      </c>
      <c r="H1118">
        <v>1</v>
      </c>
      <c r="I1118">
        <v>0.65307355967078196</v>
      </c>
      <c r="J1118">
        <v>263.68594315843598</v>
      </c>
      <c r="K1118">
        <v>533</v>
      </c>
      <c r="L1118" t="s">
        <v>14</v>
      </c>
      <c r="M1118" s="15" t="d">
        <f t="shared" si="17"/>
        <v>2017-08-14T12:40:38.00000036135316225</v>
      </c>
    </row>
    <row r="1119" spans="1:13">
      <c r="A1119">
        <v>27539349</v>
      </c>
      <c r="B1119">
        <v>23415</v>
      </c>
      <c r="C1119" t="s">
        <v>2</v>
      </c>
      <c r="D1119" t="s">
        <v>393</v>
      </c>
      <c r="E1119">
        <v>1502681527</v>
      </c>
      <c r="F1119">
        <v>1</v>
      </c>
      <c r="G1119">
        <v>3</v>
      </c>
      <c r="H1119">
        <v>1</v>
      </c>
      <c r="I1119">
        <v>35.103935956790103</v>
      </c>
      <c r="J1119">
        <v>263.72096926440298</v>
      </c>
      <c r="K1119">
        <v>533</v>
      </c>
      <c r="L1119" t="s">
        <v>14</v>
      </c>
      <c r="M1119" s="15" t="d">
        <f t="shared" si="17"/>
        <v>2017-08-14T12:32:06.99999972246586950</v>
      </c>
    </row>
    <row r="1120" spans="1:13">
      <c r="A1120">
        <v>27538856</v>
      </c>
      <c r="B1120">
        <v>23414</v>
      </c>
      <c r="C1120" t="s">
        <v>2</v>
      </c>
      <c r="D1120" t="s">
        <v>157</v>
      </c>
      <c r="E1120">
        <v>1502680670</v>
      </c>
      <c r="F1120">
        <v>2</v>
      </c>
      <c r="G1120">
        <v>12</v>
      </c>
      <c r="H1120">
        <v>3</v>
      </c>
      <c r="I1120">
        <v>10.598870498971101</v>
      </c>
      <c r="J1120">
        <v>263.77971167695398</v>
      </c>
      <c r="K1120">
        <v>533</v>
      </c>
      <c r="L1120" t="s">
        <v>14</v>
      </c>
      <c r="M1120" s="15" t="d">
        <f t="shared" si="17"/>
        <v>2017-08-14T12:17:49.99999992549419175</v>
      </c>
    </row>
    <row r="1121" spans="1:13">
      <c r="A1121">
        <v>27538627</v>
      </c>
      <c r="B1121">
        <v>23413</v>
      </c>
      <c r="C1121" t="s">
        <v>12</v>
      </c>
      <c r="D1121" t="s">
        <v>157</v>
      </c>
      <c r="E1121">
        <v>1502680496</v>
      </c>
      <c r="F1121">
        <v>1</v>
      </c>
      <c r="G1121">
        <v>10</v>
      </c>
      <c r="H1121">
        <v>3</v>
      </c>
      <c r="I1121">
        <v>10.5993404063786</v>
      </c>
      <c r="J1121">
        <v>263.79163837448499</v>
      </c>
      <c r="K1121">
        <v>533</v>
      </c>
      <c r="L1121" t="s">
        <v>14</v>
      </c>
      <c r="M1121" s="15" t="d">
        <f t="shared" si="17"/>
        <v>2017-08-14T12:14:56.0000001126900300</v>
      </c>
    </row>
    <row r="1122" spans="1:13">
      <c r="A1122">
        <v>27534786</v>
      </c>
      <c r="B1122">
        <v>23409</v>
      </c>
      <c r="C1122" t="s">
        <v>2</v>
      </c>
      <c r="D1122" t="s">
        <v>273</v>
      </c>
      <c r="E1122">
        <v>1502670866</v>
      </c>
      <c r="F1122">
        <v>2</v>
      </c>
      <c r="G1122">
        <v>2</v>
      </c>
      <c r="H1122">
        <v>1</v>
      </c>
      <c r="I1122">
        <v>12.1433739711934</v>
      </c>
      <c r="J1122">
        <v>264.451719393004</v>
      </c>
      <c r="K1122">
        <v>533</v>
      </c>
      <c r="L1122" t="s">
        <v>14</v>
      </c>
      <c r="M1122" s="15" t="d">
        <f t="shared" si="17"/>
        <v>2017-08-14T09:34:26.000000154599547225</v>
      </c>
    </row>
    <row r="1123" spans="1:13">
      <c r="A1123">
        <v>27531872</v>
      </c>
      <c r="B1123">
        <v>23405</v>
      </c>
      <c r="C1123" t="s">
        <v>12</v>
      </c>
      <c r="D1123" t="s">
        <v>100</v>
      </c>
      <c r="E1123">
        <v>1502663539</v>
      </c>
      <c r="F1123">
        <v>1</v>
      </c>
      <c r="G1123">
        <v>2</v>
      </c>
      <c r="H1123">
        <v>1</v>
      </c>
      <c r="I1123">
        <v>3.8629356995884701</v>
      </c>
      <c r="J1123">
        <v>264.95394302983499</v>
      </c>
      <c r="K1123">
        <v>533</v>
      </c>
      <c r="L1123" t="s">
        <v>14</v>
      </c>
      <c r="M1123" s="15" t="d">
        <f t="shared" si="17"/>
        <v>2017-08-14T07:32:19.00000043213367300</v>
      </c>
    </row>
    <row r="1124" spans="1:13">
      <c r="A1124">
        <v>27529800</v>
      </c>
      <c r="B1124">
        <v>23403</v>
      </c>
      <c r="C1124" t="s">
        <v>2</v>
      </c>
      <c r="D1124" t="s">
        <v>19</v>
      </c>
      <c r="E1124">
        <v>1502656487</v>
      </c>
      <c r="F1124">
        <v>1</v>
      </c>
      <c r="G1124">
        <v>6</v>
      </c>
      <c r="H1124">
        <v>1</v>
      </c>
      <c r="I1124">
        <v>3.8701908436213901</v>
      </c>
      <c r="J1124">
        <v>265.43731700102802</v>
      </c>
      <c r="K1124">
        <v>533</v>
      </c>
      <c r="L1124" t="s">
        <v>14</v>
      </c>
      <c r="M1124" s="15" t="d">
        <f t="shared" si="17"/>
        <v>2017-08-14T05:34:47.00000024400651375</v>
      </c>
    </row>
    <row r="1125" spans="1:13">
      <c r="A1125">
        <v>27529732</v>
      </c>
      <c r="B1125">
        <v>23402</v>
      </c>
      <c r="C1125" t="s">
        <v>2</v>
      </c>
      <c r="D1125" t="s">
        <v>19</v>
      </c>
      <c r="E1125">
        <v>1502656155</v>
      </c>
      <c r="F1125">
        <v>1</v>
      </c>
      <c r="G1125">
        <v>1</v>
      </c>
      <c r="H1125">
        <v>1</v>
      </c>
      <c r="I1125">
        <v>0.87671154835390896</v>
      </c>
      <c r="J1125">
        <v>265.460073688271</v>
      </c>
      <c r="K1125">
        <v>533</v>
      </c>
      <c r="L1125" t="s">
        <v>14</v>
      </c>
      <c r="M1125" s="15" t="d">
        <f t="shared" si="17"/>
        <v>2017-08-14T05:29:14.9999999580904875</v>
      </c>
    </row>
    <row r="1126" spans="1:13">
      <c r="A1126">
        <v>27523554</v>
      </c>
      <c r="B1126">
        <v>23396</v>
      </c>
      <c r="C1126" t="s">
        <v>2</v>
      </c>
      <c r="D1126" t="s">
        <v>19</v>
      </c>
      <c r="E1126">
        <v>1502629567</v>
      </c>
      <c r="F1126">
        <v>1</v>
      </c>
      <c r="G1126">
        <v>12</v>
      </c>
      <c r="H1126">
        <v>1</v>
      </c>
      <c r="I1126">
        <v>5.2112564300411499</v>
      </c>
      <c r="J1126">
        <v>261.038876800411</v>
      </c>
      <c r="K1126">
        <v>525</v>
      </c>
      <c r="L1126" t="s">
        <v>14</v>
      </c>
      <c r="M1126" s="15" t="d">
        <f t="shared" si="17"/>
        <v>2017-08-13T22:06:07.00000008568167375</v>
      </c>
    </row>
    <row r="1127" spans="1:13">
      <c r="A1127">
        <v>27523273</v>
      </c>
      <c r="B1127">
        <v>23395</v>
      </c>
      <c r="C1127" t="s">
        <v>12</v>
      </c>
      <c r="D1127" t="s">
        <v>273</v>
      </c>
      <c r="E1127">
        <v>1502628474</v>
      </c>
      <c r="F1127">
        <v>250</v>
      </c>
      <c r="G1127">
        <v>7939</v>
      </c>
      <c r="H1127">
        <v>153</v>
      </c>
      <c r="I1127">
        <v>196.37144200102799</v>
      </c>
      <c r="J1127">
        <v>255.08727430555501</v>
      </c>
      <c r="K1127">
        <v>519</v>
      </c>
      <c r="L1127" t="s">
        <v>14</v>
      </c>
      <c r="M1127" s="15" t="d">
        <f t="shared" si="17"/>
        <v>2017-08-13T21:47:54.00000044144690325</v>
      </c>
    </row>
    <row r="1128" spans="1:13">
      <c r="A1128">
        <v>27511111</v>
      </c>
      <c r="B1128">
        <v>23388</v>
      </c>
      <c r="C1128" t="s">
        <v>2</v>
      </c>
      <c r="D1128" t="s">
        <v>394</v>
      </c>
      <c r="E1128">
        <v>1502581064</v>
      </c>
      <c r="F1128">
        <v>1</v>
      </c>
      <c r="G1128">
        <v>2</v>
      </c>
      <c r="H1128">
        <v>1</v>
      </c>
      <c r="I1128">
        <v>3.7668699845678999</v>
      </c>
      <c r="J1128">
        <v>253.22080478395</v>
      </c>
      <c r="K1128">
        <v>514</v>
      </c>
      <c r="L1128" t="s">
        <v>14</v>
      </c>
      <c r="M1128" s="15" t="d">
        <f t="shared" si="17"/>
        <v>2017-08-13T08:37:44.000000129453837700</v>
      </c>
    </row>
    <row r="1129" spans="1:13">
      <c r="A1129">
        <v>27510791</v>
      </c>
      <c r="B1129">
        <v>23386</v>
      </c>
      <c r="C1129" t="s">
        <v>2</v>
      </c>
      <c r="D1129" t="s">
        <v>17</v>
      </c>
      <c r="E1129">
        <v>1502578906</v>
      </c>
      <c r="F1129">
        <v>2</v>
      </c>
      <c r="G1129">
        <v>3</v>
      </c>
      <c r="H1129">
        <v>2</v>
      </c>
      <c r="I1129">
        <v>3.4124146090534899</v>
      </c>
      <c r="J1129">
        <v>254.36804642489699</v>
      </c>
      <c r="K1129">
        <v>515</v>
      </c>
      <c r="L1129" t="s">
        <v>14</v>
      </c>
      <c r="M1129" s="15" t="d">
        <f t="shared" si="17"/>
        <v>2017-08-13T08:01:46.0000004712492225</v>
      </c>
    </row>
    <row r="1130" spans="1:13">
      <c r="A1130">
        <v>27510361</v>
      </c>
      <c r="B1130">
        <v>23384</v>
      </c>
      <c r="C1130" t="s">
        <v>2</v>
      </c>
      <c r="D1130" t="s">
        <v>395</v>
      </c>
      <c r="E1130">
        <v>1502576088</v>
      </c>
      <c r="F1130">
        <v>1</v>
      </c>
      <c r="G1130">
        <v>20</v>
      </c>
      <c r="H1130">
        <v>1</v>
      </c>
      <c r="I1130">
        <v>0</v>
      </c>
      <c r="J1130">
        <v>252.54519945987599</v>
      </c>
      <c r="K1130">
        <v>513</v>
      </c>
      <c r="L1130" t="s">
        <v>14</v>
      </c>
      <c r="M1130" s="15" t="d">
        <f t="shared" si="17"/>
        <v>2017-08-13T07:14:47.99999991897493800</v>
      </c>
    </row>
    <row r="1131" spans="1:13">
      <c r="A1131">
        <v>27507322</v>
      </c>
      <c r="B1131">
        <v>23380</v>
      </c>
      <c r="C1131" t="s">
        <v>12</v>
      </c>
      <c r="D1131" t="s">
        <v>208</v>
      </c>
      <c r="E1131">
        <v>1502556006</v>
      </c>
      <c r="F1131">
        <v>2</v>
      </c>
      <c r="G1131">
        <v>116</v>
      </c>
      <c r="H1131">
        <v>2</v>
      </c>
      <c r="I1131">
        <v>15.091179783950601</v>
      </c>
      <c r="J1131">
        <v>253.87005362654301</v>
      </c>
      <c r="K1131">
        <v>513</v>
      </c>
      <c r="L1131" t="s">
        <v>14</v>
      </c>
      <c r="M1131" s="15" t="d">
        <f t="shared" si="17"/>
        <v>2017-08-13T01:40:05.99999958649277400</v>
      </c>
    </row>
    <row r="1132" spans="1:13">
      <c r="A1132">
        <v>27506501</v>
      </c>
      <c r="B1132">
        <v>23377</v>
      </c>
      <c r="C1132" t="s">
        <v>2</v>
      </c>
      <c r="D1132" t="s">
        <v>19</v>
      </c>
      <c r="E1132">
        <v>1502550927</v>
      </c>
      <c r="F1132">
        <v>1</v>
      </c>
      <c r="G1132">
        <v>4</v>
      </c>
      <c r="H1132">
        <v>1</v>
      </c>
      <c r="I1132">
        <v>2.24917978395061</v>
      </c>
      <c r="J1132">
        <v>251.19105195473199</v>
      </c>
      <c r="K1132">
        <v>510</v>
      </c>
      <c r="L1132" t="s">
        <v>14</v>
      </c>
      <c r="M1132" s="15" t="d">
        <f t="shared" si="17"/>
        <v>2017-08-13T00:15:26.99999981559813150</v>
      </c>
    </row>
    <row r="1133" spans="1:13">
      <c r="A1133">
        <v>27506181</v>
      </c>
      <c r="B1133">
        <v>23375</v>
      </c>
      <c r="C1133" t="s">
        <v>2</v>
      </c>
      <c r="D1133" t="s">
        <v>19</v>
      </c>
      <c r="E1133">
        <v>1502549004</v>
      </c>
      <c r="F1133">
        <v>1</v>
      </c>
      <c r="G1133">
        <v>44</v>
      </c>
      <c r="H1133">
        <v>1</v>
      </c>
      <c r="I1133">
        <v>0</v>
      </c>
      <c r="J1133">
        <v>251.317174639917</v>
      </c>
      <c r="K1133">
        <v>510</v>
      </c>
      <c r="L1133" t="s">
        <v>14</v>
      </c>
      <c r="M1133" s="15" t="d">
        <f t="shared" si="17"/>
        <v>2017-08-12T23:43:23.99999977089464925</v>
      </c>
    </row>
    <row r="1134" spans="1:13">
      <c r="A1134">
        <v>27502488</v>
      </c>
      <c r="B1134">
        <v>23368</v>
      </c>
      <c r="C1134" t="s">
        <v>2</v>
      </c>
      <c r="D1134" t="s">
        <v>208</v>
      </c>
      <c r="E1134">
        <v>1502534715</v>
      </c>
      <c r="F1134">
        <v>1</v>
      </c>
      <c r="G1134">
        <v>2</v>
      </c>
      <c r="H1134">
        <v>1</v>
      </c>
      <c r="I1134">
        <v>4.3532896090534896</v>
      </c>
      <c r="J1134">
        <v>251.24999562757199</v>
      </c>
      <c r="K1134">
        <v>509</v>
      </c>
      <c r="L1134" t="s">
        <v>14</v>
      </c>
      <c r="M1134" s="15" t="d">
        <f t="shared" si="17"/>
        <v>2017-08-12T19:45:15.00000015366822150</v>
      </c>
    </row>
    <row r="1135" spans="1:13">
      <c r="A1135">
        <v>27502336</v>
      </c>
      <c r="B1135">
        <v>23367</v>
      </c>
      <c r="C1135" t="s">
        <v>2</v>
      </c>
      <c r="D1135" t="s">
        <v>396</v>
      </c>
      <c r="E1135">
        <v>1502534212</v>
      </c>
      <c r="F1135">
        <v>1</v>
      </c>
      <c r="G1135">
        <v>2</v>
      </c>
      <c r="H1135">
        <v>1</v>
      </c>
      <c r="I1135">
        <v>6.7429274691358003</v>
      </c>
      <c r="J1135">
        <v>251.282920910494</v>
      </c>
      <c r="K1135">
        <v>509</v>
      </c>
      <c r="L1135" t="s">
        <v>14</v>
      </c>
      <c r="M1135" s="15" t="d">
        <f t="shared" si="17"/>
        <v>2017-08-12T19:36:52.00000012759119300</v>
      </c>
    </row>
    <row r="1136" spans="1:13">
      <c r="A1136">
        <v>27499081</v>
      </c>
      <c r="B1136">
        <v>23364</v>
      </c>
      <c r="C1136" t="s">
        <v>12</v>
      </c>
      <c r="D1136" t="s">
        <v>396</v>
      </c>
      <c r="E1136">
        <v>1502521666</v>
      </c>
      <c r="F1136">
        <v>1</v>
      </c>
      <c r="G1136">
        <v>2</v>
      </c>
      <c r="H1136">
        <v>1</v>
      </c>
      <c r="I1136">
        <v>5.7579093364197496</v>
      </c>
      <c r="J1136">
        <v>251.13189711934101</v>
      </c>
      <c r="K1136">
        <v>535</v>
      </c>
      <c r="L1136" t="s">
        <v>14</v>
      </c>
      <c r="M1136" s="15" t="d">
        <f t="shared" si="17"/>
        <v>2017-08-12T16:07:45.999999968335032675</v>
      </c>
    </row>
    <row r="1137" spans="1:13">
      <c r="A1137">
        <v>27498766</v>
      </c>
      <c r="B1137">
        <v>23362</v>
      </c>
      <c r="C1137" t="s">
        <v>12</v>
      </c>
      <c r="D1137" t="s">
        <v>396</v>
      </c>
      <c r="E1137">
        <v>1502520405</v>
      </c>
      <c r="F1137">
        <v>1</v>
      </c>
      <c r="G1137">
        <v>2</v>
      </c>
      <c r="H1137">
        <v>1</v>
      </c>
      <c r="I1137">
        <v>9.5768343621399108</v>
      </c>
      <c r="J1137">
        <v>13.528543595679</v>
      </c>
      <c r="K1137">
        <v>15</v>
      </c>
      <c r="L1137" t="s">
        <v>73</v>
      </c>
      <c r="M1137" s="15" t="d">
        <f t="shared" si="17"/>
        <v>2017-08-12T15:46:45.00000002793967725</v>
      </c>
    </row>
    <row r="1138" spans="1:13">
      <c r="A1138">
        <v>27494950</v>
      </c>
      <c r="B1138">
        <v>23357</v>
      </c>
      <c r="C1138" t="s">
        <v>2</v>
      </c>
      <c r="D1138" t="s">
        <v>397</v>
      </c>
      <c r="E1138">
        <v>1502510136</v>
      </c>
      <c r="F1138">
        <v>1</v>
      </c>
      <c r="G1138">
        <v>5</v>
      </c>
      <c r="H1138">
        <v>1</v>
      </c>
      <c r="I1138">
        <v>2.21043840020576</v>
      </c>
      <c r="J1138">
        <v>258.99480028292197</v>
      </c>
      <c r="K1138">
        <v>542</v>
      </c>
      <c r="L1138" t="s">
        <v>14</v>
      </c>
      <c r="M1138" s="15" t="d">
        <f t="shared" si="17"/>
        <v>2017-08-12T12:55:36.0000003129243825</v>
      </c>
    </row>
    <row r="1139" spans="1:13">
      <c r="A1139">
        <v>27487961</v>
      </c>
      <c r="B1139">
        <v>23348</v>
      </c>
      <c r="C1139" t="s">
        <v>2</v>
      </c>
      <c r="D1139" t="s">
        <v>398</v>
      </c>
      <c r="E1139">
        <v>1502477559</v>
      </c>
      <c r="F1139">
        <v>1</v>
      </c>
      <c r="G1139">
        <v>2</v>
      </c>
      <c r="H1139">
        <v>1</v>
      </c>
      <c r="I1139">
        <v>5.8203034979423798</v>
      </c>
      <c r="J1139">
        <v>254.166522247942</v>
      </c>
      <c r="K1139">
        <v>535</v>
      </c>
      <c r="L1139" t="s">
        <v>14</v>
      </c>
      <c r="M1139" s="15" t="d">
        <f t="shared" si="17"/>
        <v>2017-08-12T03:52:38.99999979883432650</v>
      </c>
    </row>
    <row r="1140" spans="1:13">
      <c r="A1140">
        <v>27475533</v>
      </c>
      <c r="B1140">
        <v>23338</v>
      </c>
      <c r="C1140" t="s">
        <v>2</v>
      </c>
      <c r="D1140" t="s">
        <v>53</v>
      </c>
      <c r="E1140">
        <v>1502444760</v>
      </c>
      <c r="F1140">
        <v>1</v>
      </c>
      <c r="G1140">
        <v>2</v>
      </c>
      <c r="H1140">
        <v>2</v>
      </c>
      <c r="I1140">
        <v>0.322851851851851</v>
      </c>
      <c r="J1140">
        <v>253.399254501028</v>
      </c>
      <c r="K1140">
        <v>532</v>
      </c>
      <c r="L1140" t="s">
        <v>14</v>
      </c>
      <c r="M1140" s="15" t="d">
        <f t="shared" si="17"/>
        <v>2017-08-11T18:46:00.00000019557774075</v>
      </c>
    </row>
    <row r="1141" spans="1:13">
      <c r="A1141">
        <v>27474289</v>
      </c>
      <c r="B1141">
        <v>23337</v>
      </c>
      <c r="C1141" t="s">
        <v>2</v>
      </c>
      <c r="D1141" t="s">
        <v>399</v>
      </c>
      <c r="E1141">
        <v>1502442682</v>
      </c>
      <c r="F1141">
        <v>1</v>
      </c>
      <c r="G1141">
        <v>4</v>
      </c>
      <c r="H1141">
        <v>1</v>
      </c>
      <c r="I1141">
        <v>1.5059740226337399</v>
      </c>
      <c r="J1141">
        <v>255.55638541666701</v>
      </c>
      <c r="K1141">
        <v>534</v>
      </c>
      <c r="L1141" t="s">
        <v>14</v>
      </c>
      <c r="M1141" s="15" t="d">
        <f t="shared" si="17"/>
        <v>2017-08-11T18:11:21.999999750405550125</v>
      </c>
    </row>
    <row r="1142" spans="1:13">
      <c r="A1142">
        <v>27473618</v>
      </c>
      <c r="B1142">
        <v>23335</v>
      </c>
      <c r="C1142" t="s">
        <v>2</v>
      </c>
      <c r="D1142" t="s">
        <v>253</v>
      </c>
      <c r="E1142">
        <v>1502441417</v>
      </c>
      <c r="F1142">
        <v>1</v>
      </c>
      <c r="G1142">
        <v>2</v>
      </c>
      <c r="H1142">
        <v>1</v>
      </c>
      <c r="I1142">
        <v>8.7683652263374494</v>
      </c>
      <c r="J1142">
        <v>252.62373739711899</v>
      </c>
      <c r="K1142">
        <v>531</v>
      </c>
      <c r="L1142" t="s">
        <v>14</v>
      </c>
      <c r="M1142" s="15" t="d">
        <f t="shared" si="17"/>
        <v>2017-08-11T17:50:17.00000013224780475</v>
      </c>
    </row>
    <row r="1143" spans="1:13">
      <c r="A1143">
        <v>27471785</v>
      </c>
      <c r="B1143">
        <v>23333</v>
      </c>
      <c r="C1143" t="s">
        <v>12</v>
      </c>
      <c r="D1143" t="s">
        <v>400</v>
      </c>
      <c r="E1143">
        <v>1502438705</v>
      </c>
      <c r="F1143">
        <v>1</v>
      </c>
      <c r="G1143">
        <v>2</v>
      </c>
      <c r="H1143">
        <v>1</v>
      </c>
      <c r="I1143">
        <v>10.9111529063786</v>
      </c>
      <c r="J1143">
        <v>245.779054912551</v>
      </c>
      <c r="K1143">
        <v>524</v>
      </c>
      <c r="L1143" t="s">
        <v>14</v>
      </c>
      <c r="M1143" s="15" t="d">
        <f t="shared" si="17"/>
        <v>2017-08-11T17:05:04.9999998416751600</v>
      </c>
    </row>
    <row r="1144" spans="1:13">
      <c r="A1144">
        <v>27471403</v>
      </c>
      <c r="B1144">
        <v>23332</v>
      </c>
      <c r="C1144" t="s">
        <v>2</v>
      </c>
      <c r="D1144" t="s">
        <v>400</v>
      </c>
      <c r="E1144">
        <v>1502438130</v>
      </c>
      <c r="F1144">
        <v>1</v>
      </c>
      <c r="G1144">
        <v>2</v>
      </c>
      <c r="H1144">
        <v>1</v>
      </c>
      <c r="I1144">
        <v>10.9129275977366</v>
      </c>
      <c r="J1144">
        <v>245.817802340534</v>
      </c>
      <c r="K1144">
        <v>524</v>
      </c>
      <c r="L1144" t="s">
        <v>14</v>
      </c>
      <c r="M1144" s="15" t="d">
        <f t="shared" si="17"/>
        <v>2017-08-11T16:55:29.9999999580904875</v>
      </c>
    </row>
    <row r="1145" spans="1:13">
      <c r="A1145">
        <v>27470073</v>
      </c>
      <c r="B1145">
        <v>23330</v>
      </c>
      <c r="C1145" t="s">
        <v>2</v>
      </c>
      <c r="D1145" t="s">
        <v>401</v>
      </c>
      <c r="E1145">
        <v>1502435689</v>
      </c>
      <c r="F1145">
        <v>1</v>
      </c>
      <c r="G1145">
        <v>2</v>
      </c>
      <c r="H1145">
        <v>1</v>
      </c>
      <c r="I1145">
        <v>11.925084876543201</v>
      </c>
      <c r="J1145">
        <v>247.9915313786</v>
      </c>
      <c r="K1145">
        <v>526</v>
      </c>
      <c r="L1145" t="s">
        <v>14</v>
      </c>
      <c r="M1145" s="15" t="d">
        <f t="shared" si="17"/>
        <v>2017-08-11T16:14:49.00000015273690050</v>
      </c>
    </row>
    <row r="1146" spans="1:13">
      <c r="A1146">
        <v>27468593</v>
      </c>
      <c r="B1146">
        <v>23328</v>
      </c>
      <c r="C1146" t="s">
        <v>2</v>
      </c>
      <c r="D1146" t="s">
        <v>398</v>
      </c>
      <c r="E1146">
        <v>1502433171</v>
      </c>
      <c r="F1146">
        <v>1</v>
      </c>
      <c r="G1146">
        <v>2</v>
      </c>
      <c r="H1146">
        <v>1</v>
      </c>
      <c r="I1146">
        <v>3.74313708847736</v>
      </c>
      <c r="J1146">
        <v>245.147674254115</v>
      </c>
      <c r="K1146">
        <v>523</v>
      </c>
      <c r="L1146" t="s">
        <v>14</v>
      </c>
      <c r="M1146" s="15" t="d">
        <f t="shared" si="17"/>
        <v>2017-08-11T15:32:50.99999994970857825</v>
      </c>
    </row>
    <row r="1147" spans="1:13">
      <c r="A1147">
        <v>27468506</v>
      </c>
      <c r="B1147">
        <v>23327</v>
      </c>
      <c r="C1147" t="s">
        <v>12</v>
      </c>
      <c r="D1147" t="s">
        <v>17</v>
      </c>
      <c r="E1147">
        <v>1502433024</v>
      </c>
      <c r="F1147">
        <v>1</v>
      </c>
      <c r="G1147">
        <v>54</v>
      </c>
      <c r="H1147">
        <v>4</v>
      </c>
      <c r="I1147">
        <v>25.859316743827101</v>
      </c>
      <c r="J1147">
        <v>245.15756121399099</v>
      </c>
      <c r="K1147">
        <v>523</v>
      </c>
      <c r="L1147" t="s">
        <v>14</v>
      </c>
      <c r="M1147" s="15" t="d">
        <f t="shared" si="17"/>
        <v>2017-08-11T15:30:24.00000016205013075</v>
      </c>
    </row>
    <row r="1148" spans="1:13">
      <c r="A1148">
        <v>27466204</v>
      </c>
      <c r="B1148">
        <v>23325</v>
      </c>
      <c r="C1148" t="s">
        <v>2</v>
      </c>
      <c r="D1148" t="s">
        <v>402</v>
      </c>
      <c r="E1148">
        <v>1502429722</v>
      </c>
      <c r="F1148">
        <v>1</v>
      </c>
      <c r="G1148">
        <v>10</v>
      </c>
      <c r="H1148">
        <v>1</v>
      </c>
      <c r="I1148">
        <v>3.9859573045267398</v>
      </c>
      <c r="J1148">
        <v>244.37544020061699</v>
      </c>
      <c r="K1148">
        <v>522</v>
      </c>
      <c r="L1148" t="s">
        <v>14</v>
      </c>
      <c r="M1148" s="15" t="d">
        <f t="shared" si="17"/>
        <v>2017-08-11T14:35:22.00000025331973725</v>
      </c>
    </row>
    <row r="1149" spans="1:13">
      <c r="A1149">
        <v>27465514</v>
      </c>
      <c r="B1149">
        <v>23324</v>
      </c>
      <c r="C1149" t="s">
        <v>2</v>
      </c>
      <c r="D1149" t="s">
        <v>100</v>
      </c>
      <c r="E1149">
        <v>1502428882</v>
      </c>
      <c r="F1149">
        <v>1</v>
      </c>
      <c r="G1149">
        <v>12</v>
      </c>
      <c r="H1149">
        <v>4</v>
      </c>
      <c r="I1149">
        <v>20.3565340792181</v>
      </c>
      <c r="J1149">
        <v>244.43182908950499</v>
      </c>
      <c r="K1149">
        <v>522</v>
      </c>
      <c r="L1149" t="s">
        <v>14</v>
      </c>
      <c r="M1149" s="15" t="d">
        <f t="shared" si="17"/>
        <v>2017-08-11T14:21:22.00000002980231925</v>
      </c>
    </row>
    <row r="1150" spans="1:13">
      <c r="A1150">
        <v>27463591</v>
      </c>
      <c r="B1150">
        <v>23323</v>
      </c>
      <c r="C1150" t="s">
        <v>12</v>
      </c>
      <c r="D1150" t="s">
        <v>403</v>
      </c>
      <c r="E1150">
        <v>1502426594</v>
      </c>
      <c r="F1150">
        <v>1</v>
      </c>
      <c r="G1150">
        <v>2</v>
      </c>
      <c r="H1150">
        <v>1</v>
      </c>
      <c r="I1150">
        <v>9.9439225823045199</v>
      </c>
      <c r="J1150">
        <v>244.585421682098</v>
      </c>
      <c r="K1150">
        <v>522</v>
      </c>
      <c r="L1150" t="s">
        <v>14</v>
      </c>
      <c r="M1150" s="15" t="d">
        <f t="shared" si="17"/>
        <v>2017-08-11T13:43:13.9999995287507775</v>
      </c>
    </row>
    <row r="1151" spans="1:13">
      <c r="A1151">
        <v>27463327</v>
      </c>
      <c r="B1151">
        <v>23321</v>
      </c>
      <c r="C1151" t="s">
        <v>2</v>
      </c>
      <c r="D1151" t="s">
        <v>17</v>
      </c>
      <c r="E1151">
        <v>1502426092</v>
      </c>
      <c r="F1151">
        <v>1</v>
      </c>
      <c r="G1151">
        <v>6</v>
      </c>
      <c r="H1151">
        <v>2</v>
      </c>
      <c r="I1151">
        <v>3.2242887088477299</v>
      </c>
      <c r="J1151">
        <v>243.614533179012</v>
      </c>
      <c r="K1151">
        <v>521</v>
      </c>
      <c r="L1151" t="s">
        <v>14</v>
      </c>
      <c r="M1151" s="15" t="d">
        <f t="shared" si="17"/>
        <v>2017-08-11T13:34:52.00000036507844625</v>
      </c>
    </row>
    <row r="1152" spans="1:13">
      <c r="A1152">
        <v>27463331</v>
      </c>
      <c r="B1152">
        <v>23320</v>
      </c>
      <c r="C1152" t="s">
        <v>2</v>
      </c>
      <c r="D1152" t="s">
        <v>17</v>
      </c>
      <c r="E1152">
        <v>1502426080</v>
      </c>
      <c r="F1152">
        <v>1</v>
      </c>
      <c r="G1152">
        <v>4</v>
      </c>
      <c r="H1152">
        <v>2</v>
      </c>
      <c r="I1152">
        <v>5.7401212705761298</v>
      </c>
      <c r="J1152">
        <v>242.61105118312699</v>
      </c>
      <c r="K1152">
        <v>520</v>
      </c>
      <c r="L1152" t="s">
        <v>14</v>
      </c>
      <c r="M1152" s="15" t="d">
        <f t="shared" si="17"/>
        <v>2017-08-11T13:34:40.00000007450580825</v>
      </c>
    </row>
    <row r="1153" spans="1:13">
      <c r="A1153">
        <v>27462723</v>
      </c>
      <c r="B1153">
        <v>23318</v>
      </c>
      <c r="C1153" t="s">
        <v>2</v>
      </c>
      <c r="D1153" t="s">
        <v>17</v>
      </c>
      <c r="E1153">
        <v>1502424909</v>
      </c>
      <c r="F1153">
        <v>1</v>
      </c>
      <c r="G1153">
        <v>15</v>
      </c>
      <c r="H1153">
        <v>2</v>
      </c>
      <c r="I1153">
        <v>4.6544183384773596</v>
      </c>
      <c r="J1153">
        <v>241.68510185185099</v>
      </c>
      <c r="K1153">
        <v>519</v>
      </c>
      <c r="L1153" t="s">
        <v>14</v>
      </c>
      <c r="M1153" s="15" t="d">
        <f t="shared" si="17"/>
        <v>2017-08-11T13:15:08.99999979883432650</v>
      </c>
    </row>
    <row r="1154" spans="1:13">
      <c r="A1154">
        <v>27462200</v>
      </c>
      <c r="B1154">
        <v>23317</v>
      </c>
      <c r="C1154" t="s">
        <v>12</v>
      </c>
      <c r="D1154" t="s">
        <v>404</v>
      </c>
      <c r="E1154">
        <v>1502423819</v>
      </c>
      <c r="F1154">
        <v>2</v>
      </c>
      <c r="G1154">
        <v>40</v>
      </c>
      <c r="H1154">
        <v>2</v>
      </c>
      <c r="I1154">
        <v>37.796340920781901</v>
      </c>
      <c r="J1154">
        <v>241.75785262345599</v>
      </c>
      <c r="K1154">
        <v>519</v>
      </c>
      <c r="L1154" t="s">
        <v>14</v>
      </c>
      <c r="M1154" s="15" t="d">
        <f t="shared" si="17"/>
        <v>2017-08-11T12:56:59.000000227242708075</v>
      </c>
    </row>
    <row r="1155" spans="1:13">
      <c r="A1155">
        <v>27462091</v>
      </c>
      <c r="B1155">
        <v>23315</v>
      </c>
      <c r="C1155" t="s">
        <v>2</v>
      </c>
      <c r="D1155" t="s">
        <v>405</v>
      </c>
      <c r="E1155">
        <v>1502423615</v>
      </c>
      <c r="F1155">
        <v>2</v>
      </c>
      <c r="G1155">
        <v>44</v>
      </c>
      <c r="H1155">
        <v>9</v>
      </c>
      <c r="I1155">
        <v>33.431838477366199</v>
      </c>
      <c r="J1155">
        <v>241.77146836419701</v>
      </c>
      <c r="K1155">
        <v>519</v>
      </c>
      <c r="L1155" t="s">
        <v>14</v>
      </c>
      <c r="M1155" s="15" t="d">
        <f t="shared" ref="M1155:M1218" si="18">25569 + ((E1155 + (60 * 60 * 9)) / (60 * 60 * 24))</f>
        <v>2017-08-11T12:53:35.00000031664967325</v>
      </c>
    </row>
    <row r="1156" spans="1:13">
      <c r="A1156">
        <v>27461888</v>
      </c>
      <c r="B1156">
        <v>23314</v>
      </c>
      <c r="C1156" t="s">
        <v>2</v>
      </c>
      <c r="D1156" t="s">
        <v>17</v>
      </c>
      <c r="E1156">
        <v>1502423232</v>
      </c>
      <c r="F1156">
        <v>1</v>
      </c>
      <c r="G1156">
        <v>56</v>
      </c>
      <c r="H1156">
        <v>19</v>
      </c>
      <c r="I1156">
        <v>66.164152391975307</v>
      </c>
      <c r="J1156">
        <v>241.79703125</v>
      </c>
      <c r="K1156">
        <v>519</v>
      </c>
      <c r="L1156" t="s">
        <v>14</v>
      </c>
      <c r="M1156" s="15" t="d">
        <f t="shared" si="18"/>
        <v>2017-08-11T12:47:12.00000005308538475</v>
      </c>
    </row>
    <row r="1157" spans="1:13">
      <c r="A1157">
        <v>27461557</v>
      </c>
      <c r="B1157">
        <v>23312</v>
      </c>
      <c r="C1157" t="s">
        <v>12</v>
      </c>
      <c r="D1157" t="s">
        <v>100</v>
      </c>
      <c r="E1157">
        <v>1502422496</v>
      </c>
      <c r="F1157">
        <v>1</v>
      </c>
      <c r="G1157">
        <v>45</v>
      </c>
      <c r="H1157">
        <v>2</v>
      </c>
      <c r="I1157">
        <v>36.687889274691301</v>
      </c>
      <c r="J1157">
        <v>241.84615470678901</v>
      </c>
      <c r="K1157">
        <v>519</v>
      </c>
      <c r="L1157" t="s">
        <v>14</v>
      </c>
      <c r="M1157" s="15" t="d">
        <f t="shared" si="18"/>
        <v>2017-08-11T12:34:55.99999962374568150</v>
      </c>
    </row>
    <row r="1158" spans="1:13">
      <c r="A1158">
        <v>27459962</v>
      </c>
      <c r="B1158">
        <v>23309</v>
      </c>
      <c r="C1158" t="s">
        <v>2</v>
      </c>
      <c r="D1158" t="s">
        <v>35</v>
      </c>
      <c r="E1158">
        <v>1502418596</v>
      </c>
      <c r="F1158">
        <v>1</v>
      </c>
      <c r="G1158">
        <v>18</v>
      </c>
      <c r="H1158">
        <v>1</v>
      </c>
      <c r="I1158">
        <v>2.2034176954732501</v>
      </c>
      <c r="J1158">
        <v>236.07962795781799</v>
      </c>
      <c r="K1158">
        <v>513</v>
      </c>
      <c r="L1158" t="s">
        <v>14</v>
      </c>
      <c r="M1158" s="15" t="d">
        <f t="shared" si="18"/>
        <v>2017-08-11T11:29:56.0000001126900300</v>
      </c>
    </row>
    <row r="1159" spans="1:13">
      <c r="A1159">
        <v>27458322</v>
      </c>
      <c r="B1159">
        <v>23303</v>
      </c>
      <c r="C1159" t="s">
        <v>2</v>
      </c>
      <c r="D1159" t="s">
        <v>406</v>
      </c>
      <c r="E1159">
        <v>1502413871</v>
      </c>
      <c r="F1159">
        <v>1</v>
      </c>
      <c r="G1159">
        <v>2</v>
      </c>
      <c r="H1159">
        <v>1</v>
      </c>
      <c r="I1159">
        <v>2.5690942644032901</v>
      </c>
      <c r="J1159">
        <v>234.381504372427</v>
      </c>
      <c r="K1159">
        <v>511</v>
      </c>
      <c r="L1159" t="s">
        <v>14</v>
      </c>
      <c r="M1159" s="15" t="d">
        <f t="shared" si="18"/>
        <v>2017-08-11T10:11:11.0000001126900300</v>
      </c>
    </row>
    <row r="1160" spans="1:13">
      <c r="A1160">
        <v>27457883</v>
      </c>
      <c r="B1160">
        <v>23301</v>
      </c>
      <c r="C1160" t="s">
        <v>2</v>
      </c>
      <c r="D1160" t="s">
        <v>17</v>
      </c>
      <c r="E1160">
        <v>1502412836</v>
      </c>
      <c r="F1160">
        <v>2</v>
      </c>
      <c r="G1160">
        <v>14</v>
      </c>
      <c r="H1160">
        <v>3</v>
      </c>
      <c r="I1160">
        <v>7.8739579475308599</v>
      </c>
      <c r="J1160">
        <v>228.42346450617299</v>
      </c>
      <c r="K1160">
        <v>505</v>
      </c>
      <c r="L1160" t="s">
        <v>14</v>
      </c>
      <c r="M1160" s="15" t="d">
        <f t="shared" si="18"/>
        <v>2017-08-11T09:53:55.99999956786632700</v>
      </c>
    </row>
    <row r="1161" spans="1:13">
      <c r="A1161">
        <v>27457624</v>
      </c>
      <c r="B1161">
        <v>23300</v>
      </c>
      <c r="C1161" t="s">
        <v>12</v>
      </c>
      <c r="D1161" t="s">
        <v>407</v>
      </c>
      <c r="E1161">
        <v>1502412230</v>
      </c>
      <c r="F1161">
        <v>1</v>
      </c>
      <c r="G1161">
        <v>2</v>
      </c>
      <c r="H1161">
        <v>1</v>
      </c>
      <c r="I1161">
        <v>6.8110169753086396</v>
      </c>
      <c r="J1161">
        <v>228.46282021604901</v>
      </c>
      <c r="K1161">
        <v>505</v>
      </c>
      <c r="L1161" t="s">
        <v>14</v>
      </c>
      <c r="M1161" s="15" t="d">
        <f t="shared" si="18"/>
        <v>2017-08-11T09:43:49.99999998137354625</v>
      </c>
    </row>
    <row r="1162" spans="1:13">
      <c r="A1162">
        <v>27456897</v>
      </c>
      <c r="B1162">
        <v>23298</v>
      </c>
      <c r="C1162" t="s">
        <v>2</v>
      </c>
      <c r="D1162" t="s">
        <v>408</v>
      </c>
      <c r="E1162">
        <v>1502410367</v>
      </c>
      <c r="F1162">
        <v>1</v>
      </c>
      <c r="G1162">
        <v>6</v>
      </c>
      <c r="H1162">
        <v>2</v>
      </c>
      <c r="I1162">
        <v>5.5078230452674903</v>
      </c>
      <c r="J1162">
        <v>232.60195550411501</v>
      </c>
      <c r="K1162">
        <v>509</v>
      </c>
      <c r="L1162" t="s">
        <v>14</v>
      </c>
      <c r="M1162" s="15" t="d">
        <f t="shared" si="18"/>
        <v>2017-08-11T09:12:47.00000013224780475</v>
      </c>
    </row>
    <row r="1163" spans="1:13">
      <c r="A1163">
        <v>27456695</v>
      </c>
      <c r="B1163">
        <v>23297</v>
      </c>
      <c r="C1163" t="s">
        <v>2</v>
      </c>
      <c r="D1163" t="s">
        <v>17</v>
      </c>
      <c r="E1163">
        <v>1502409913</v>
      </c>
      <c r="F1163">
        <v>2</v>
      </c>
      <c r="G1163">
        <v>34</v>
      </c>
      <c r="H1163">
        <v>5</v>
      </c>
      <c r="I1163">
        <v>9.8284234825102796</v>
      </c>
      <c r="J1163">
        <v>235.646981095678</v>
      </c>
      <c r="K1163">
        <v>512</v>
      </c>
      <c r="L1163" t="s">
        <v>14</v>
      </c>
      <c r="M1163" s="15" t="d">
        <f t="shared" si="18"/>
        <v>2017-08-11T09:05:12.999999616295100</v>
      </c>
    </row>
    <row r="1164" spans="1:13">
      <c r="A1164">
        <v>27455646</v>
      </c>
      <c r="B1164">
        <v>23293</v>
      </c>
      <c r="C1164" t="s">
        <v>2</v>
      </c>
      <c r="D1164" t="s">
        <v>407</v>
      </c>
      <c r="E1164">
        <v>1502407479</v>
      </c>
      <c r="F1164">
        <v>1</v>
      </c>
      <c r="G1164">
        <v>6</v>
      </c>
      <c r="H1164">
        <v>1</v>
      </c>
      <c r="I1164">
        <v>4.18273186728395</v>
      </c>
      <c r="J1164">
        <v>252.924618312756</v>
      </c>
      <c r="K1164">
        <v>529</v>
      </c>
      <c r="L1164" t="s">
        <v>14</v>
      </c>
      <c r="M1164" s="15" t="d">
        <f t="shared" si="18"/>
        <v>2017-08-11T08:24:39.00000018998980800</v>
      </c>
    </row>
    <row r="1165" spans="1:13">
      <c r="A1165">
        <v>27455032</v>
      </c>
      <c r="B1165">
        <v>23289</v>
      </c>
      <c r="C1165" t="s">
        <v>2</v>
      </c>
      <c r="D1165" t="s">
        <v>407</v>
      </c>
      <c r="E1165">
        <v>1502405872</v>
      </c>
      <c r="F1165">
        <v>2</v>
      </c>
      <c r="G1165">
        <v>10</v>
      </c>
      <c r="H1165">
        <v>2</v>
      </c>
      <c r="I1165">
        <v>10.8210558127572</v>
      </c>
      <c r="J1165">
        <v>233.90163001543101</v>
      </c>
      <c r="K1165">
        <v>510</v>
      </c>
      <c r="L1165" t="s">
        <v>14</v>
      </c>
      <c r="M1165" s="15" t="d">
        <f t="shared" si="18"/>
        <v>2017-08-11T07:57:51.99999983422457850</v>
      </c>
    </row>
    <row r="1166" spans="1:13">
      <c r="A1166">
        <v>27453713</v>
      </c>
      <c r="B1166">
        <v>23286</v>
      </c>
      <c r="C1166" t="s">
        <v>2</v>
      </c>
      <c r="D1166" t="s">
        <v>17</v>
      </c>
      <c r="E1166">
        <v>1502402467</v>
      </c>
      <c r="F1166">
        <v>2</v>
      </c>
      <c r="G1166">
        <v>8</v>
      </c>
      <c r="H1166">
        <v>1</v>
      </c>
      <c r="I1166">
        <v>10.686252443415601</v>
      </c>
      <c r="J1166">
        <v>232.11333281892999</v>
      </c>
      <c r="K1166">
        <v>508</v>
      </c>
      <c r="L1166" t="s">
        <v>14</v>
      </c>
      <c r="M1166" s="15" t="d">
        <f t="shared" si="18"/>
        <v>2017-08-11T07:01:07.00000036507844625</v>
      </c>
    </row>
    <row r="1167" spans="1:13">
      <c r="A1167">
        <v>27422580</v>
      </c>
      <c r="B1167">
        <v>23273</v>
      </c>
      <c r="C1167" t="s">
        <v>2</v>
      </c>
      <c r="D1167" t="s">
        <v>35</v>
      </c>
      <c r="E1167">
        <v>1502338573</v>
      </c>
      <c r="F1167">
        <v>1</v>
      </c>
      <c r="G1167">
        <v>1</v>
      </c>
      <c r="H1167">
        <v>1</v>
      </c>
      <c r="I1167">
        <v>8.1825538837448502</v>
      </c>
      <c r="J1167">
        <v>180.70404732510301</v>
      </c>
      <c r="K1167">
        <v>453</v>
      </c>
      <c r="L1167" t="s">
        <v>14</v>
      </c>
      <c r="M1167" s="15" t="d">
        <f t="shared" si="18"/>
        <v>2017-08-10T13:16:12.99999967217445450</v>
      </c>
    </row>
    <row r="1168" spans="1:13">
      <c r="A1168">
        <v>27418401</v>
      </c>
      <c r="B1168">
        <v>23271</v>
      </c>
      <c r="C1168" t="s">
        <v>12</v>
      </c>
      <c r="D1168" t="s">
        <v>409</v>
      </c>
      <c r="E1168">
        <v>1502329316</v>
      </c>
      <c r="F1168">
        <v>1</v>
      </c>
      <c r="G1168">
        <v>1</v>
      </c>
      <c r="H1168">
        <v>1</v>
      </c>
      <c r="I1168">
        <v>0</v>
      </c>
      <c r="J1168">
        <v>181.243324717078</v>
      </c>
      <c r="K1168">
        <v>453</v>
      </c>
      <c r="L1168" t="s">
        <v>14</v>
      </c>
      <c r="M1168" s="15" t="d">
        <f t="shared" si="18"/>
        <v>2017-08-10T10:41:56.000000154599547225</v>
      </c>
    </row>
    <row r="1169" spans="1:13">
      <c r="A1169">
        <v>27409293</v>
      </c>
      <c r="B1169">
        <v>23268</v>
      </c>
      <c r="C1169" t="s">
        <v>2</v>
      </c>
      <c r="D1169" t="s">
        <v>17</v>
      </c>
      <c r="E1169">
        <v>1502304685</v>
      </c>
      <c r="F1169">
        <v>1</v>
      </c>
      <c r="G1169">
        <v>16</v>
      </c>
      <c r="H1169">
        <v>3</v>
      </c>
      <c r="I1169">
        <v>12.7338622685185</v>
      </c>
      <c r="J1169">
        <v>182.67823251028699</v>
      </c>
      <c r="K1169">
        <v>453</v>
      </c>
      <c r="L1169" t="s">
        <v>14</v>
      </c>
      <c r="M1169" s="15" t="d">
        <f t="shared" si="18"/>
        <v>2017-08-10T03:51:25.00000010244548550</v>
      </c>
    </row>
    <row r="1170" spans="1:13">
      <c r="A1170">
        <v>27388500</v>
      </c>
      <c r="B1170">
        <v>23264</v>
      </c>
      <c r="C1170" t="s">
        <v>2</v>
      </c>
      <c r="D1170" t="s">
        <v>17</v>
      </c>
      <c r="E1170">
        <v>1502261199</v>
      </c>
      <c r="F1170">
        <v>1</v>
      </c>
      <c r="G1170">
        <v>3</v>
      </c>
      <c r="H1170">
        <v>2</v>
      </c>
      <c r="I1170">
        <v>18.332102752057601</v>
      </c>
      <c r="J1170">
        <v>184.20234413580201</v>
      </c>
      <c r="K1170">
        <v>452</v>
      </c>
      <c r="L1170" t="s">
        <v>14</v>
      </c>
      <c r="M1170" s="15" t="d">
        <f t="shared" si="18"/>
        <v>2017-08-09T15:46:38.99999988265335825</v>
      </c>
    </row>
    <row r="1171" spans="1:13">
      <c r="A1171">
        <v>27386997</v>
      </c>
      <c r="B1171">
        <v>23263</v>
      </c>
      <c r="C1171" t="s">
        <v>2</v>
      </c>
      <c r="D1171" t="s">
        <v>17</v>
      </c>
      <c r="E1171">
        <v>1502259022</v>
      </c>
      <c r="F1171">
        <v>1</v>
      </c>
      <c r="G1171">
        <v>9</v>
      </c>
      <c r="H1171">
        <v>1</v>
      </c>
      <c r="I1171">
        <v>2.0512409979423798</v>
      </c>
      <c r="J1171">
        <v>176.294194830246</v>
      </c>
      <c r="K1171">
        <v>444</v>
      </c>
      <c r="L1171" t="s">
        <v>14</v>
      </c>
      <c r="M1171" s="15" t="d">
        <f t="shared" si="18"/>
        <v>2017-08-09T15:10:21.99999955482780600</v>
      </c>
    </row>
    <row r="1172" spans="1:13">
      <c r="A1172">
        <v>27369404</v>
      </c>
      <c r="B1172">
        <v>23260</v>
      </c>
      <c r="C1172" t="s">
        <v>2</v>
      </c>
      <c r="D1172" t="s">
        <v>19</v>
      </c>
      <c r="E1172">
        <v>1502223217</v>
      </c>
      <c r="F1172">
        <v>1</v>
      </c>
      <c r="G1172">
        <v>15</v>
      </c>
      <c r="H1172">
        <v>1</v>
      </c>
      <c r="I1172">
        <v>23.661222608024602</v>
      </c>
      <c r="J1172">
        <v>178.338616126543</v>
      </c>
      <c r="K1172">
        <v>444</v>
      </c>
      <c r="L1172" t="s">
        <v>14</v>
      </c>
      <c r="M1172" s="15" t="d">
        <f t="shared" si="18"/>
        <v>2017-08-09T05:13:37.00000008568167375</v>
      </c>
    </row>
    <row r="1173" spans="1:13">
      <c r="A1173">
        <v>27369038</v>
      </c>
      <c r="B1173">
        <v>23259</v>
      </c>
      <c r="C1173" t="s">
        <v>2</v>
      </c>
      <c r="D1173" t="s">
        <v>19</v>
      </c>
      <c r="E1173">
        <v>1502221687</v>
      </c>
      <c r="F1173">
        <v>1</v>
      </c>
      <c r="G1173">
        <v>24</v>
      </c>
      <c r="H1173">
        <v>2</v>
      </c>
      <c r="I1173">
        <v>3.2325743312757198</v>
      </c>
      <c r="J1173">
        <v>178.425977237654</v>
      </c>
      <c r="K1173">
        <v>444</v>
      </c>
      <c r="L1173" t="s">
        <v>14</v>
      </c>
      <c r="M1173" s="15" t="d">
        <f t="shared" si="18"/>
        <v>2017-08-09T04:48:07.00000012759119300</v>
      </c>
    </row>
    <row r="1174" spans="1:13">
      <c r="A1174">
        <v>27348187</v>
      </c>
      <c r="B1174">
        <v>23255</v>
      </c>
      <c r="C1174" t="s">
        <v>2</v>
      </c>
      <c r="D1174" t="s">
        <v>17</v>
      </c>
      <c r="E1174">
        <v>1502178356</v>
      </c>
      <c r="F1174">
        <v>2</v>
      </c>
      <c r="G1174">
        <v>12</v>
      </c>
      <c r="H1174">
        <v>1</v>
      </c>
      <c r="I1174">
        <v>14.432766332304499</v>
      </c>
      <c r="J1174">
        <v>180.900123842592</v>
      </c>
      <c r="K1174">
        <v>444</v>
      </c>
      <c r="L1174" t="s">
        <v>14</v>
      </c>
      <c r="M1174" s="15" t="d">
        <f t="shared" si="18"/>
        <v>2017-08-08T16:45:55.99999967962503600</v>
      </c>
    </row>
    <row r="1175" spans="1:13">
      <c r="A1175">
        <v>27346372</v>
      </c>
      <c r="B1175">
        <v>23253</v>
      </c>
      <c r="C1175" t="s">
        <v>12</v>
      </c>
      <c r="D1175" t="s">
        <v>19</v>
      </c>
      <c r="E1175">
        <v>1502175491</v>
      </c>
      <c r="F1175">
        <v>1</v>
      </c>
      <c r="G1175">
        <v>3</v>
      </c>
      <c r="H1175">
        <v>1</v>
      </c>
      <c r="I1175">
        <v>2.3842806069958802</v>
      </c>
      <c r="J1175">
        <v>181.06371180555499</v>
      </c>
      <c r="K1175">
        <v>444</v>
      </c>
      <c r="L1175" t="s">
        <v>14</v>
      </c>
      <c r="M1175" s="15" t="d">
        <f t="shared" si="18"/>
        <v>2017-08-08T15:58:11.00000008475035275</v>
      </c>
    </row>
    <row r="1176" spans="1:13">
      <c r="A1176">
        <v>27336038</v>
      </c>
      <c r="B1176">
        <v>23248</v>
      </c>
      <c r="C1176" t="s">
        <v>12</v>
      </c>
      <c r="D1176" t="s">
        <v>410</v>
      </c>
      <c r="E1176">
        <v>1502159206</v>
      </c>
      <c r="F1176">
        <v>4</v>
      </c>
      <c r="G1176">
        <v>24</v>
      </c>
      <c r="H1176">
        <v>2</v>
      </c>
      <c r="I1176">
        <v>24.722573688271599</v>
      </c>
      <c r="J1176">
        <v>181.99356520061599</v>
      </c>
      <c r="K1176">
        <v>444</v>
      </c>
      <c r="L1176" t="s">
        <v>14</v>
      </c>
      <c r="M1176" s="15" t="d">
        <f t="shared" si="18"/>
        <v>2017-08-08T11:26:46.00000033155083625</v>
      </c>
    </row>
    <row r="1177" spans="1:13">
      <c r="A1177">
        <v>27325273</v>
      </c>
      <c r="B1177">
        <v>23247</v>
      </c>
      <c r="C1177" t="s">
        <v>2</v>
      </c>
      <c r="D1177" t="s">
        <v>19</v>
      </c>
      <c r="E1177">
        <v>1502138270</v>
      </c>
      <c r="F1177">
        <v>1</v>
      </c>
      <c r="G1177">
        <v>23</v>
      </c>
      <c r="H1177">
        <v>2</v>
      </c>
      <c r="I1177">
        <v>3.5232283950617198</v>
      </c>
      <c r="J1177">
        <v>182.18412487139901</v>
      </c>
      <c r="K1177">
        <v>443</v>
      </c>
      <c r="L1177" t="s">
        <v>14</v>
      </c>
      <c r="M1177" s="15" t="d">
        <f t="shared" si="18"/>
        <v>2017-08-08T05:37:49.999999646097421950</v>
      </c>
    </row>
    <row r="1178" spans="1:13">
      <c r="A1178">
        <v>27325132</v>
      </c>
      <c r="B1178">
        <v>23246</v>
      </c>
      <c r="C1178" t="s">
        <v>2</v>
      </c>
      <c r="D1178" t="s">
        <v>19</v>
      </c>
      <c r="E1178">
        <v>1502137690</v>
      </c>
      <c r="F1178">
        <v>1</v>
      </c>
      <c r="G1178">
        <v>10</v>
      </c>
      <c r="H1178">
        <v>2</v>
      </c>
      <c r="I1178">
        <v>17.048688914608999</v>
      </c>
      <c r="J1178">
        <v>182.21716756687201</v>
      </c>
      <c r="K1178">
        <v>443</v>
      </c>
      <c r="L1178" t="s">
        <v>14</v>
      </c>
      <c r="M1178" s="15" t="d">
        <f t="shared" si="18"/>
        <v>2017-08-08T05:28:09.99999985098839025</v>
      </c>
    </row>
    <row r="1179" spans="1:13">
      <c r="A1179">
        <v>27324590</v>
      </c>
      <c r="B1179">
        <v>23245</v>
      </c>
      <c r="C1179" t="s">
        <v>2</v>
      </c>
      <c r="D1179" t="s">
        <v>19</v>
      </c>
      <c r="E1179">
        <v>1502136010</v>
      </c>
      <c r="F1179">
        <v>1</v>
      </c>
      <c r="G1179">
        <v>5</v>
      </c>
      <c r="H1179">
        <v>2</v>
      </c>
      <c r="I1179">
        <v>5.3692948816872397</v>
      </c>
      <c r="J1179">
        <v>181.308658950617</v>
      </c>
      <c r="K1179">
        <v>442</v>
      </c>
      <c r="L1179" t="s">
        <v>14</v>
      </c>
      <c r="M1179" s="15" t="d">
        <f t="shared" si="18"/>
        <v>2017-08-08T05:00:10.00000003259628900</v>
      </c>
    </row>
    <row r="1180" spans="1:13">
      <c r="A1180">
        <v>27324578</v>
      </c>
      <c r="B1180">
        <v>23244</v>
      </c>
      <c r="C1180" t="s">
        <v>2</v>
      </c>
      <c r="D1180" t="s">
        <v>19</v>
      </c>
      <c r="E1180">
        <v>1502135947</v>
      </c>
      <c r="F1180">
        <v>4</v>
      </c>
      <c r="G1180">
        <v>45</v>
      </c>
      <c r="H1180">
        <v>4</v>
      </c>
      <c r="I1180">
        <v>20.243332433127499</v>
      </c>
      <c r="J1180">
        <v>181.31223996913499</v>
      </c>
      <c r="K1180">
        <v>442</v>
      </c>
      <c r="L1180" t="s">
        <v>14</v>
      </c>
      <c r="M1180" s="15" t="d">
        <f t="shared" si="18"/>
        <v>2017-08-08T04:59:07.00000039301812350</v>
      </c>
    </row>
    <row r="1181" spans="1:13">
      <c r="A1181">
        <v>27280875</v>
      </c>
      <c r="B1181">
        <v>23230</v>
      </c>
      <c r="C1181" t="s">
        <v>2</v>
      </c>
      <c r="D1181" t="s">
        <v>298</v>
      </c>
      <c r="E1181">
        <v>1502039210</v>
      </c>
      <c r="F1181">
        <v>1</v>
      </c>
      <c r="G1181">
        <v>2</v>
      </c>
      <c r="H1181">
        <v>1</v>
      </c>
      <c r="I1181">
        <v>2.0263831018518501</v>
      </c>
      <c r="J1181">
        <v>184.790327803498</v>
      </c>
      <c r="K1181">
        <v>441</v>
      </c>
      <c r="L1181" t="s">
        <v>14</v>
      </c>
      <c r="M1181" s="15" t="d">
        <f t="shared" si="18"/>
        <v>2017-08-07T02:06:49.99999986961483725</v>
      </c>
    </row>
    <row r="1182" spans="1:13">
      <c r="A1182">
        <v>27265632</v>
      </c>
      <c r="B1182">
        <v>23228</v>
      </c>
      <c r="C1182" t="s">
        <v>2</v>
      </c>
      <c r="D1182" t="s">
        <v>411</v>
      </c>
      <c r="E1182">
        <v>1501979688</v>
      </c>
      <c r="F1182">
        <v>1</v>
      </c>
      <c r="G1182">
        <v>2</v>
      </c>
      <c r="H1182">
        <v>1</v>
      </c>
      <c r="I1182">
        <v>10.679312628600799</v>
      </c>
      <c r="J1182">
        <v>187.15424112654301</v>
      </c>
      <c r="K1182">
        <v>442</v>
      </c>
      <c r="L1182" t="s">
        <v>14</v>
      </c>
      <c r="M1182" s="15" t="d">
        <f t="shared" si="18"/>
        <v>2017-08-06T09:34:48.000000268220901600</v>
      </c>
    </row>
    <row r="1183" spans="1:13">
      <c r="A1183">
        <v>27263125</v>
      </c>
      <c r="B1183">
        <v>23227</v>
      </c>
      <c r="C1183" t="s">
        <v>12</v>
      </c>
      <c r="D1183" t="s">
        <v>100</v>
      </c>
      <c r="E1183">
        <v>1501964678</v>
      </c>
      <c r="F1183">
        <v>1</v>
      </c>
      <c r="G1183">
        <v>6</v>
      </c>
      <c r="H1183">
        <v>1</v>
      </c>
      <c r="I1183">
        <v>6.3046711676954699</v>
      </c>
      <c r="J1183">
        <v>188.00743299896999</v>
      </c>
      <c r="K1183">
        <v>442</v>
      </c>
      <c r="L1183" t="s">
        <v>14</v>
      </c>
      <c r="M1183" s="15" t="d">
        <f t="shared" si="18"/>
        <v>2017-08-06T05:24:37.99999995622783875</v>
      </c>
    </row>
    <row r="1184" spans="1:13">
      <c r="A1184">
        <v>27208654</v>
      </c>
      <c r="B1184">
        <v>23220</v>
      </c>
      <c r="C1184" t="s">
        <v>12</v>
      </c>
      <c r="D1184" t="s">
        <v>412</v>
      </c>
      <c r="E1184">
        <v>1501795888</v>
      </c>
      <c r="F1184">
        <v>250</v>
      </c>
      <c r="G1184">
        <v>8847</v>
      </c>
      <c r="H1184">
        <v>155</v>
      </c>
      <c r="I1184">
        <v>223.925092849794</v>
      </c>
      <c r="J1184">
        <v>187.07543994341501</v>
      </c>
      <c r="K1184">
        <v>431</v>
      </c>
      <c r="L1184" t="s">
        <v>14</v>
      </c>
      <c r="M1184" s="15" t="d">
        <f t="shared" si="18"/>
        <v>2017-08-04T06:31:28.00000003539025875</v>
      </c>
    </row>
    <row r="1185" spans="1:13">
      <c r="A1185">
        <v>27207505</v>
      </c>
      <c r="B1185">
        <v>23219</v>
      </c>
      <c r="C1185" t="s">
        <v>12</v>
      </c>
      <c r="D1185" t="s">
        <v>413</v>
      </c>
      <c r="E1185">
        <v>1501791856</v>
      </c>
      <c r="F1185">
        <v>250</v>
      </c>
      <c r="G1185">
        <v>7943</v>
      </c>
      <c r="H1185">
        <v>153</v>
      </c>
      <c r="I1185">
        <v>224.28909284979301</v>
      </c>
      <c r="J1185">
        <v>187.298921424897</v>
      </c>
      <c r="K1185">
        <v>431</v>
      </c>
      <c r="L1185" t="s">
        <v>14</v>
      </c>
      <c r="M1185" s="15" t="d">
        <f t="shared" si="18"/>
        <v>2017-08-04T05:24:16.0000004712492225</v>
      </c>
    </row>
    <row r="1186" spans="1:13">
      <c r="A1186">
        <v>27199628</v>
      </c>
      <c r="B1186">
        <v>23216</v>
      </c>
      <c r="C1186" t="s">
        <v>2</v>
      </c>
      <c r="D1186" t="s">
        <v>191</v>
      </c>
      <c r="E1186">
        <v>1501767672</v>
      </c>
      <c r="F1186">
        <v>1</v>
      </c>
      <c r="G1186">
        <v>4</v>
      </c>
      <c r="H1186">
        <v>1</v>
      </c>
      <c r="I1186">
        <v>1.12342644032921</v>
      </c>
      <c r="J1186">
        <v>188.63936689814801</v>
      </c>
      <c r="K1186">
        <v>431</v>
      </c>
      <c r="L1186" t="s">
        <v>14</v>
      </c>
      <c r="M1186" s="15" t="d">
        <f t="shared" si="18"/>
        <v>2017-08-03T22:41:11.99999992735684050</v>
      </c>
    </row>
    <row r="1187" spans="1:13">
      <c r="A1187">
        <v>27192299</v>
      </c>
      <c r="B1187">
        <v>23214</v>
      </c>
      <c r="C1187" t="s">
        <v>12</v>
      </c>
      <c r="D1187" t="s">
        <v>414</v>
      </c>
      <c r="E1187">
        <v>1501754038</v>
      </c>
      <c r="F1187">
        <v>250</v>
      </c>
      <c r="G1187">
        <v>7939</v>
      </c>
      <c r="H1187">
        <v>158</v>
      </c>
      <c r="I1187">
        <v>231.97430195473399</v>
      </c>
      <c r="J1187">
        <v>189.395057998971</v>
      </c>
      <c r="K1187">
        <v>431</v>
      </c>
      <c r="L1187" t="s">
        <v>14</v>
      </c>
      <c r="M1187" s="15" t="d">
        <f t="shared" si="18"/>
        <v>2017-08-03T18:53:58.00000003539025875</v>
      </c>
    </row>
    <row r="1188" spans="1:13">
      <c r="A1188">
        <v>27178318</v>
      </c>
      <c r="B1188">
        <v>23212</v>
      </c>
      <c r="C1188" t="s">
        <v>12</v>
      </c>
      <c r="D1188">
        <v>1367356</v>
      </c>
      <c r="E1188">
        <v>1501734852</v>
      </c>
      <c r="F1188">
        <v>1</v>
      </c>
      <c r="G1188">
        <v>1</v>
      </c>
      <c r="H1188">
        <v>1</v>
      </c>
      <c r="I1188">
        <v>3.5983982767489699</v>
      </c>
      <c r="J1188">
        <v>190.464835776749</v>
      </c>
      <c r="K1188">
        <v>434</v>
      </c>
      <c r="L1188" t="s">
        <v>14</v>
      </c>
      <c r="M1188" s="15" t="d">
        <f t="shared" si="18"/>
        <v>2017-08-03T13:34:11.99999981559813150</v>
      </c>
    </row>
    <row r="1189" spans="1:13">
      <c r="A1189">
        <v>27146191</v>
      </c>
      <c r="B1189">
        <v>23208</v>
      </c>
      <c r="C1189" t="s">
        <v>2</v>
      </c>
      <c r="D1189" t="s">
        <v>415</v>
      </c>
      <c r="E1189">
        <v>1501662319</v>
      </c>
      <c r="F1189">
        <v>1</v>
      </c>
      <c r="G1189">
        <v>36</v>
      </c>
      <c r="H1189">
        <v>1</v>
      </c>
      <c r="I1189">
        <v>0.80853047839506098</v>
      </c>
      <c r="J1189">
        <v>194.51667155349699</v>
      </c>
      <c r="K1189">
        <v>435</v>
      </c>
      <c r="L1189" t="s">
        <v>14</v>
      </c>
      <c r="M1189" s="15" t="d">
        <f t="shared" si="18"/>
        <v>2017-08-02T17:25:19.00000011082738800</v>
      </c>
    </row>
    <row r="1190" spans="1:13">
      <c r="A1190">
        <v>27145844</v>
      </c>
      <c r="B1190">
        <v>23207</v>
      </c>
      <c r="C1190" t="s">
        <v>2</v>
      </c>
      <c r="D1190" t="s">
        <v>330</v>
      </c>
      <c r="E1190">
        <v>1501661756</v>
      </c>
      <c r="F1190">
        <v>3</v>
      </c>
      <c r="G1190">
        <v>650</v>
      </c>
      <c r="H1190">
        <v>6</v>
      </c>
      <c r="I1190">
        <v>8.5723966049382696</v>
      </c>
      <c r="J1190">
        <v>194.548166538065</v>
      </c>
      <c r="K1190">
        <v>435</v>
      </c>
      <c r="L1190" t="s">
        <v>14</v>
      </c>
      <c r="M1190" s="15" t="d">
        <f t="shared" si="18"/>
        <v>2017-08-02T17:15:55.999999889172613350</v>
      </c>
    </row>
    <row r="1191" spans="1:13">
      <c r="A1191">
        <v>27145736</v>
      </c>
      <c r="B1191">
        <v>23206</v>
      </c>
      <c r="C1191" t="s">
        <v>12</v>
      </c>
      <c r="D1191" t="s">
        <v>70</v>
      </c>
      <c r="E1191">
        <v>1501661509</v>
      </c>
      <c r="F1191">
        <v>1</v>
      </c>
      <c r="G1191">
        <v>2</v>
      </c>
      <c r="H1191">
        <v>1</v>
      </c>
      <c r="I1191">
        <v>24.9196291152263</v>
      </c>
      <c r="J1191">
        <v>194.56198405349701</v>
      </c>
      <c r="K1191">
        <v>435</v>
      </c>
      <c r="L1191" t="s">
        <v>14</v>
      </c>
      <c r="M1191" s="15" t="d">
        <f t="shared" si="18"/>
        <v>2017-08-02T17:11:48.99999998509883700</v>
      </c>
    </row>
    <row r="1192" spans="1:13">
      <c r="A1192">
        <v>27091274</v>
      </c>
      <c r="B1192">
        <v>23196</v>
      </c>
      <c r="C1192" t="s">
        <v>12</v>
      </c>
      <c r="D1192" t="s">
        <v>416</v>
      </c>
      <c r="E1192">
        <v>1501555957</v>
      </c>
      <c r="F1192">
        <v>1</v>
      </c>
      <c r="G1192">
        <v>2</v>
      </c>
      <c r="H1192">
        <v>1</v>
      </c>
      <c r="I1192">
        <v>0.581698431069958</v>
      </c>
      <c r="J1192">
        <v>200.46670627571999</v>
      </c>
      <c r="K1192">
        <v>435</v>
      </c>
      <c r="L1192" t="s">
        <v>14</v>
      </c>
      <c r="M1192" s="15" t="d">
        <f t="shared" si="18"/>
        <v>2017-08-01T11:52:37.00000016950070550</v>
      </c>
    </row>
    <row r="1193" spans="1:13">
      <c r="A1193">
        <v>27087327</v>
      </c>
      <c r="B1193">
        <v>23194</v>
      </c>
      <c r="C1193" t="s">
        <v>12</v>
      </c>
      <c r="D1193" t="s">
        <v>417</v>
      </c>
      <c r="E1193">
        <v>1501546760</v>
      </c>
      <c r="F1193">
        <v>1</v>
      </c>
      <c r="G1193">
        <v>4</v>
      </c>
      <c r="H1193">
        <v>1</v>
      </c>
      <c r="I1193">
        <v>17.899917695473199</v>
      </c>
      <c r="J1193">
        <v>200.98119894547301</v>
      </c>
      <c r="K1193">
        <v>435</v>
      </c>
      <c r="L1193" t="s">
        <v>14</v>
      </c>
      <c r="M1193" s="15" t="d">
        <f t="shared" si="18"/>
        <v>2017-08-01T09:19:19.99999959021806475</v>
      </c>
    </row>
    <row r="1194" spans="1:13">
      <c r="A1194">
        <v>27082443</v>
      </c>
      <c r="B1194">
        <v>23192</v>
      </c>
      <c r="C1194" t="s">
        <v>2</v>
      </c>
      <c r="D1194" t="s">
        <v>418</v>
      </c>
      <c r="E1194">
        <v>1501534422</v>
      </c>
      <c r="F1194">
        <v>2</v>
      </c>
      <c r="G1194">
        <v>3</v>
      </c>
      <c r="H1194">
        <v>2</v>
      </c>
      <c r="I1194">
        <v>29.367812499999999</v>
      </c>
      <c r="J1194">
        <v>201.67140342078099</v>
      </c>
      <c r="K1194">
        <v>435</v>
      </c>
      <c r="L1194" t="s">
        <v>14</v>
      </c>
      <c r="M1194" s="15" t="d">
        <f t="shared" si="18"/>
        <v>2017-08-01T05:53:41.99999964796006800</v>
      </c>
    </row>
    <row r="1195" spans="1:13">
      <c r="A1195">
        <v>27082021</v>
      </c>
      <c r="B1195">
        <v>23191</v>
      </c>
      <c r="C1195" t="s">
        <v>12</v>
      </c>
      <c r="D1195" t="s">
        <v>418</v>
      </c>
      <c r="E1195">
        <v>1501533112</v>
      </c>
      <c r="F1195">
        <v>1</v>
      </c>
      <c r="G1195">
        <v>6</v>
      </c>
      <c r="H1195">
        <v>1</v>
      </c>
      <c r="I1195">
        <v>4.4382528292180998</v>
      </c>
      <c r="J1195">
        <v>201.74468659979399</v>
      </c>
      <c r="K1195">
        <v>435</v>
      </c>
      <c r="L1195" t="s">
        <v>14</v>
      </c>
      <c r="M1195" s="15" t="d">
        <f t="shared" si="18"/>
        <v>2017-08-01T05:31:52.00000019744038275</v>
      </c>
    </row>
    <row r="1196" spans="1:13">
      <c r="A1196">
        <v>27065154</v>
      </c>
      <c r="B1196">
        <v>23187</v>
      </c>
      <c r="C1196" t="s">
        <v>2</v>
      </c>
      <c r="D1196" t="s">
        <v>191</v>
      </c>
      <c r="E1196">
        <v>1501494571</v>
      </c>
      <c r="F1196">
        <v>2</v>
      </c>
      <c r="G1196">
        <v>9</v>
      </c>
      <c r="H1196">
        <v>2</v>
      </c>
      <c r="I1196">
        <v>28.5361089248971</v>
      </c>
      <c r="J1196">
        <v>203.90239866255101</v>
      </c>
      <c r="K1196">
        <v>436</v>
      </c>
      <c r="L1196" t="s">
        <v>14</v>
      </c>
      <c r="M1196" s="15" t="d">
        <f t="shared" si="18"/>
        <v>2017-07-31T18:49:30.99999985657632300</v>
      </c>
    </row>
    <row r="1197" spans="1:13">
      <c r="A1197">
        <v>27049465</v>
      </c>
      <c r="B1197">
        <v>23184</v>
      </c>
      <c r="C1197" t="s">
        <v>2</v>
      </c>
      <c r="D1197" t="s">
        <v>17</v>
      </c>
      <c r="E1197">
        <v>1501465644</v>
      </c>
      <c r="F1197">
        <v>1</v>
      </c>
      <c r="G1197">
        <v>8</v>
      </c>
      <c r="H1197">
        <v>1</v>
      </c>
      <c r="I1197">
        <v>3.2608293467078102</v>
      </c>
      <c r="J1197">
        <v>202.50604179526701</v>
      </c>
      <c r="K1197">
        <v>434</v>
      </c>
      <c r="L1197" t="s">
        <v>14</v>
      </c>
      <c r="M1197" s="15" t="d">
        <f t="shared" si="18"/>
        <v>2017-07-31T10:47:24.00000013411045350</v>
      </c>
    </row>
    <row r="1198" spans="1:13">
      <c r="A1198">
        <v>27046004</v>
      </c>
      <c r="B1198">
        <v>23182</v>
      </c>
      <c r="C1198" t="s">
        <v>2</v>
      </c>
      <c r="D1198" t="s">
        <v>27</v>
      </c>
      <c r="E1198">
        <v>1501458193</v>
      </c>
      <c r="F1198">
        <v>1</v>
      </c>
      <c r="G1198">
        <v>2</v>
      </c>
      <c r="H1198">
        <v>1</v>
      </c>
      <c r="I1198">
        <v>0.60684349279835303</v>
      </c>
      <c r="J1198">
        <v>201.917086676954</v>
      </c>
      <c r="K1198">
        <v>433</v>
      </c>
      <c r="L1198" t="s">
        <v>14</v>
      </c>
      <c r="M1198" s="15" t="d">
        <f t="shared" si="18"/>
        <v>2017-07-31T08:43:13.00000034272670850</v>
      </c>
    </row>
    <row r="1199" spans="1:13">
      <c r="A1199">
        <v>26952972</v>
      </c>
      <c r="B1199">
        <v>23168</v>
      </c>
      <c r="C1199" t="s">
        <v>2</v>
      </c>
      <c r="D1199" t="s">
        <v>356</v>
      </c>
      <c r="E1199">
        <v>1501149053</v>
      </c>
      <c r="F1199">
        <v>1</v>
      </c>
      <c r="G1199">
        <v>20</v>
      </c>
      <c r="H1199">
        <v>1</v>
      </c>
      <c r="I1199">
        <v>2.0914143518518502</v>
      </c>
      <c r="J1199">
        <v>207.87098713991699</v>
      </c>
      <c r="K1199">
        <v>427</v>
      </c>
      <c r="L1199" t="s">
        <v>14</v>
      </c>
      <c r="M1199" s="15" t="d">
        <f t="shared" si="18"/>
        <v>2017-07-27T18:50:53.00000016577542150</v>
      </c>
    </row>
    <row r="1200" spans="1:13">
      <c r="A1200">
        <v>26933094</v>
      </c>
      <c r="B1200">
        <v>23163</v>
      </c>
      <c r="C1200" t="s">
        <v>2</v>
      </c>
      <c r="D1200" t="s">
        <v>17</v>
      </c>
      <c r="E1200">
        <v>1501113062</v>
      </c>
      <c r="F1200">
        <v>2</v>
      </c>
      <c r="G1200">
        <v>4</v>
      </c>
      <c r="H1200">
        <v>2</v>
      </c>
      <c r="I1200">
        <v>3.00157355967078</v>
      </c>
      <c r="J1200">
        <v>208.83892348251001</v>
      </c>
      <c r="K1200">
        <v>426</v>
      </c>
      <c r="L1200" t="s">
        <v>14</v>
      </c>
      <c r="M1200" s="15" t="d">
        <f t="shared" si="18"/>
        <v>2017-07-27T08:51:01.99999996460974125</v>
      </c>
    </row>
    <row r="1201" spans="1:13">
      <c r="A1201">
        <v>26931993</v>
      </c>
      <c r="B1201">
        <v>23162</v>
      </c>
      <c r="C1201" t="s">
        <v>2</v>
      </c>
      <c r="D1201" t="s">
        <v>27</v>
      </c>
      <c r="E1201">
        <v>1501110715</v>
      </c>
      <c r="F1201">
        <v>1</v>
      </c>
      <c r="G1201">
        <v>23</v>
      </c>
      <c r="H1201">
        <v>8</v>
      </c>
      <c r="I1201">
        <v>57.938134773662497</v>
      </c>
      <c r="J1201">
        <v>208.96750141460799</v>
      </c>
      <c r="K1201">
        <v>426</v>
      </c>
      <c r="L1201" t="s">
        <v>14</v>
      </c>
      <c r="M1201" s="15" t="d">
        <f t="shared" si="18"/>
        <v>2017-07-27T08:11:55.00000013038516275</v>
      </c>
    </row>
    <row r="1202" spans="1:13">
      <c r="A1202">
        <v>26923685</v>
      </c>
      <c r="B1202">
        <v>23159</v>
      </c>
      <c r="C1202" t="s">
        <v>2</v>
      </c>
      <c r="D1202" t="s">
        <v>356</v>
      </c>
      <c r="E1202">
        <v>1501084417</v>
      </c>
      <c r="F1202">
        <v>1</v>
      </c>
      <c r="G1202">
        <v>30</v>
      </c>
      <c r="H1202">
        <v>1</v>
      </c>
      <c r="I1202">
        <v>1.11255825617283</v>
      </c>
      <c r="J1202">
        <v>209.41218608539</v>
      </c>
      <c r="K1202">
        <v>428</v>
      </c>
      <c r="L1202" t="s">
        <v>14</v>
      </c>
      <c r="M1202" s="15" t="d">
        <f t="shared" si="18"/>
        <v>2017-07-27T00:53:37.00000015553087025</v>
      </c>
    </row>
    <row r="1203" spans="1:13">
      <c r="A1203">
        <v>26911236</v>
      </c>
      <c r="B1203">
        <v>23157</v>
      </c>
      <c r="C1203" t="s">
        <v>12</v>
      </c>
      <c r="D1203" t="s">
        <v>21</v>
      </c>
      <c r="E1203">
        <v>1501062760</v>
      </c>
      <c r="F1203">
        <v>6</v>
      </c>
      <c r="G1203">
        <v>1710</v>
      </c>
      <c r="H1203">
        <v>51</v>
      </c>
      <c r="I1203">
        <v>243.595746013374</v>
      </c>
      <c r="J1203">
        <v>210.60421231995801</v>
      </c>
      <c r="K1203">
        <v>428</v>
      </c>
      <c r="L1203" t="s">
        <v>14</v>
      </c>
      <c r="M1203" s="15" t="d">
        <f t="shared" si="18"/>
        <v>2017-07-26T18:52:40.00000003259628900</v>
      </c>
    </row>
    <row r="1204" spans="1:13">
      <c r="A1204">
        <v>26902779</v>
      </c>
      <c r="B1204">
        <v>23156</v>
      </c>
      <c r="C1204" t="s">
        <v>12</v>
      </c>
      <c r="D1204" t="s">
        <v>419</v>
      </c>
      <c r="E1204">
        <v>1501049716</v>
      </c>
      <c r="F1204">
        <v>1</v>
      </c>
      <c r="G1204">
        <v>1</v>
      </c>
      <c r="H1204">
        <v>1</v>
      </c>
      <c r="I1204">
        <v>0</v>
      </c>
      <c r="J1204">
        <v>211.322169110082</v>
      </c>
      <c r="K1204">
        <v>428</v>
      </c>
      <c r="L1204" t="s">
        <v>14</v>
      </c>
      <c r="M1204" s="15" t="d">
        <f t="shared" si="18"/>
        <v>2017-07-26T15:15:16.00000038743019075</v>
      </c>
    </row>
    <row r="1205" spans="1:13">
      <c r="A1205">
        <v>26876499</v>
      </c>
      <c r="B1205">
        <v>23151</v>
      </c>
      <c r="C1205" t="s">
        <v>2</v>
      </c>
      <c r="D1205" t="s">
        <v>191</v>
      </c>
      <c r="E1205">
        <v>1500989745</v>
      </c>
      <c r="F1205">
        <v>1</v>
      </c>
      <c r="G1205">
        <v>2</v>
      </c>
      <c r="H1205">
        <v>1</v>
      </c>
      <c r="I1205">
        <v>3.11309722222222</v>
      </c>
      <c r="J1205">
        <v>214.624510673868</v>
      </c>
      <c r="K1205">
        <v>429</v>
      </c>
      <c r="L1205" t="s">
        <v>14</v>
      </c>
      <c r="M1205" s="15" t="d">
        <f t="shared" si="18"/>
        <v>2017-07-25T22:35:44.99999955296516400</v>
      </c>
    </row>
    <row r="1206" spans="1:13">
      <c r="A1206">
        <v>26876021</v>
      </c>
      <c r="B1206">
        <v>23150</v>
      </c>
      <c r="C1206" t="s">
        <v>2</v>
      </c>
      <c r="D1206" t="s">
        <v>191</v>
      </c>
      <c r="E1206">
        <v>1500988678</v>
      </c>
      <c r="F1206">
        <v>1</v>
      </c>
      <c r="G1206">
        <v>2</v>
      </c>
      <c r="H1206">
        <v>1</v>
      </c>
      <c r="I1206">
        <v>29.419013374485498</v>
      </c>
      <c r="J1206">
        <v>214.683376800411</v>
      </c>
      <c r="K1206">
        <v>429</v>
      </c>
      <c r="L1206" t="s">
        <v>14</v>
      </c>
      <c r="M1206" s="15" t="d">
        <f t="shared" si="18"/>
        <v>2017-07-25T22:17:57.99999970011413175</v>
      </c>
    </row>
    <row r="1207" spans="1:13">
      <c r="A1207">
        <v>26804398</v>
      </c>
      <c r="B1207">
        <v>23146</v>
      </c>
      <c r="C1207" t="s">
        <v>12</v>
      </c>
      <c r="D1207" t="s">
        <v>420</v>
      </c>
      <c r="E1207">
        <v>1500842685</v>
      </c>
      <c r="F1207">
        <v>1</v>
      </c>
      <c r="G1207">
        <v>1</v>
      </c>
      <c r="H1207">
        <v>1</v>
      </c>
      <c r="I1207">
        <v>0</v>
      </c>
      <c r="J1207">
        <v>222.74277057613099</v>
      </c>
      <c r="K1207">
        <v>430</v>
      </c>
      <c r="L1207" t="s">
        <v>14</v>
      </c>
      <c r="M1207" s="15" t="d">
        <f t="shared" si="18"/>
        <v>2017-07-24T05:44:44.99999984633177850</v>
      </c>
    </row>
    <row r="1208" spans="1:13">
      <c r="A1208">
        <v>26788451</v>
      </c>
      <c r="B1208">
        <v>23144</v>
      </c>
      <c r="C1208" t="s">
        <v>12</v>
      </c>
      <c r="D1208" t="s">
        <v>421</v>
      </c>
      <c r="E1208">
        <v>1500778574</v>
      </c>
      <c r="F1208">
        <v>1</v>
      </c>
      <c r="G1208">
        <v>1</v>
      </c>
      <c r="H1208">
        <v>1</v>
      </c>
      <c r="I1208">
        <v>0</v>
      </c>
      <c r="J1208">
        <v>226.288003343621</v>
      </c>
      <c r="K1208">
        <v>430</v>
      </c>
      <c r="L1208" t="s">
        <v>14</v>
      </c>
      <c r="M1208" s="15" t="d">
        <f t="shared" si="18"/>
        <v>2017-07-23T11:56:13.99999997578561350</v>
      </c>
    </row>
    <row r="1209" spans="1:13">
      <c r="A1209">
        <v>26785768</v>
      </c>
      <c r="B1209">
        <v>23143</v>
      </c>
      <c r="C1209" t="s">
        <v>12</v>
      </c>
      <c r="D1209" t="s">
        <v>422</v>
      </c>
      <c r="E1209">
        <v>1500765295</v>
      </c>
      <c r="F1209">
        <v>1</v>
      </c>
      <c r="G1209">
        <v>42</v>
      </c>
      <c r="H1209">
        <v>4</v>
      </c>
      <c r="I1209">
        <v>11.3748611111111</v>
      </c>
      <c r="J1209">
        <v>227.02231018518501</v>
      </c>
      <c r="K1209">
        <v>430</v>
      </c>
      <c r="L1209" t="s">
        <v>14</v>
      </c>
      <c r="M1209" s="15" t="d">
        <f t="shared" si="18"/>
        <v>2017-07-23T08:14:55.00000008847564350</v>
      </c>
    </row>
    <row r="1210" spans="1:13">
      <c r="A1210">
        <v>26784033</v>
      </c>
      <c r="B1210">
        <v>23142</v>
      </c>
      <c r="C1210" t="s">
        <v>12</v>
      </c>
      <c r="D1210" t="s">
        <v>422</v>
      </c>
      <c r="E1210">
        <v>1500757020</v>
      </c>
      <c r="F1210">
        <v>1</v>
      </c>
      <c r="G1210">
        <v>42</v>
      </c>
      <c r="H1210">
        <v>4</v>
      </c>
      <c r="I1210">
        <v>11.398272890946499</v>
      </c>
      <c r="J1210">
        <v>227.47990406378599</v>
      </c>
      <c r="K1210">
        <v>430</v>
      </c>
      <c r="L1210" t="s">
        <v>14</v>
      </c>
      <c r="M1210" s="15" t="d">
        <f t="shared" si="18"/>
        <v>2017-07-23T05:57:00.0000000419095125</v>
      </c>
    </row>
    <row r="1211" spans="1:13">
      <c r="A1211">
        <v>26772275</v>
      </c>
      <c r="B1211">
        <v>23140</v>
      </c>
      <c r="C1211" t="s">
        <v>2</v>
      </c>
      <c r="D1211" t="s">
        <v>308</v>
      </c>
      <c r="E1211">
        <v>1500705367</v>
      </c>
      <c r="F1211">
        <v>1</v>
      </c>
      <c r="G1211">
        <v>11</v>
      </c>
      <c r="H1211">
        <v>2</v>
      </c>
      <c r="I1211">
        <v>32.789660108024599</v>
      </c>
      <c r="J1211">
        <v>230.336229938271</v>
      </c>
      <c r="K1211">
        <v>430</v>
      </c>
      <c r="L1211" t="s">
        <v>14</v>
      </c>
      <c r="M1211" s="15" t="d">
        <f t="shared" si="18"/>
        <v>2017-07-22T15:36:06.99999987613409775</v>
      </c>
    </row>
    <row r="1212" spans="1:13">
      <c r="A1212">
        <v>26772178</v>
      </c>
      <c r="B1212">
        <v>23139</v>
      </c>
      <c r="C1212" t="s">
        <v>12</v>
      </c>
      <c r="D1212" t="s">
        <v>308</v>
      </c>
      <c r="E1212">
        <v>1500704980</v>
      </c>
      <c r="F1212">
        <v>3</v>
      </c>
      <c r="G1212">
        <v>15</v>
      </c>
      <c r="H1212">
        <v>3</v>
      </c>
      <c r="I1212">
        <v>33.593068029835301</v>
      </c>
      <c r="J1212">
        <v>230.35763040123399</v>
      </c>
      <c r="K1212">
        <v>430</v>
      </c>
      <c r="L1212" t="s">
        <v>14</v>
      </c>
      <c r="M1212" s="15" t="d">
        <f t="shared" si="18"/>
        <v>2017-07-22T15:29:39.99999993480742200</v>
      </c>
    </row>
    <row r="1213" spans="1:13">
      <c r="A1213">
        <v>26770103</v>
      </c>
      <c r="B1213">
        <v>23138</v>
      </c>
      <c r="C1213" t="s">
        <v>2</v>
      </c>
      <c r="D1213" t="s">
        <v>308</v>
      </c>
      <c r="E1213">
        <v>1500698180</v>
      </c>
      <c r="F1213">
        <v>1</v>
      </c>
      <c r="G1213">
        <v>4</v>
      </c>
      <c r="H1213">
        <v>2</v>
      </c>
      <c r="I1213">
        <v>32.163964120370302</v>
      </c>
      <c r="J1213">
        <v>230.73365920781799</v>
      </c>
      <c r="K1213">
        <v>430</v>
      </c>
      <c r="L1213" t="s">
        <v>14</v>
      </c>
      <c r="M1213" s="15" t="d">
        <f t="shared" si="18"/>
        <v>2017-07-22T13:36:19.9999995622783875</v>
      </c>
    </row>
    <row r="1214" spans="1:13">
      <c r="A1214">
        <v>26763043</v>
      </c>
      <c r="B1214">
        <v>23135</v>
      </c>
      <c r="C1214" t="s">
        <v>2</v>
      </c>
      <c r="D1214" t="s">
        <v>423</v>
      </c>
      <c r="E1214">
        <v>1500659432</v>
      </c>
      <c r="F1214">
        <v>1</v>
      </c>
      <c r="G1214">
        <v>2</v>
      </c>
      <c r="H1214">
        <v>1</v>
      </c>
      <c r="I1214">
        <v>2.6547867798353901</v>
      </c>
      <c r="J1214">
        <v>232.87737371399101</v>
      </c>
      <c r="K1214">
        <v>432</v>
      </c>
      <c r="L1214" t="s">
        <v>14</v>
      </c>
      <c r="M1214" s="15" t="d">
        <f t="shared" si="18"/>
        <v>2017-07-22T02:50:31.99999986682087425</v>
      </c>
    </row>
    <row r="1215" spans="1:13">
      <c r="A1215">
        <v>26704376</v>
      </c>
      <c r="B1215">
        <v>23130</v>
      </c>
      <c r="C1215" t="s">
        <v>2</v>
      </c>
      <c r="D1215" t="s">
        <v>17</v>
      </c>
      <c r="E1215">
        <v>1500530674</v>
      </c>
      <c r="F1215">
        <v>2</v>
      </c>
      <c r="G1215">
        <v>42</v>
      </c>
      <c r="H1215">
        <v>2</v>
      </c>
      <c r="I1215">
        <v>8.2676350308641897</v>
      </c>
      <c r="J1215">
        <v>240.10027456275699</v>
      </c>
      <c r="K1215">
        <v>439</v>
      </c>
      <c r="L1215" t="s">
        <v>14</v>
      </c>
      <c r="M1215" s="15" t="d">
        <f t="shared" si="18"/>
        <v>2017-07-20T15:04:33.9999999292194825</v>
      </c>
    </row>
    <row r="1216" spans="1:13">
      <c r="A1216">
        <v>26697049</v>
      </c>
      <c r="B1216">
        <v>23125</v>
      </c>
      <c r="C1216" t="s">
        <v>2</v>
      </c>
      <c r="D1216" t="s">
        <v>27</v>
      </c>
      <c r="E1216">
        <v>1500517288</v>
      </c>
      <c r="F1216">
        <v>2</v>
      </c>
      <c r="G1216">
        <v>4</v>
      </c>
      <c r="H1216">
        <v>2</v>
      </c>
      <c r="I1216">
        <v>28.3857626028806</v>
      </c>
      <c r="J1216">
        <v>240.855991383744</v>
      </c>
      <c r="K1216">
        <v>439</v>
      </c>
      <c r="L1216" t="s">
        <v>14</v>
      </c>
      <c r="M1216" s="15" t="d">
        <f t="shared" si="18"/>
        <v>2017-07-20T11:21:28.0000001750886450</v>
      </c>
    </row>
    <row r="1217" spans="1:13">
      <c r="A1217">
        <v>26661824</v>
      </c>
      <c r="B1217">
        <v>23122</v>
      </c>
      <c r="C1217" t="s">
        <v>2</v>
      </c>
      <c r="D1217" t="s">
        <v>52</v>
      </c>
      <c r="E1217">
        <v>1500440332</v>
      </c>
      <c r="F1217">
        <v>1</v>
      </c>
      <c r="G1217">
        <v>22</v>
      </c>
      <c r="H1217">
        <v>1</v>
      </c>
      <c r="I1217">
        <v>1.8062145061728301</v>
      </c>
      <c r="J1217">
        <v>245.21199909979401</v>
      </c>
      <c r="K1217">
        <v>442</v>
      </c>
      <c r="L1217" t="s">
        <v>14</v>
      </c>
      <c r="M1217" s="15" t="d">
        <f t="shared" si="18"/>
        <v>2017-07-19T13:58:52.00000002980231925</v>
      </c>
    </row>
    <row r="1218" spans="1:13">
      <c r="A1218">
        <v>26654694</v>
      </c>
      <c r="B1218">
        <v>23121</v>
      </c>
      <c r="C1218" t="s">
        <v>2</v>
      </c>
      <c r="D1218" t="s">
        <v>89</v>
      </c>
      <c r="E1218">
        <v>1500425800</v>
      </c>
      <c r="F1218">
        <v>1</v>
      </c>
      <c r="G1218">
        <v>15</v>
      </c>
      <c r="H1218">
        <v>1</v>
      </c>
      <c r="I1218">
        <v>9.7243819444444402</v>
      </c>
      <c r="J1218">
        <v>246.03967734053501</v>
      </c>
      <c r="K1218">
        <v>443</v>
      </c>
      <c r="L1218" t="s">
        <v>14</v>
      </c>
      <c r="M1218" s="15" t="d">
        <f t="shared" si="18"/>
        <v>2017-07-19T09:56:40.000000186264515225</v>
      </c>
    </row>
    <row r="1219" spans="1:13">
      <c r="A1219">
        <v>26618673</v>
      </c>
      <c r="B1219">
        <v>23118</v>
      </c>
      <c r="C1219" t="s">
        <v>2</v>
      </c>
      <c r="D1219" t="s">
        <v>308</v>
      </c>
      <c r="E1219">
        <v>1500348083</v>
      </c>
      <c r="F1219">
        <v>1</v>
      </c>
      <c r="G1219">
        <v>4</v>
      </c>
      <c r="H1219">
        <v>1</v>
      </c>
      <c r="I1219">
        <v>1.74065046296296</v>
      </c>
      <c r="J1219">
        <v>250.477235596708</v>
      </c>
      <c r="K1219">
        <v>445</v>
      </c>
      <c r="L1219" t="s">
        <v>14</v>
      </c>
      <c r="M1219" s="15" t="d">
        <f t="shared" ref="M1219:M1282" si="19">25569 + ((E1219 + (60 * 60 * 9)) / (60 * 60 * 24))</f>
        <v>2017-07-18T12:21:23.0000000540167125</v>
      </c>
    </row>
    <row r="1220" spans="1:13">
      <c r="A1220">
        <v>26579627</v>
      </c>
      <c r="B1220">
        <v>23110</v>
      </c>
      <c r="C1220" t="s">
        <v>12</v>
      </c>
      <c r="D1220" t="s">
        <v>89</v>
      </c>
      <c r="E1220">
        <v>1500264455</v>
      </c>
      <c r="F1220">
        <v>1</v>
      </c>
      <c r="G1220">
        <v>42</v>
      </c>
      <c r="H1220">
        <v>2</v>
      </c>
      <c r="I1220">
        <v>37.833329603909398</v>
      </c>
      <c r="J1220">
        <v>255.27244817386801</v>
      </c>
      <c r="K1220">
        <v>448</v>
      </c>
      <c r="L1220" t="s">
        <v>14</v>
      </c>
      <c r="M1220" s="15" t="d">
        <f t="shared" si="19"/>
        <v>2017-07-17T13:07:34.9999999115243554200</v>
      </c>
    </row>
    <row r="1221" spans="1:13">
      <c r="A1221">
        <v>26579543</v>
      </c>
      <c r="B1221">
        <v>23109</v>
      </c>
      <c r="C1221" t="s">
        <v>12</v>
      </c>
      <c r="D1221" t="s">
        <v>100</v>
      </c>
      <c r="E1221">
        <v>1500264274</v>
      </c>
      <c r="F1221">
        <v>3</v>
      </c>
      <c r="G1221">
        <v>8</v>
      </c>
      <c r="H1221">
        <v>3</v>
      </c>
      <c r="I1221">
        <v>46.674420010288003</v>
      </c>
      <c r="J1221">
        <v>255.282876157407</v>
      </c>
      <c r="K1221">
        <v>448</v>
      </c>
      <c r="L1221" t="s">
        <v>14</v>
      </c>
      <c r="M1221" s="15" t="d">
        <f t="shared" si="19"/>
        <v>2017-07-17T13:04:34.00000034831464125</v>
      </c>
    </row>
    <row r="1222" spans="1:13">
      <c r="A1222">
        <v>26578685</v>
      </c>
      <c r="B1222">
        <v>23108</v>
      </c>
      <c r="C1222" t="s">
        <v>2</v>
      </c>
      <c r="D1222" t="s">
        <v>100</v>
      </c>
      <c r="E1222">
        <v>1500262702</v>
      </c>
      <c r="F1222">
        <v>1</v>
      </c>
      <c r="G1222">
        <v>1</v>
      </c>
      <c r="H1222">
        <v>1</v>
      </c>
      <c r="I1222">
        <v>5.0193485082304496</v>
      </c>
      <c r="J1222">
        <v>255.37344405864201</v>
      </c>
      <c r="K1222">
        <v>448</v>
      </c>
      <c r="L1222" t="s">
        <v>14</v>
      </c>
      <c r="M1222" s="15" t="d">
        <f t="shared" si="19"/>
        <v>2017-07-17T12:38:22.00000000186264200</v>
      </c>
    </row>
    <row r="1223" spans="1:13">
      <c r="A1223">
        <v>26571003</v>
      </c>
      <c r="B1223">
        <v>23106</v>
      </c>
      <c r="C1223" t="s">
        <v>2</v>
      </c>
      <c r="D1223" t="s">
        <v>100</v>
      </c>
      <c r="E1223">
        <v>1500246173</v>
      </c>
      <c r="F1223">
        <v>1</v>
      </c>
      <c r="G1223">
        <v>1</v>
      </c>
      <c r="H1223">
        <v>1</v>
      </c>
      <c r="I1223">
        <v>34.539573173868298</v>
      </c>
      <c r="J1223">
        <v>256.325732124485</v>
      </c>
      <c r="K1223">
        <v>448</v>
      </c>
      <c r="L1223" t="s">
        <v>14</v>
      </c>
      <c r="M1223" s="15" t="d">
        <f t="shared" si="19"/>
        <v>2017-07-17T08:02:53.00000041723251675</v>
      </c>
    </row>
    <row r="1224" spans="1:13">
      <c r="A1224">
        <v>26559321</v>
      </c>
      <c r="B1224">
        <v>23104</v>
      </c>
      <c r="C1224" t="s">
        <v>2</v>
      </c>
      <c r="D1224" t="s">
        <v>19</v>
      </c>
      <c r="E1224">
        <v>1500200347</v>
      </c>
      <c r="F1224">
        <v>2</v>
      </c>
      <c r="G1224">
        <v>29</v>
      </c>
      <c r="H1224">
        <v>1</v>
      </c>
      <c r="I1224">
        <v>4.9775115740740699</v>
      </c>
      <c r="J1224">
        <v>256.95802816358002</v>
      </c>
      <c r="K1224">
        <v>447</v>
      </c>
      <c r="L1224" t="s">
        <v>14</v>
      </c>
      <c r="M1224" s="15" t="d">
        <f t="shared" si="19"/>
        <v>2017-07-16T19:19:07.000000113621354375</v>
      </c>
    </row>
    <row r="1225" spans="1:13">
      <c r="A1225">
        <v>26553563</v>
      </c>
      <c r="B1225">
        <v>23102</v>
      </c>
      <c r="C1225" t="s">
        <v>2</v>
      </c>
      <c r="D1225" t="s">
        <v>17</v>
      </c>
      <c r="E1225">
        <v>1500179276</v>
      </c>
      <c r="F1225">
        <v>11</v>
      </c>
      <c r="G1225">
        <v>158</v>
      </c>
      <c r="H1225">
        <v>8</v>
      </c>
      <c r="I1225">
        <v>22.1924329989711</v>
      </c>
      <c r="J1225">
        <v>258.16928549382698</v>
      </c>
      <c r="K1225">
        <v>447</v>
      </c>
      <c r="L1225" t="s">
        <v>14</v>
      </c>
      <c r="M1225" s="15" t="d">
        <f t="shared" si="19"/>
        <v>2017-07-16T13:27:55.99999993108213125</v>
      </c>
    </row>
    <row r="1226" spans="1:13">
      <c r="A1226">
        <v>26553269</v>
      </c>
      <c r="B1226">
        <v>23101</v>
      </c>
      <c r="C1226" t="s">
        <v>2</v>
      </c>
      <c r="D1226" t="s">
        <v>17</v>
      </c>
      <c r="E1226">
        <v>1500177901</v>
      </c>
      <c r="F1226">
        <v>2</v>
      </c>
      <c r="G1226">
        <v>129</v>
      </c>
      <c r="H1226">
        <v>16</v>
      </c>
      <c r="I1226">
        <v>2.9245887345678998</v>
      </c>
      <c r="J1226">
        <v>257.24404963991702</v>
      </c>
      <c r="K1226">
        <v>446</v>
      </c>
      <c r="L1226" t="s">
        <v>14</v>
      </c>
      <c r="M1226" s="15" t="d">
        <f t="shared" si="19"/>
        <v>2017-07-16T13:05:00.99999974481761400</v>
      </c>
    </row>
    <row r="1227" spans="1:13">
      <c r="A1227">
        <v>26547407</v>
      </c>
      <c r="B1227">
        <v>23099</v>
      </c>
      <c r="C1227" t="s">
        <v>2</v>
      </c>
      <c r="D1227" t="s">
        <v>181</v>
      </c>
      <c r="E1227">
        <v>1500148976</v>
      </c>
      <c r="F1227">
        <v>1</v>
      </c>
      <c r="G1227">
        <v>5</v>
      </c>
      <c r="H1227">
        <v>3</v>
      </c>
      <c r="I1227">
        <v>25.5900258487654</v>
      </c>
      <c r="J1227">
        <v>257.90536715534898</v>
      </c>
      <c r="K1227">
        <v>453</v>
      </c>
      <c r="L1227" t="s">
        <v>14</v>
      </c>
      <c r="M1227" s="15" t="d">
        <f t="shared" si="19"/>
        <v>2017-07-16T05:02:55.99999986123293475</v>
      </c>
    </row>
    <row r="1228" spans="1:13">
      <c r="A1228">
        <v>26538858</v>
      </c>
      <c r="B1228">
        <v>23098</v>
      </c>
      <c r="C1228" t="s">
        <v>12</v>
      </c>
      <c r="D1228" t="s">
        <v>424</v>
      </c>
      <c r="E1228">
        <v>1500108771</v>
      </c>
      <c r="F1228">
        <v>250</v>
      </c>
      <c r="G1228">
        <v>7943</v>
      </c>
      <c r="H1228">
        <v>153</v>
      </c>
      <c r="I1228">
        <v>363.399069958844</v>
      </c>
      <c r="J1228">
        <v>257.221204346707</v>
      </c>
      <c r="K1228">
        <v>450</v>
      </c>
      <c r="L1228" t="s">
        <v>14</v>
      </c>
      <c r="M1228" s="15" t="d">
        <f t="shared" si="19"/>
        <v>2017-07-15T17:52:50.99999967031180575</v>
      </c>
    </row>
    <row r="1229" spans="1:13">
      <c r="A1229">
        <v>26533242</v>
      </c>
      <c r="B1229">
        <v>23095</v>
      </c>
      <c r="C1229" t="s">
        <v>2</v>
      </c>
      <c r="D1229" t="s">
        <v>425</v>
      </c>
      <c r="E1229">
        <v>1500090901</v>
      </c>
      <c r="F1229">
        <v>6</v>
      </c>
      <c r="G1229">
        <v>401</v>
      </c>
      <c r="H1229">
        <v>14</v>
      </c>
      <c r="I1229">
        <v>102.242400591563</v>
      </c>
      <c r="J1229">
        <v>258.25534786522599</v>
      </c>
      <c r="K1229">
        <v>450</v>
      </c>
      <c r="L1229" t="s">
        <v>14</v>
      </c>
      <c r="M1229" s="15" t="d">
        <f t="shared" si="19"/>
        <v>2017-07-15T12:55:01.00000030361115900</v>
      </c>
    </row>
    <row r="1230" spans="1:13">
      <c r="A1230">
        <v>26531272</v>
      </c>
      <c r="B1230">
        <v>23094</v>
      </c>
      <c r="C1230" t="s">
        <v>2</v>
      </c>
      <c r="D1230" t="s">
        <v>181</v>
      </c>
      <c r="E1230">
        <v>1500080787</v>
      </c>
      <c r="F1230">
        <v>3</v>
      </c>
      <c r="G1230">
        <v>363</v>
      </c>
      <c r="H1230">
        <v>11</v>
      </c>
      <c r="I1230">
        <v>60.937342463991698</v>
      </c>
      <c r="J1230">
        <v>258.84064879115198</v>
      </c>
      <c r="K1230">
        <v>450</v>
      </c>
      <c r="L1230" t="s">
        <v>14</v>
      </c>
      <c r="M1230" s="15" t="d">
        <f t="shared" si="19"/>
        <v>2017-07-15T10:06:26.99999973177909975</v>
      </c>
    </row>
    <row r="1231" spans="1:13">
      <c r="A1231">
        <v>26530957</v>
      </c>
      <c r="B1231">
        <v>23093</v>
      </c>
      <c r="C1231" t="s">
        <v>12</v>
      </c>
      <c r="D1231" t="s">
        <v>426</v>
      </c>
      <c r="E1231">
        <v>1500079251</v>
      </c>
      <c r="F1231">
        <v>1</v>
      </c>
      <c r="G1231">
        <v>4</v>
      </c>
      <c r="H1231">
        <v>1</v>
      </c>
      <c r="I1231">
        <v>5.8934582047325099</v>
      </c>
      <c r="J1231">
        <v>258.92953768004099</v>
      </c>
      <c r="K1231">
        <v>450</v>
      </c>
      <c r="L1231" t="s">
        <v>14</v>
      </c>
      <c r="M1231" s="15" t="d">
        <f t="shared" si="19"/>
        <v>2017-07-15T09:40:51.00000025704502800</v>
      </c>
    </row>
    <row r="1232" spans="1:13">
      <c r="A1232">
        <v>26529120</v>
      </c>
      <c r="B1232">
        <v>23092</v>
      </c>
      <c r="C1232" t="s">
        <v>2</v>
      </c>
      <c r="D1232" t="s">
        <v>100</v>
      </c>
      <c r="E1232">
        <v>1500069743</v>
      </c>
      <c r="F1232">
        <v>1</v>
      </c>
      <c r="G1232">
        <v>329</v>
      </c>
      <c r="H1232">
        <v>37</v>
      </c>
      <c r="I1232">
        <v>458.05538528806602</v>
      </c>
      <c r="J1232">
        <v>259.47976916152197</v>
      </c>
      <c r="K1232">
        <v>450</v>
      </c>
      <c r="L1232" t="s">
        <v>14</v>
      </c>
      <c r="M1232" s="15" t="d">
        <f t="shared" si="19"/>
        <v>2017-07-15T07:02:22.99999990034848425</v>
      </c>
    </row>
    <row r="1233" spans="1:13">
      <c r="A1233">
        <v>26528720</v>
      </c>
      <c r="B1233">
        <v>23091</v>
      </c>
      <c r="C1233" t="s">
        <v>2</v>
      </c>
      <c r="D1233" t="s">
        <v>181</v>
      </c>
      <c r="E1233">
        <v>1500067679</v>
      </c>
      <c r="F1233">
        <v>1</v>
      </c>
      <c r="G1233">
        <v>4</v>
      </c>
      <c r="H1233">
        <v>1</v>
      </c>
      <c r="I1233">
        <v>1.5423560956790101</v>
      </c>
      <c r="J1233">
        <v>258.594998713991</v>
      </c>
      <c r="K1233">
        <v>449</v>
      </c>
      <c r="L1233" t="s">
        <v>14</v>
      </c>
      <c r="M1233" s="15" t="d">
        <f t="shared" si="19"/>
        <v>2017-07-15T06:27:58.99999958463013200</v>
      </c>
    </row>
    <row r="1234" spans="1:13">
      <c r="A1234">
        <v>26507451</v>
      </c>
      <c r="B1234">
        <v>23087</v>
      </c>
      <c r="C1234" t="s">
        <v>2</v>
      </c>
      <c r="D1234" t="s">
        <v>17</v>
      </c>
      <c r="E1234">
        <v>1500011532</v>
      </c>
      <c r="F1234">
        <v>2</v>
      </c>
      <c r="G1234">
        <v>4</v>
      </c>
      <c r="H1234">
        <v>1</v>
      </c>
      <c r="I1234">
        <v>1.78184349279835</v>
      </c>
      <c r="J1234">
        <v>252.99913567386801</v>
      </c>
      <c r="K1234">
        <v>440</v>
      </c>
      <c r="L1234" t="s">
        <v>14</v>
      </c>
      <c r="M1234" s="15" t="d">
        <f t="shared" si="19"/>
        <v>2017-07-14T14:52:11.9999999832361950</v>
      </c>
    </row>
    <row r="1235" spans="1:13">
      <c r="A1235">
        <v>26507374</v>
      </c>
      <c r="B1235">
        <v>23085</v>
      </c>
      <c r="C1235" t="s">
        <v>12</v>
      </c>
      <c r="D1235" t="s">
        <v>100</v>
      </c>
      <c r="E1235">
        <v>1500011412</v>
      </c>
      <c r="F1235">
        <v>2</v>
      </c>
      <c r="G1235">
        <v>12</v>
      </c>
      <c r="H1235">
        <v>2</v>
      </c>
      <c r="I1235">
        <v>0</v>
      </c>
      <c r="J1235">
        <v>253.00592579732501</v>
      </c>
      <c r="K1235">
        <v>440</v>
      </c>
      <c r="L1235" t="s">
        <v>14</v>
      </c>
      <c r="M1235" s="15" t="d">
        <f t="shared" si="19"/>
        <v>2017-07-14T14:50:11.99999959208071350</v>
      </c>
    </row>
    <row r="1236" spans="1:13">
      <c r="A1236">
        <v>26494814</v>
      </c>
      <c r="B1236">
        <v>23078</v>
      </c>
      <c r="C1236" t="s">
        <v>2</v>
      </c>
      <c r="D1236" t="s">
        <v>100</v>
      </c>
      <c r="E1236">
        <v>1499982887</v>
      </c>
      <c r="F1236">
        <v>1</v>
      </c>
      <c r="G1236">
        <v>5</v>
      </c>
      <c r="H1236">
        <v>2</v>
      </c>
      <c r="I1236">
        <v>10.3547708333333</v>
      </c>
      <c r="J1236">
        <v>254.61999472736599</v>
      </c>
      <c r="K1236">
        <v>440</v>
      </c>
      <c r="L1236" t="s">
        <v>14</v>
      </c>
      <c r="M1236" s="15" t="d">
        <f t="shared" si="19"/>
        <v>2017-07-14T06:54:46.9999995455145825</v>
      </c>
    </row>
    <row r="1237" spans="1:13">
      <c r="A1237">
        <v>26490875</v>
      </c>
      <c r="B1237">
        <v>23077</v>
      </c>
      <c r="C1237" t="s">
        <v>12</v>
      </c>
      <c r="D1237" t="s">
        <v>427</v>
      </c>
      <c r="E1237">
        <v>1499969130</v>
      </c>
      <c r="F1237">
        <v>1</v>
      </c>
      <c r="G1237">
        <v>3</v>
      </c>
      <c r="H1237">
        <v>1</v>
      </c>
      <c r="I1237">
        <v>0.90125977366255094</v>
      </c>
      <c r="J1237">
        <v>37.419437885802402</v>
      </c>
      <c r="K1237">
        <v>42</v>
      </c>
      <c r="L1237" t="s">
        <v>92</v>
      </c>
      <c r="M1237" s="15" t="d">
        <f t="shared" si="19"/>
        <v>2017-07-14T03:05:30.00000044703483600</v>
      </c>
    </row>
    <row r="1238" spans="1:13">
      <c r="A1238">
        <v>26487551</v>
      </c>
      <c r="B1238">
        <v>23072</v>
      </c>
      <c r="C1238" t="s">
        <v>2</v>
      </c>
      <c r="D1238" t="s">
        <v>191</v>
      </c>
      <c r="E1238">
        <v>1499958126</v>
      </c>
      <c r="F1238">
        <v>1</v>
      </c>
      <c r="G1238">
        <v>28</v>
      </c>
      <c r="H1238">
        <v>2</v>
      </c>
      <c r="I1238">
        <v>40.070423611111103</v>
      </c>
      <c r="J1238">
        <v>256.021080118312</v>
      </c>
      <c r="K1238">
        <v>440</v>
      </c>
      <c r="L1238" t="s">
        <v>14</v>
      </c>
      <c r="M1238" s="15" t="d">
        <f t="shared" si="19"/>
        <v>2017-07-14T00:02:05.99999990779906575</v>
      </c>
    </row>
    <row r="1239" spans="1:13">
      <c r="A1239">
        <v>26484234</v>
      </c>
      <c r="B1239">
        <v>23071</v>
      </c>
      <c r="C1239" t="s">
        <v>12</v>
      </c>
      <c r="D1239" t="s">
        <v>428</v>
      </c>
      <c r="E1239">
        <v>1499949978</v>
      </c>
      <c r="F1239">
        <v>250</v>
      </c>
      <c r="G1239">
        <v>7943</v>
      </c>
      <c r="H1239">
        <v>153</v>
      </c>
      <c r="I1239">
        <v>378.859393389915</v>
      </c>
      <c r="J1239">
        <v>256.482129501028</v>
      </c>
      <c r="K1239">
        <v>440</v>
      </c>
      <c r="L1239" t="s">
        <v>14</v>
      </c>
      <c r="M1239" s="15" t="d">
        <f t="shared" si="19"/>
        <v>2017-07-13T21:46:18.00000000279396975</v>
      </c>
    </row>
    <row r="1240" spans="1:13">
      <c r="A1240">
        <v>26477529</v>
      </c>
      <c r="B1240">
        <v>23068</v>
      </c>
      <c r="C1240" t="s">
        <v>2</v>
      </c>
      <c r="D1240" t="s">
        <v>191</v>
      </c>
      <c r="E1240">
        <v>1499938779</v>
      </c>
      <c r="F1240">
        <v>1</v>
      </c>
      <c r="G1240">
        <v>3</v>
      </c>
      <c r="H1240">
        <v>2</v>
      </c>
      <c r="I1240">
        <v>37.233401105966998</v>
      </c>
      <c r="J1240">
        <v>257.11581777263399</v>
      </c>
      <c r="K1240">
        <v>440</v>
      </c>
      <c r="L1240" t="s">
        <v>14</v>
      </c>
      <c r="M1240" s="15" t="d">
        <f t="shared" si="19"/>
        <v>2017-07-13T18:39:38.99999977089464925</v>
      </c>
    </row>
    <row r="1241" spans="1:13">
      <c r="A1241">
        <v>26475759</v>
      </c>
      <c r="B1241">
        <v>23067</v>
      </c>
      <c r="C1241" t="s">
        <v>2</v>
      </c>
      <c r="D1241" t="s">
        <v>191</v>
      </c>
      <c r="E1241">
        <v>1499935741</v>
      </c>
      <c r="F1241">
        <v>1</v>
      </c>
      <c r="G1241">
        <v>26</v>
      </c>
      <c r="H1241">
        <v>2</v>
      </c>
      <c r="I1241">
        <v>40.266177211934099</v>
      </c>
      <c r="J1241">
        <v>257.28772106481398</v>
      </c>
      <c r="K1241">
        <v>440</v>
      </c>
      <c r="L1241" t="s">
        <v>14</v>
      </c>
      <c r="M1241" s="15" t="d">
        <f t="shared" si="19"/>
        <v>2017-07-13T17:49:00.999999968335032675</v>
      </c>
    </row>
    <row r="1242" spans="1:13">
      <c r="A1242">
        <v>26465246</v>
      </c>
      <c r="B1242">
        <v>23064</v>
      </c>
      <c r="C1242" t="s">
        <v>12</v>
      </c>
      <c r="D1242" t="s">
        <v>100</v>
      </c>
      <c r="E1242">
        <v>1499922020</v>
      </c>
      <c r="F1242">
        <v>1</v>
      </c>
      <c r="G1242">
        <v>333</v>
      </c>
      <c r="H1242">
        <v>38</v>
      </c>
      <c r="I1242">
        <v>484.72778472221898</v>
      </c>
      <c r="J1242">
        <v>258.06564801954698</v>
      </c>
      <c r="K1242">
        <v>441</v>
      </c>
      <c r="L1242" t="s">
        <v>14</v>
      </c>
      <c r="M1242" s="15" t="d">
        <f t="shared" si="19"/>
        <v>2017-07-13T14:00:19.99999985564500200</v>
      </c>
    </row>
    <row r="1243" spans="1:13">
      <c r="A1243">
        <v>26443855</v>
      </c>
      <c r="B1243">
        <v>23060</v>
      </c>
      <c r="C1243" t="s">
        <v>2</v>
      </c>
      <c r="D1243" t="s">
        <v>25</v>
      </c>
      <c r="E1243">
        <v>1499868599</v>
      </c>
      <c r="F1243">
        <v>2</v>
      </c>
      <c r="G1243">
        <v>61</v>
      </c>
      <c r="H1243">
        <v>1</v>
      </c>
      <c r="I1243">
        <v>3.2653750000000001</v>
      </c>
      <c r="J1243">
        <v>260.09935030864102</v>
      </c>
      <c r="K1243">
        <v>442</v>
      </c>
      <c r="L1243" t="s">
        <v>14</v>
      </c>
      <c r="M1243" s="15" t="d">
        <f t="shared" si="19"/>
        <v>2017-07-12T23:09:59.00000004563480325</v>
      </c>
    </row>
    <row r="1244" spans="1:13">
      <c r="A1244">
        <v>26426747</v>
      </c>
      <c r="B1244">
        <v>23055</v>
      </c>
      <c r="C1244" t="s">
        <v>2</v>
      </c>
      <c r="D1244" t="s">
        <v>429</v>
      </c>
      <c r="E1244">
        <v>1499838895</v>
      </c>
      <c r="F1244">
        <v>1</v>
      </c>
      <c r="G1244">
        <v>5</v>
      </c>
      <c r="H1244">
        <v>1</v>
      </c>
      <c r="I1244">
        <v>4.6209825102880604</v>
      </c>
      <c r="J1244">
        <v>261.78914377571903</v>
      </c>
      <c r="K1244">
        <v>443</v>
      </c>
      <c r="L1244" t="s">
        <v>14</v>
      </c>
      <c r="M1244" s="15" t="d">
        <f t="shared" si="19"/>
        <v>2017-07-12T14:54:54.99999973922968125</v>
      </c>
    </row>
    <row r="1245" spans="1:13">
      <c r="A1245">
        <v>26404686</v>
      </c>
      <c r="B1245">
        <v>23051</v>
      </c>
      <c r="C1245" t="s">
        <v>2</v>
      </c>
      <c r="D1245" t="s">
        <v>397</v>
      </c>
      <c r="E1245">
        <v>1499788666</v>
      </c>
      <c r="F1245">
        <v>1</v>
      </c>
      <c r="G1245">
        <v>2</v>
      </c>
      <c r="H1245">
        <v>1</v>
      </c>
      <c r="I1245">
        <v>6.3742807355966997</v>
      </c>
      <c r="J1245">
        <v>263.64815612139898</v>
      </c>
      <c r="K1245">
        <v>445</v>
      </c>
      <c r="L1245" t="s">
        <v>14</v>
      </c>
      <c r="M1245" s="15" t="d">
        <f t="shared" si="19"/>
        <v>2017-07-12T00:57:45.99999989848584225</v>
      </c>
    </row>
    <row r="1246" spans="1:13">
      <c r="A1246">
        <v>26376512</v>
      </c>
      <c r="B1246">
        <v>23044</v>
      </c>
      <c r="C1246" t="s">
        <v>2</v>
      </c>
      <c r="D1246" t="s">
        <v>25</v>
      </c>
      <c r="E1246">
        <v>1499736921</v>
      </c>
      <c r="F1246">
        <v>1</v>
      </c>
      <c r="G1246">
        <v>23</v>
      </c>
      <c r="H1246">
        <v>1</v>
      </c>
      <c r="I1246">
        <v>1.01145254629629</v>
      </c>
      <c r="J1246">
        <v>265.61302031892899</v>
      </c>
      <c r="K1246">
        <v>446</v>
      </c>
      <c r="L1246" t="s">
        <v>14</v>
      </c>
      <c r="M1246" s="15" t="d">
        <f t="shared" si="19"/>
        <v>2017-07-11T10:35:21.00000022910535075</v>
      </c>
    </row>
    <row r="1247" spans="1:13">
      <c r="A1247">
        <v>26354677</v>
      </c>
      <c r="B1247">
        <v>23040</v>
      </c>
      <c r="C1247" t="s">
        <v>12</v>
      </c>
      <c r="D1247" t="s">
        <v>430</v>
      </c>
      <c r="E1247">
        <v>1499682513</v>
      </c>
      <c r="F1247">
        <v>1</v>
      </c>
      <c r="G1247">
        <v>2</v>
      </c>
      <c r="H1247">
        <v>1</v>
      </c>
      <c r="I1247">
        <v>6.7994470164609</v>
      </c>
      <c r="J1247">
        <v>268.73364377572</v>
      </c>
      <c r="K1247">
        <v>446</v>
      </c>
      <c r="L1247" t="s">
        <v>14</v>
      </c>
      <c r="M1247" s="15" t="d">
        <f t="shared" si="19"/>
        <v>2017-07-10T19:28:33.00000040791928650</v>
      </c>
    </row>
    <row r="1248" spans="1:13">
      <c r="A1248">
        <v>26311969</v>
      </c>
      <c r="B1248">
        <v>23028</v>
      </c>
      <c r="C1248" t="s">
        <v>12</v>
      </c>
      <c r="D1248" t="s">
        <v>431</v>
      </c>
      <c r="E1248">
        <v>1499574318</v>
      </c>
      <c r="F1248">
        <v>1</v>
      </c>
      <c r="G1248">
        <v>2</v>
      </c>
      <c r="H1248">
        <v>1</v>
      </c>
      <c r="I1248">
        <v>6.04850257201646</v>
      </c>
      <c r="J1248">
        <v>274.01112641460799</v>
      </c>
      <c r="K1248">
        <v>453</v>
      </c>
      <c r="L1248" t="s">
        <v>14</v>
      </c>
      <c r="M1248" s="15" t="d">
        <f t="shared" si="19"/>
        <v>2017-07-09T13:25:18.00000008661300150</v>
      </c>
    </row>
    <row r="1249" spans="1:13">
      <c r="A1249">
        <v>26310621</v>
      </c>
      <c r="B1249">
        <v>23026</v>
      </c>
      <c r="C1249" t="s">
        <v>12</v>
      </c>
      <c r="D1249" t="s">
        <v>430</v>
      </c>
      <c r="E1249">
        <v>1499567504</v>
      </c>
      <c r="F1249">
        <v>1</v>
      </c>
      <c r="G1249">
        <v>2</v>
      </c>
      <c r="H1249">
        <v>1</v>
      </c>
      <c r="I1249">
        <v>6.94734953703703</v>
      </c>
      <c r="J1249">
        <v>274.40808397633702</v>
      </c>
      <c r="K1249">
        <v>453</v>
      </c>
      <c r="L1249" t="s">
        <v>14</v>
      </c>
      <c r="M1249" s="15" t="d">
        <f t="shared" si="19"/>
        <v>2017-07-09T11:31:43.99999958463013200</v>
      </c>
    </row>
    <row r="1250" spans="1:13">
      <c r="A1250">
        <v>26308043</v>
      </c>
      <c r="B1250">
        <v>23025</v>
      </c>
      <c r="C1250" t="s">
        <v>12</v>
      </c>
      <c r="D1250" t="s">
        <v>308</v>
      </c>
      <c r="E1250">
        <v>1499554889</v>
      </c>
      <c r="F1250">
        <v>1</v>
      </c>
      <c r="G1250">
        <v>1264</v>
      </c>
      <c r="H1250">
        <v>7</v>
      </c>
      <c r="I1250">
        <v>2.4796687242798301</v>
      </c>
      <c r="J1250">
        <v>275.142985596708</v>
      </c>
      <c r="K1250">
        <v>453</v>
      </c>
      <c r="L1250" t="s">
        <v>14</v>
      </c>
      <c r="M1250" s="15" t="d">
        <f t="shared" si="19"/>
        <v>2017-07-09T08:01:28.99999964050948650</v>
      </c>
    </row>
    <row r="1251" spans="1:13">
      <c r="A1251">
        <v>26306045</v>
      </c>
      <c r="B1251">
        <v>23023</v>
      </c>
      <c r="C1251" t="s">
        <v>12</v>
      </c>
      <c r="D1251" t="s">
        <v>432</v>
      </c>
      <c r="E1251">
        <v>1499545425</v>
      </c>
      <c r="F1251">
        <v>2</v>
      </c>
      <c r="G1251">
        <v>4</v>
      </c>
      <c r="H1251">
        <v>1</v>
      </c>
      <c r="I1251">
        <v>1.70630516975308</v>
      </c>
      <c r="J1251">
        <v>275.69719020061598</v>
      </c>
      <c r="K1251">
        <v>460</v>
      </c>
      <c r="L1251" t="s">
        <v>14</v>
      </c>
      <c r="M1251" s="15" t="d">
        <f t="shared" si="19"/>
        <v>2017-07-09T05:23:45.00000013969838625</v>
      </c>
    </row>
    <row r="1252" spans="1:13">
      <c r="A1252">
        <v>26301346</v>
      </c>
      <c r="B1252">
        <v>23022</v>
      </c>
      <c r="C1252" t="s">
        <v>2</v>
      </c>
      <c r="D1252" t="s">
        <v>433</v>
      </c>
      <c r="E1252">
        <v>1499531597</v>
      </c>
      <c r="F1252">
        <v>1</v>
      </c>
      <c r="G1252">
        <v>6</v>
      </c>
      <c r="H1252">
        <v>1</v>
      </c>
      <c r="I1252">
        <v>11.518145318929999</v>
      </c>
      <c r="J1252">
        <v>276.51691602366202</v>
      </c>
      <c r="K1252">
        <v>461</v>
      </c>
      <c r="L1252" t="s">
        <v>14</v>
      </c>
      <c r="M1252" s="15" t="d">
        <f t="shared" si="19"/>
        <v>2017-07-09T01:33:17.00000016018748200</v>
      </c>
    </row>
    <row r="1253" spans="1:13">
      <c r="A1253">
        <v>26284093</v>
      </c>
      <c r="B1253">
        <v>23017</v>
      </c>
      <c r="C1253" t="s">
        <v>12</v>
      </c>
      <c r="D1253" t="s">
        <v>434</v>
      </c>
      <c r="E1253">
        <v>1499455752</v>
      </c>
      <c r="F1253">
        <v>1</v>
      </c>
      <c r="G1253">
        <v>7</v>
      </c>
      <c r="H1253">
        <v>1</v>
      </c>
      <c r="I1253">
        <v>0</v>
      </c>
      <c r="J1253">
        <v>280.07019212963002</v>
      </c>
      <c r="K1253">
        <v>486</v>
      </c>
      <c r="L1253" t="s">
        <v>14</v>
      </c>
      <c r="M1253" s="15" t="d">
        <f t="shared" si="19"/>
        <v>2017-07-08T04:29:12.00000009499490400</v>
      </c>
    </row>
    <row r="1254" spans="1:13">
      <c r="A1254">
        <v>26257930</v>
      </c>
      <c r="B1254">
        <v>23014</v>
      </c>
      <c r="C1254" t="s">
        <v>2</v>
      </c>
      <c r="D1254" t="s">
        <v>208</v>
      </c>
      <c r="E1254">
        <v>1499392567</v>
      </c>
      <c r="F1254">
        <v>1</v>
      </c>
      <c r="G1254">
        <v>2</v>
      </c>
      <c r="H1254">
        <v>1</v>
      </c>
      <c r="I1254">
        <v>7.3298558384773598</v>
      </c>
      <c r="J1254">
        <v>284.01925462962998</v>
      </c>
      <c r="K1254">
        <v>486</v>
      </c>
      <c r="L1254" t="s">
        <v>14</v>
      </c>
      <c r="M1254" s="15" t="d">
        <f t="shared" si="19"/>
        <v>2017-07-07T10:56:06.99999980628490125</v>
      </c>
    </row>
    <row r="1255" spans="1:13">
      <c r="A1255">
        <v>26251566</v>
      </c>
      <c r="B1255">
        <v>23012</v>
      </c>
      <c r="C1255" t="s">
        <v>12</v>
      </c>
      <c r="D1255" t="s">
        <v>435</v>
      </c>
      <c r="E1255">
        <v>1499377332</v>
      </c>
      <c r="F1255">
        <v>28</v>
      </c>
      <c r="G1255">
        <v>1625</v>
      </c>
      <c r="H1255">
        <v>37</v>
      </c>
      <c r="I1255">
        <v>189.458208333333</v>
      </c>
      <c r="J1255">
        <v>284.97144212963002</v>
      </c>
      <c r="K1255">
        <v>486</v>
      </c>
      <c r="L1255" t="s">
        <v>14</v>
      </c>
      <c r="M1255" s="15" t="d">
        <f t="shared" si="19"/>
        <v>2017-07-07T06:42:11.9999997038394225</v>
      </c>
    </row>
    <row r="1256" spans="1:13">
      <c r="A1256">
        <v>26251038</v>
      </c>
      <c r="B1256">
        <v>23011</v>
      </c>
      <c r="C1256" t="s">
        <v>12</v>
      </c>
      <c r="D1256" t="s">
        <v>436</v>
      </c>
      <c r="E1256">
        <v>1499375846</v>
      </c>
      <c r="F1256">
        <v>1</v>
      </c>
      <c r="G1256">
        <v>1</v>
      </c>
      <c r="H1256">
        <v>1</v>
      </c>
      <c r="I1256">
        <v>0</v>
      </c>
      <c r="J1256">
        <v>285.06439621913501</v>
      </c>
      <c r="K1256">
        <v>488</v>
      </c>
      <c r="L1256" t="s">
        <v>14</v>
      </c>
      <c r="M1256" s="15" t="d">
        <f t="shared" si="19"/>
        <v>2017-07-07T06:17:25.99999997299164375</v>
      </c>
    </row>
    <row r="1257" spans="1:13">
      <c r="A1257">
        <v>26239305</v>
      </c>
      <c r="B1257">
        <v>23010</v>
      </c>
      <c r="C1257" t="s">
        <v>2</v>
      </c>
      <c r="D1257" t="s">
        <v>437</v>
      </c>
      <c r="E1257">
        <v>1499344021</v>
      </c>
      <c r="F1257">
        <v>1</v>
      </c>
      <c r="G1257">
        <v>2</v>
      </c>
      <c r="H1257">
        <v>1</v>
      </c>
      <c r="I1257">
        <v>3.3787267232510199</v>
      </c>
      <c r="J1257">
        <v>286.05742489711997</v>
      </c>
      <c r="K1257">
        <v>487</v>
      </c>
      <c r="L1257" t="s">
        <v>14</v>
      </c>
      <c r="M1257" s="15" t="d">
        <f t="shared" si="19"/>
        <v>2017-07-06T21:27:00.99999985657632300</v>
      </c>
    </row>
    <row r="1258" spans="1:13">
      <c r="A1258">
        <v>26175549</v>
      </c>
      <c r="B1258">
        <v>22998</v>
      </c>
      <c r="C1258" t="s">
        <v>2</v>
      </c>
      <c r="D1258" t="s">
        <v>25</v>
      </c>
      <c r="E1258">
        <v>1499211588</v>
      </c>
      <c r="F1258">
        <v>1</v>
      </c>
      <c r="G1258">
        <v>1</v>
      </c>
      <c r="H1258">
        <v>1</v>
      </c>
      <c r="I1258">
        <v>4.28298688271604</v>
      </c>
      <c r="J1258">
        <v>292.35554385287998</v>
      </c>
      <c r="K1258">
        <v>486</v>
      </c>
      <c r="L1258" t="s">
        <v>14</v>
      </c>
      <c r="M1258" s="15" t="d">
        <f t="shared" si="19"/>
        <v>2017-07-05T08:39:47.99999956972896900</v>
      </c>
    </row>
    <row r="1259" spans="1:13">
      <c r="A1259">
        <v>26175373</v>
      </c>
      <c r="B1259">
        <v>22997</v>
      </c>
      <c r="C1259" t="s">
        <v>12</v>
      </c>
      <c r="D1259" t="s">
        <v>438</v>
      </c>
      <c r="E1259">
        <v>1499211099</v>
      </c>
      <c r="F1259">
        <v>2</v>
      </c>
      <c r="G1259">
        <v>5</v>
      </c>
      <c r="H1259">
        <v>1</v>
      </c>
      <c r="I1259">
        <v>0</v>
      </c>
      <c r="J1259">
        <v>292.38610635288001</v>
      </c>
      <c r="K1259">
        <v>486</v>
      </c>
      <c r="L1259" t="s">
        <v>14</v>
      </c>
      <c r="M1259" s="15" t="d">
        <f t="shared" si="19"/>
        <v>2017-07-05T08:31:39.00000030174851700</v>
      </c>
    </row>
    <row r="1260" spans="1:13">
      <c r="A1260">
        <v>26172227</v>
      </c>
      <c r="B1260">
        <v>22995</v>
      </c>
      <c r="C1260" t="s">
        <v>2</v>
      </c>
      <c r="D1260" t="s">
        <v>19</v>
      </c>
      <c r="E1260">
        <v>1499202016</v>
      </c>
      <c r="F1260">
        <v>1</v>
      </c>
      <c r="G1260">
        <v>2</v>
      </c>
      <c r="H1260">
        <v>5</v>
      </c>
      <c r="I1260">
        <v>0</v>
      </c>
      <c r="J1260">
        <v>291.948754372427</v>
      </c>
      <c r="K1260">
        <v>485</v>
      </c>
      <c r="L1260" t="s">
        <v>14</v>
      </c>
      <c r="M1260" s="15" t="d">
        <f t="shared" si="19"/>
        <v>2017-07-05T06:00:15.999999968335032675</v>
      </c>
    </row>
    <row r="1261" spans="1:13">
      <c r="A1261">
        <v>26172211</v>
      </c>
      <c r="B1261">
        <v>22994</v>
      </c>
      <c r="C1261" t="s">
        <v>2</v>
      </c>
      <c r="D1261" t="s">
        <v>19</v>
      </c>
      <c r="E1261">
        <v>1499201959</v>
      </c>
      <c r="F1261">
        <v>1</v>
      </c>
      <c r="G1261">
        <v>2</v>
      </c>
      <c r="H1261">
        <v>1</v>
      </c>
      <c r="I1261">
        <v>41.859195987654303</v>
      </c>
      <c r="J1261">
        <v>291.95230954218101</v>
      </c>
      <c r="K1261">
        <v>485</v>
      </c>
      <c r="L1261" t="s">
        <v>14</v>
      </c>
      <c r="M1261" s="15" t="d">
        <f t="shared" si="19"/>
        <v>2017-07-05T05:59:18.99999984540045075</v>
      </c>
    </row>
    <row r="1262" spans="1:13">
      <c r="A1262">
        <v>26151687</v>
      </c>
      <c r="B1262">
        <v>22991</v>
      </c>
      <c r="C1262" t="s">
        <v>12</v>
      </c>
      <c r="D1262" t="s">
        <v>439</v>
      </c>
      <c r="E1262">
        <v>1499139720</v>
      </c>
      <c r="F1262">
        <v>1</v>
      </c>
      <c r="G1262">
        <v>4</v>
      </c>
      <c r="H1262">
        <v>1</v>
      </c>
      <c r="I1262">
        <v>9.7996923868312695</v>
      </c>
      <c r="J1262">
        <v>290.80504925411498</v>
      </c>
      <c r="K1262">
        <v>480</v>
      </c>
      <c r="L1262" t="s">
        <v>14</v>
      </c>
      <c r="M1262" s="15" t="d">
        <f t="shared" si="19"/>
        <v>2017-07-04T12:42:00.0000000419095125</v>
      </c>
    </row>
    <row r="1263" spans="1:13">
      <c r="A1263">
        <v>26151330</v>
      </c>
      <c r="B1263">
        <v>22990</v>
      </c>
      <c r="C1263" t="s">
        <v>2</v>
      </c>
      <c r="D1263" t="s">
        <v>27</v>
      </c>
      <c r="E1263">
        <v>1499138920</v>
      </c>
      <c r="F1263">
        <v>2</v>
      </c>
      <c r="G1263">
        <v>18</v>
      </c>
      <c r="H1263">
        <v>2</v>
      </c>
      <c r="I1263">
        <v>27.312926568929999</v>
      </c>
      <c r="J1263">
        <v>290.854431970164</v>
      </c>
      <c r="K1263">
        <v>480</v>
      </c>
      <c r="L1263" t="s">
        <v>14</v>
      </c>
      <c r="M1263" s="15" t="d">
        <f t="shared" si="19"/>
        <v>2017-07-04T12:28:39.99999973922968125</v>
      </c>
    </row>
    <row r="1264" spans="1:13">
      <c r="A1264">
        <v>26151109</v>
      </c>
      <c r="B1264">
        <v>22989</v>
      </c>
      <c r="C1264" t="s">
        <v>12</v>
      </c>
      <c r="D1264" t="s">
        <v>440</v>
      </c>
      <c r="E1264">
        <v>1499138459</v>
      </c>
      <c r="F1264">
        <v>250</v>
      </c>
      <c r="G1264">
        <v>74695</v>
      </c>
      <c r="H1264">
        <v>432</v>
      </c>
      <c r="I1264">
        <v>220.47563130143999</v>
      </c>
      <c r="J1264">
        <v>290.88288876028702</v>
      </c>
      <c r="K1264">
        <v>480</v>
      </c>
      <c r="L1264" t="s">
        <v>14</v>
      </c>
      <c r="M1264" s="15" t="d">
        <f t="shared" si="19"/>
        <v>2017-07-04T12:20:59.00000010151415775</v>
      </c>
    </row>
    <row r="1265" spans="1:13">
      <c r="A1265">
        <v>26146131</v>
      </c>
      <c r="B1265">
        <v>22986</v>
      </c>
      <c r="C1265" t="s">
        <v>2</v>
      </c>
      <c r="D1265" t="s">
        <v>208</v>
      </c>
      <c r="E1265">
        <v>1499126483</v>
      </c>
      <c r="F1265">
        <v>1</v>
      </c>
      <c r="G1265">
        <v>1</v>
      </c>
      <c r="H1265">
        <v>1</v>
      </c>
      <c r="I1265">
        <v>12.8152554012345</v>
      </c>
      <c r="J1265">
        <v>291.62214801954701</v>
      </c>
      <c r="K1265">
        <v>480</v>
      </c>
      <c r="L1265" t="s">
        <v>14</v>
      </c>
      <c r="M1265" s="15" t="d">
        <f t="shared" si="19"/>
        <v>2017-07-04T09:01:22.99999991431832625</v>
      </c>
    </row>
    <row r="1266" spans="1:13">
      <c r="A1266">
        <v>26145365</v>
      </c>
      <c r="B1266">
        <v>22985</v>
      </c>
      <c r="C1266" t="s">
        <v>2</v>
      </c>
      <c r="D1266" t="s">
        <v>27</v>
      </c>
      <c r="E1266">
        <v>1499124714</v>
      </c>
      <c r="F1266">
        <v>2</v>
      </c>
      <c r="G1266">
        <v>65</v>
      </c>
      <c r="H1266">
        <v>10</v>
      </c>
      <c r="I1266">
        <v>106.628933256172</v>
      </c>
      <c r="J1266">
        <v>289.722922196502</v>
      </c>
      <c r="K1266">
        <v>478</v>
      </c>
      <c r="L1266" t="s">
        <v>14</v>
      </c>
      <c r="M1266" s="15" t="d">
        <f t="shared" si="19"/>
        <v>2017-07-04T08:31:54.00000003632157975</v>
      </c>
    </row>
    <row r="1267" spans="1:13">
      <c r="A1267">
        <v>26143719</v>
      </c>
      <c r="B1267">
        <v>22984</v>
      </c>
      <c r="C1267" t="s">
        <v>2</v>
      </c>
      <c r="D1267" t="s">
        <v>397</v>
      </c>
      <c r="E1267">
        <v>1499120255</v>
      </c>
      <c r="F1267">
        <v>1</v>
      </c>
      <c r="G1267">
        <v>2</v>
      </c>
      <c r="H1267">
        <v>1</v>
      </c>
      <c r="I1267">
        <v>1.87033680555555</v>
      </c>
      <c r="J1267">
        <v>288.99273906892898</v>
      </c>
      <c r="K1267">
        <v>477</v>
      </c>
      <c r="L1267" t="s">
        <v>14</v>
      </c>
      <c r="M1267" s="15" t="d">
        <f t="shared" si="19"/>
        <v>2017-07-04T07:17:34.99999998137354625</v>
      </c>
    </row>
    <row r="1268" spans="1:13">
      <c r="A1268">
        <v>26130409</v>
      </c>
      <c r="B1268">
        <v>22978</v>
      </c>
      <c r="C1268" t="s">
        <v>2</v>
      </c>
      <c r="D1268" t="s">
        <v>441</v>
      </c>
      <c r="E1268">
        <v>1499075684</v>
      </c>
      <c r="F1268">
        <v>1</v>
      </c>
      <c r="G1268">
        <v>2</v>
      </c>
      <c r="H1268">
        <v>1</v>
      </c>
      <c r="I1268">
        <v>8.4981724537037007</v>
      </c>
      <c r="J1268">
        <v>290.71935686728301</v>
      </c>
      <c r="K1268">
        <v>476</v>
      </c>
      <c r="L1268" t="s">
        <v>14</v>
      </c>
      <c r="M1268" s="15" t="d">
        <f t="shared" si="19"/>
        <v>2017-07-03T18:54:44.00000010151415775</v>
      </c>
    </row>
    <row r="1269" spans="1:13">
      <c r="A1269">
        <v>26104919</v>
      </c>
      <c r="B1269">
        <v>22970</v>
      </c>
      <c r="C1269" t="s">
        <v>12</v>
      </c>
      <c r="D1269" t="s">
        <v>442</v>
      </c>
      <c r="E1269">
        <v>1499008130</v>
      </c>
      <c r="F1269">
        <v>2</v>
      </c>
      <c r="G1269">
        <v>28</v>
      </c>
      <c r="H1269">
        <v>2</v>
      </c>
      <c r="I1269">
        <v>10.3361768261316</v>
      </c>
      <c r="J1269">
        <v>294.85499819958699</v>
      </c>
      <c r="K1269">
        <v>477</v>
      </c>
      <c r="L1269" t="s">
        <v>14</v>
      </c>
      <c r="M1269" s="15" t="d">
        <f t="shared" si="19"/>
        <v>2017-07-03T00:08:50.00000005122274275</v>
      </c>
    </row>
    <row r="1270" spans="1:13">
      <c r="A1270">
        <v>26089928</v>
      </c>
      <c r="B1270">
        <v>22966</v>
      </c>
      <c r="C1270" t="s">
        <v>2</v>
      </c>
      <c r="D1270" t="s">
        <v>19</v>
      </c>
      <c r="E1270">
        <v>1498943741</v>
      </c>
      <c r="F1270">
        <v>2</v>
      </c>
      <c r="G1270">
        <v>6</v>
      </c>
      <c r="H1270">
        <v>1</v>
      </c>
      <c r="I1270">
        <v>5.4995573559670703</v>
      </c>
      <c r="J1270">
        <v>288.74528215020598</v>
      </c>
      <c r="K1270">
        <v>468</v>
      </c>
      <c r="L1270" t="s">
        <v>14</v>
      </c>
      <c r="M1270" s="15" t="d">
        <f t="shared" si="19"/>
        <v>2017-07-02T06:15:40.99999994505196650</v>
      </c>
    </row>
    <row r="1271" spans="1:13">
      <c r="A1271">
        <v>26089425</v>
      </c>
      <c r="B1271">
        <v>22965</v>
      </c>
      <c r="C1271" t="s">
        <v>2</v>
      </c>
      <c r="D1271" t="s">
        <v>19</v>
      </c>
      <c r="E1271">
        <v>1498939850</v>
      </c>
      <c r="F1271">
        <v>2</v>
      </c>
      <c r="G1271">
        <v>33</v>
      </c>
      <c r="H1271">
        <v>2</v>
      </c>
      <c r="I1271">
        <v>13.016284850823</v>
      </c>
      <c r="J1271">
        <v>271.91379693930099</v>
      </c>
      <c r="K1271">
        <v>451</v>
      </c>
      <c r="L1271" t="s">
        <v>14</v>
      </c>
      <c r="M1271" s="15" t="d">
        <f t="shared" si="19"/>
        <v>2017-07-02T05:10:50.00000002328306550</v>
      </c>
    </row>
    <row r="1272" spans="1:13">
      <c r="A1272">
        <v>26088838</v>
      </c>
      <c r="B1272">
        <v>22963</v>
      </c>
      <c r="C1272" t="s">
        <v>2</v>
      </c>
      <c r="D1272" t="s">
        <v>19</v>
      </c>
      <c r="E1272">
        <v>1498935525</v>
      </c>
      <c r="F1272">
        <v>2</v>
      </c>
      <c r="G1272">
        <v>8</v>
      </c>
      <c r="H1272">
        <v>2</v>
      </c>
      <c r="I1272">
        <v>40.771136574073999</v>
      </c>
      <c r="J1272">
        <v>272.16501286008202</v>
      </c>
      <c r="K1272">
        <v>453</v>
      </c>
      <c r="L1272" t="s">
        <v>14</v>
      </c>
      <c r="M1272" s="15" t="d">
        <f t="shared" si="19"/>
        <v>2017-07-02T03:58:44.99999986030161375</v>
      </c>
    </row>
    <row r="1273" spans="1:13">
      <c r="A1273">
        <v>26088338</v>
      </c>
      <c r="B1273">
        <v>22961</v>
      </c>
      <c r="C1273" t="s">
        <v>2</v>
      </c>
      <c r="D1273" t="s">
        <v>19</v>
      </c>
      <c r="E1273">
        <v>1498932184</v>
      </c>
      <c r="F1273">
        <v>5</v>
      </c>
      <c r="G1273">
        <v>131</v>
      </c>
      <c r="H1273">
        <v>18</v>
      </c>
      <c r="I1273">
        <v>75.844492026748895</v>
      </c>
      <c r="J1273">
        <v>272.35964673353902</v>
      </c>
      <c r="K1273">
        <v>453</v>
      </c>
      <c r="L1273" t="s">
        <v>14</v>
      </c>
      <c r="M1273" s="15" t="d">
        <f t="shared" si="19"/>
        <v>2017-07-02T03:03:04.00000026449560950</v>
      </c>
    </row>
    <row r="1274" spans="1:13">
      <c r="A1274">
        <v>26087563</v>
      </c>
      <c r="B1274">
        <v>22959</v>
      </c>
      <c r="C1274" t="s">
        <v>2</v>
      </c>
      <c r="D1274" t="s">
        <v>19</v>
      </c>
      <c r="E1274">
        <v>1498927068</v>
      </c>
      <c r="F1274">
        <v>1</v>
      </c>
      <c r="G1274">
        <v>6</v>
      </c>
      <c r="H1274">
        <v>1</v>
      </c>
      <c r="I1274">
        <v>2.4469953703703702</v>
      </c>
      <c r="J1274">
        <v>271.65333217592502</v>
      </c>
      <c r="K1274">
        <v>452</v>
      </c>
      <c r="L1274" t="s">
        <v>14</v>
      </c>
      <c r="M1274" s="15" t="d">
        <f t="shared" si="19"/>
        <v>2017-07-02T01:37:48.0000000167638050</v>
      </c>
    </row>
    <row r="1275" spans="1:13">
      <c r="A1275">
        <v>26086536</v>
      </c>
      <c r="B1275">
        <v>22958</v>
      </c>
      <c r="C1275" t="s">
        <v>2</v>
      </c>
      <c r="D1275" t="s">
        <v>19</v>
      </c>
      <c r="E1275">
        <v>1498920875</v>
      </c>
      <c r="F1275">
        <v>4</v>
      </c>
      <c r="G1275">
        <v>85</v>
      </c>
      <c r="H1275">
        <v>2</v>
      </c>
      <c r="I1275">
        <v>6.8269391718106904</v>
      </c>
      <c r="J1275">
        <v>271.00911342592599</v>
      </c>
      <c r="K1275">
        <v>451</v>
      </c>
      <c r="L1275" t="s">
        <v>14</v>
      </c>
      <c r="M1275" s="15" t="d">
        <f t="shared" si="19"/>
        <v>2017-07-01T23:54:35.00000009313225525</v>
      </c>
    </row>
    <row r="1276" spans="1:13">
      <c r="A1276">
        <v>26086470</v>
      </c>
      <c r="B1276">
        <v>22956</v>
      </c>
      <c r="C1276" t="s">
        <v>2</v>
      </c>
      <c r="D1276" t="s">
        <v>19</v>
      </c>
      <c r="E1276">
        <v>1498920548</v>
      </c>
      <c r="F1276">
        <v>1</v>
      </c>
      <c r="G1276">
        <v>4</v>
      </c>
      <c r="H1276">
        <v>1</v>
      </c>
      <c r="I1276">
        <v>4.2395315072016402</v>
      </c>
      <c r="J1276">
        <v>271.02807908950598</v>
      </c>
      <c r="K1276">
        <v>451</v>
      </c>
      <c r="L1276" t="s">
        <v>14</v>
      </c>
      <c r="M1276" s="15" t="d">
        <f t="shared" si="19"/>
        <v>2017-07-01T23:49:07.999999718740582800</v>
      </c>
    </row>
    <row r="1277" spans="1:13">
      <c r="A1277">
        <v>26085871</v>
      </c>
      <c r="B1277">
        <v>22955</v>
      </c>
      <c r="C1277" t="s">
        <v>2</v>
      </c>
      <c r="D1277" t="s">
        <v>19</v>
      </c>
      <c r="E1277">
        <v>1498917158</v>
      </c>
      <c r="F1277">
        <v>1</v>
      </c>
      <c r="G1277">
        <v>14</v>
      </c>
      <c r="H1277">
        <v>8</v>
      </c>
      <c r="I1277">
        <v>36.235677340534899</v>
      </c>
      <c r="J1277">
        <v>271.22469560185101</v>
      </c>
      <c r="K1277">
        <v>451</v>
      </c>
      <c r="L1277" t="s">
        <v>14</v>
      </c>
      <c r="M1277" s="15" t="d">
        <f t="shared" si="19"/>
        <v>2017-07-01T22:52:37.99999998416751600</v>
      </c>
    </row>
    <row r="1278" spans="1:13">
      <c r="A1278">
        <v>26084091</v>
      </c>
      <c r="B1278">
        <v>22954</v>
      </c>
      <c r="C1278" t="s">
        <v>2</v>
      </c>
      <c r="D1278" t="s">
        <v>19</v>
      </c>
      <c r="E1278">
        <v>1498908477</v>
      </c>
      <c r="F1278">
        <v>7</v>
      </c>
      <c r="G1278">
        <v>98</v>
      </c>
      <c r="H1278">
        <v>8</v>
      </c>
      <c r="I1278">
        <v>81.362100694444393</v>
      </c>
      <c r="J1278">
        <v>271.72818467078099</v>
      </c>
      <c r="K1278">
        <v>451</v>
      </c>
      <c r="L1278" t="s">
        <v>14</v>
      </c>
      <c r="M1278" s="15" t="d">
        <f t="shared" si="19"/>
        <v>2017-07-01T20:27:56.99999995529651775</v>
      </c>
    </row>
    <row r="1279" spans="1:13">
      <c r="A1279">
        <v>26070396</v>
      </c>
      <c r="B1279">
        <v>22953</v>
      </c>
      <c r="C1279" t="s">
        <v>2</v>
      </c>
      <c r="D1279" t="s">
        <v>19</v>
      </c>
      <c r="E1279">
        <v>1498837407</v>
      </c>
      <c r="F1279">
        <v>2</v>
      </c>
      <c r="G1279">
        <v>20</v>
      </c>
      <c r="H1279">
        <v>1</v>
      </c>
      <c r="I1279">
        <v>2.3217928240740702</v>
      </c>
      <c r="J1279">
        <v>273.84770126028701</v>
      </c>
      <c r="K1279">
        <v>452</v>
      </c>
      <c r="L1279" t="s">
        <v>14</v>
      </c>
      <c r="M1279" s="15" t="d">
        <f t="shared" si="19"/>
        <v>2017-07-01T00:43:27.0000002626329675</v>
      </c>
    </row>
    <row r="1280" spans="1:13">
      <c r="A1280">
        <v>26068289</v>
      </c>
      <c r="B1280">
        <v>22952</v>
      </c>
      <c r="C1280" t="s">
        <v>12</v>
      </c>
      <c r="D1280" t="s">
        <v>443</v>
      </c>
      <c r="E1280">
        <v>1498831079</v>
      </c>
      <c r="F1280">
        <v>1</v>
      </c>
      <c r="G1280">
        <v>2</v>
      </c>
      <c r="H1280">
        <v>1</v>
      </c>
      <c r="I1280">
        <v>2.6340195473250998</v>
      </c>
      <c r="J1280">
        <v>274.21553253600803</v>
      </c>
      <c r="K1280">
        <v>452</v>
      </c>
      <c r="L1280" t="s">
        <v>14</v>
      </c>
      <c r="M1280" s="15" t="d">
        <f t="shared" si="19"/>
        <v>2017-06-30T22:57:58.99999958463013200</v>
      </c>
    </row>
    <row r="1281" spans="1:13">
      <c r="A1281">
        <v>26067981</v>
      </c>
      <c r="B1281">
        <v>22951</v>
      </c>
      <c r="C1281" t="s">
        <v>2</v>
      </c>
      <c r="D1281" t="s">
        <v>19</v>
      </c>
      <c r="E1281">
        <v>1498830190</v>
      </c>
      <c r="F1281">
        <v>2</v>
      </c>
      <c r="G1281">
        <v>34</v>
      </c>
      <c r="H1281">
        <v>2</v>
      </c>
      <c r="I1281">
        <v>10.551594264403199</v>
      </c>
      <c r="J1281">
        <v>273.26302366255101</v>
      </c>
      <c r="K1281">
        <v>451</v>
      </c>
      <c r="L1281" t="s">
        <v>14</v>
      </c>
      <c r="M1281" s="15" t="d">
        <f t="shared" si="19"/>
        <v>2017-06-30T22:43:09.99999985098839025</v>
      </c>
    </row>
    <row r="1282" spans="1:13">
      <c r="A1282">
        <v>26066315</v>
      </c>
      <c r="B1282">
        <v>22950</v>
      </c>
      <c r="C1282" t="s">
        <v>2</v>
      </c>
      <c r="D1282" t="s">
        <v>19</v>
      </c>
      <c r="E1282">
        <v>1498827188</v>
      </c>
      <c r="F1282">
        <v>5</v>
      </c>
      <c r="G1282">
        <v>231</v>
      </c>
      <c r="H1282">
        <v>6</v>
      </c>
      <c r="I1282">
        <v>67.422461548353795</v>
      </c>
      <c r="J1282">
        <v>263.39300578703597</v>
      </c>
      <c r="K1282">
        <v>441</v>
      </c>
      <c r="L1282" t="s">
        <v>14</v>
      </c>
      <c r="M1282" s="15" t="d">
        <f t="shared" si="19"/>
        <v>2017-06-30T21:53:07.99999966286123100</v>
      </c>
    </row>
    <row r="1283" spans="1:13">
      <c r="A1283">
        <v>26065567</v>
      </c>
      <c r="B1283">
        <v>22949</v>
      </c>
      <c r="C1283" t="s">
        <v>2</v>
      </c>
      <c r="D1283" t="s">
        <v>19</v>
      </c>
      <c r="E1283">
        <v>1498825401</v>
      </c>
      <c r="F1283">
        <v>1</v>
      </c>
      <c r="G1283">
        <v>35</v>
      </c>
      <c r="H1283">
        <v>3</v>
      </c>
      <c r="I1283">
        <v>42.502911779835401</v>
      </c>
      <c r="J1283">
        <v>261.485382716049</v>
      </c>
      <c r="K1283">
        <v>439</v>
      </c>
      <c r="L1283" t="s">
        <v>14</v>
      </c>
      <c r="M1283" s="15" t="d">
        <f t="shared" ref="M1283:M1346" si="20">25569 + ((E1283 + (60 * 60 * 9)) / (60 * 60 * 24))</f>
        <v>2017-06-30T21:23:20.999999977648258200</v>
      </c>
    </row>
    <row r="1284" spans="1:13">
      <c r="A1284">
        <v>26065550</v>
      </c>
      <c r="B1284">
        <v>22948</v>
      </c>
      <c r="C1284" t="s">
        <v>2</v>
      </c>
      <c r="D1284" t="s">
        <v>19</v>
      </c>
      <c r="E1284">
        <v>1498825358</v>
      </c>
      <c r="F1284">
        <v>1</v>
      </c>
      <c r="G1284">
        <v>10</v>
      </c>
      <c r="H1284">
        <v>5</v>
      </c>
      <c r="I1284">
        <v>15.1307067901234</v>
      </c>
      <c r="J1284">
        <v>261.48781031378599</v>
      </c>
      <c r="K1284">
        <v>439</v>
      </c>
      <c r="L1284" t="s">
        <v>14</v>
      </c>
      <c r="M1284" s="15" t="d">
        <f t="shared" si="20"/>
        <v>2017-06-30T21:22:37.99999998416751600</v>
      </c>
    </row>
    <row r="1285" spans="1:13">
      <c r="A1285">
        <v>26063567</v>
      </c>
      <c r="B1285">
        <v>22947</v>
      </c>
      <c r="C1285" t="s">
        <v>2</v>
      </c>
      <c r="D1285" t="s">
        <v>19</v>
      </c>
      <c r="E1285">
        <v>1498821403</v>
      </c>
      <c r="F1285">
        <v>1</v>
      </c>
      <c r="G1285">
        <v>2</v>
      </c>
      <c r="H1285">
        <v>1</v>
      </c>
      <c r="I1285">
        <v>7.0123380915637803</v>
      </c>
      <c r="J1285">
        <v>260.70677764917701</v>
      </c>
      <c r="K1285">
        <v>438</v>
      </c>
      <c r="L1285" t="s">
        <v>14</v>
      </c>
      <c r="M1285" s="15" t="d">
        <f t="shared" si="20"/>
        <v>2017-06-30T20:16:42.99999956041574550</v>
      </c>
    </row>
    <row r="1286" spans="1:13">
      <c r="A1286">
        <v>26063476</v>
      </c>
      <c r="B1286">
        <v>22946</v>
      </c>
      <c r="C1286" t="s">
        <v>2</v>
      </c>
      <c r="D1286" t="s">
        <v>19</v>
      </c>
      <c r="E1286">
        <v>1498821230</v>
      </c>
      <c r="F1286">
        <v>1</v>
      </c>
      <c r="G1286">
        <v>2</v>
      </c>
      <c r="H1286">
        <v>1</v>
      </c>
      <c r="I1286">
        <v>27.348964120370301</v>
      </c>
      <c r="J1286">
        <v>259.71234542181003</v>
      </c>
      <c r="K1286">
        <v>437</v>
      </c>
      <c r="L1286" t="s">
        <v>14</v>
      </c>
      <c r="M1286" s="15" t="d">
        <f t="shared" si="20"/>
        <v>2017-06-30T20:13:49.99999998137354625</v>
      </c>
    </row>
    <row r="1287" spans="1:13">
      <c r="A1287">
        <v>26039332</v>
      </c>
      <c r="B1287">
        <v>22943</v>
      </c>
      <c r="C1287" t="s">
        <v>2</v>
      </c>
      <c r="D1287" t="s">
        <v>19</v>
      </c>
      <c r="E1287">
        <v>1498768986</v>
      </c>
      <c r="F1287">
        <v>2</v>
      </c>
      <c r="G1287">
        <v>20</v>
      </c>
      <c r="H1287">
        <v>1</v>
      </c>
      <c r="I1287">
        <v>3.5110441100823002</v>
      </c>
      <c r="J1287">
        <v>212.322051826131</v>
      </c>
      <c r="K1287">
        <v>385</v>
      </c>
      <c r="L1287" t="s">
        <v>14</v>
      </c>
      <c r="M1287" s="15" t="d">
        <f t="shared" si="20"/>
        <v>2017-06-30T05:43:05.99999996367842025</v>
      </c>
    </row>
    <row r="1288" spans="1:13">
      <c r="A1288">
        <v>26039238</v>
      </c>
      <c r="B1288">
        <v>22942</v>
      </c>
      <c r="C1288" t="s">
        <v>2</v>
      </c>
      <c r="D1288" t="s">
        <v>19</v>
      </c>
      <c r="E1288">
        <v>1498768579</v>
      </c>
      <c r="F1288">
        <v>1</v>
      </c>
      <c r="G1288">
        <v>53</v>
      </c>
      <c r="H1288">
        <v>3</v>
      </c>
      <c r="I1288">
        <v>14.699626028806501</v>
      </c>
      <c r="J1288">
        <v>253.57906391460801</v>
      </c>
      <c r="K1288">
        <v>428</v>
      </c>
      <c r="L1288" t="s">
        <v>14</v>
      </c>
      <c r="M1288" s="15" t="d">
        <f t="shared" si="20"/>
        <v>2017-06-30T05:36:19.00000037625431850</v>
      </c>
    </row>
    <row r="1289" spans="1:13">
      <c r="A1289">
        <v>26038350</v>
      </c>
      <c r="B1289">
        <v>22940</v>
      </c>
      <c r="C1289" t="s">
        <v>2</v>
      </c>
      <c r="D1289" t="s">
        <v>19</v>
      </c>
      <c r="E1289">
        <v>1498765380</v>
      </c>
      <c r="F1289">
        <v>4</v>
      </c>
      <c r="G1289">
        <v>121</v>
      </c>
      <c r="H1289">
        <v>7</v>
      </c>
      <c r="I1289">
        <v>44.862429526748898</v>
      </c>
      <c r="J1289">
        <v>212.50058963477301</v>
      </c>
      <c r="K1289">
        <v>385</v>
      </c>
      <c r="L1289" t="s">
        <v>14</v>
      </c>
      <c r="M1289" s="15" t="d">
        <f t="shared" si="20"/>
        <v>2017-06-30T04:43:00.00000002793967725</v>
      </c>
    </row>
    <row r="1290" spans="1:13">
      <c r="A1290">
        <v>26029683</v>
      </c>
      <c r="B1290">
        <v>22939</v>
      </c>
      <c r="C1290" t="s">
        <v>12</v>
      </c>
      <c r="D1290" t="s">
        <v>444</v>
      </c>
      <c r="E1290">
        <v>1498745704</v>
      </c>
      <c r="F1290">
        <v>1</v>
      </c>
      <c r="G1290">
        <v>1</v>
      </c>
      <c r="H1290">
        <v>1</v>
      </c>
      <c r="I1290">
        <v>0</v>
      </c>
      <c r="J1290">
        <v>212.46816846707799</v>
      </c>
      <c r="K1290">
        <v>384</v>
      </c>
      <c r="L1290" t="s">
        <v>14</v>
      </c>
      <c r="M1290" s="15" t="d">
        <f t="shared" si="20"/>
        <v>2017-06-29T23:15:03.9999996777623892075</v>
      </c>
    </row>
    <row r="1291" spans="1:13">
      <c r="A1291">
        <v>26017770</v>
      </c>
      <c r="B1291">
        <v>22936</v>
      </c>
      <c r="C1291" t="s">
        <v>2</v>
      </c>
      <c r="D1291" t="s">
        <v>445</v>
      </c>
      <c r="E1291">
        <v>1498723309</v>
      </c>
      <c r="F1291">
        <v>1</v>
      </c>
      <c r="G1291">
        <v>8</v>
      </c>
      <c r="H1291">
        <v>1</v>
      </c>
      <c r="I1291">
        <v>2.02347955246913</v>
      </c>
      <c r="J1291">
        <v>212.56732021604901</v>
      </c>
      <c r="K1291">
        <v>384</v>
      </c>
      <c r="L1291" t="s">
        <v>14</v>
      </c>
      <c r="M1291" s="15" t="d">
        <f t="shared" si="20"/>
        <v>2017-06-29T17:01:48.99999991524964725</v>
      </c>
    </row>
    <row r="1292" spans="1:13">
      <c r="A1292">
        <v>26004332</v>
      </c>
      <c r="B1292">
        <v>22932</v>
      </c>
      <c r="C1292" t="s">
        <v>12</v>
      </c>
      <c r="D1292" t="s">
        <v>446</v>
      </c>
      <c r="E1292">
        <v>1498700461</v>
      </c>
      <c r="F1292">
        <v>1</v>
      </c>
      <c r="G1292">
        <v>2</v>
      </c>
      <c r="H1292">
        <v>1</v>
      </c>
      <c r="I1292">
        <v>2.70120987654321</v>
      </c>
      <c r="J1292">
        <v>213.695616512345</v>
      </c>
      <c r="K1292">
        <v>384</v>
      </c>
      <c r="L1292" t="s">
        <v>14</v>
      </c>
      <c r="M1292" s="15" t="d">
        <f t="shared" si="20"/>
        <v>2017-06-29T10:41:00.9999998705461650</v>
      </c>
    </row>
    <row r="1293" spans="1:13">
      <c r="A1293">
        <v>25998548</v>
      </c>
      <c r="B1293">
        <v>22930</v>
      </c>
      <c r="C1293" t="s">
        <v>12</v>
      </c>
      <c r="D1293" t="s">
        <v>447</v>
      </c>
      <c r="E1293">
        <v>1498687437</v>
      </c>
      <c r="F1293">
        <v>1</v>
      </c>
      <c r="G1293">
        <v>2</v>
      </c>
      <c r="H1293">
        <v>1</v>
      </c>
      <c r="I1293">
        <v>7.4376213991769502</v>
      </c>
      <c r="J1293">
        <v>214.33898752572</v>
      </c>
      <c r="K1293">
        <v>385</v>
      </c>
      <c r="L1293" t="s">
        <v>14</v>
      </c>
      <c r="M1293" s="15" t="d">
        <f t="shared" si="20"/>
        <v>2017-06-29T07:03:56.99999987147748600</v>
      </c>
    </row>
    <row r="1294" spans="1:13">
      <c r="A1294">
        <v>25981669</v>
      </c>
      <c r="B1294">
        <v>22926</v>
      </c>
      <c r="C1294" t="s">
        <v>2</v>
      </c>
      <c r="D1294" t="s">
        <v>191</v>
      </c>
      <c r="E1294">
        <v>1498646433</v>
      </c>
      <c r="F1294">
        <v>2</v>
      </c>
      <c r="G1294">
        <v>116</v>
      </c>
      <c r="H1294">
        <v>4</v>
      </c>
      <c r="I1294">
        <v>35.479898276748898</v>
      </c>
      <c r="J1294">
        <v>216.36914956275601</v>
      </c>
      <c r="K1294">
        <v>385</v>
      </c>
      <c r="L1294" t="s">
        <v>14</v>
      </c>
      <c r="M1294" s="15" t="d">
        <f t="shared" si="20"/>
        <v>2017-06-28T19:40:33.00000024028122300</v>
      </c>
    </row>
    <row r="1295" spans="1:13">
      <c r="A1295">
        <v>25957855</v>
      </c>
      <c r="B1295">
        <v>22921</v>
      </c>
      <c r="C1295" t="s">
        <v>2</v>
      </c>
      <c r="D1295" t="s">
        <v>27</v>
      </c>
      <c r="E1295">
        <v>1498609396</v>
      </c>
      <c r="F1295">
        <v>1</v>
      </c>
      <c r="G1295">
        <v>1211</v>
      </c>
      <c r="H1295">
        <v>1</v>
      </c>
      <c r="I1295">
        <v>10.5231868569958</v>
      </c>
      <c r="J1295">
        <v>217.19867528292099</v>
      </c>
      <c r="K1295">
        <v>384</v>
      </c>
      <c r="L1295" t="s">
        <v>14</v>
      </c>
      <c r="M1295" s="15" t="d">
        <f t="shared" si="20"/>
        <v>2017-06-28T09:23:16.000000066123903050</v>
      </c>
    </row>
    <row r="1296" spans="1:13">
      <c r="A1296">
        <v>25930078</v>
      </c>
      <c r="B1296">
        <v>22918</v>
      </c>
      <c r="C1296" t="s">
        <v>12</v>
      </c>
      <c r="D1296" t="s">
        <v>318</v>
      </c>
      <c r="E1296">
        <v>1498545837</v>
      </c>
      <c r="F1296">
        <v>1</v>
      </c>
      <c r="G1296">
        <v>2</v>
      </c>
      <c r="H1296">
        <v>2</v>
      </c>
      <c r="I1296">
        <v>29.427645704732502</v>
      </c>
      <c r="J1296">
        <v>220.33739133230401</v>
      </c>
      <c r="K1296">
        <v>384</v>
      </c>
      <c r="L1296" t="s">
        <v>14</v>
      </c>
      <c r="M1296" s="15" t="d">
        <f t="shared" si="20"/>
        <v>2017-06-27T15:43:56.99999973177909975</v>
      </c>
    </row>
    <row r="1297" spans="1:13">
      <c r="A1297">
        <v>25920079</v>
      </c>
      <c r="B1297">
        <v>22915</v>
      </c>
      <c r="C1297" t="s">
        <v>2</v>
      </c>
      <c r="D1297" t="s">
        <v>448</v>
      </c>
      <c r="E1297">
        <v>1498528504</v>
      </c>
      <c r="F1297">
        <v>1</v>
      </c>
      <c r="G1297">
        <v>2</v>
      </c>
      <c r="H1297">
        <v>1</v>
      </c>
      <c r="I1297">
        <v>9.2165766460905303</v>
      </c>
      <c r="J1297">
        <v>220.189141203703</v>
      </c>
      <c r="K1297">
        <v>383</v>
      </c>
      <c r="L1297" t="s">
        <v>14</v>
      </c>
      <c r="M1297" s="15" t="d">
        <f t="shared" si="20"/>
        <v>2017-06-27T10:55:03.99999953806400100</v>
      </c>
    </row>
    <row r="1298" spans="1:13">
      <c r="A1298">
        <v>25901702</v>
      </c>
      <c r="B1298">
        <v>22912</v>
      </c>
      <c r="C1298" t="s">
        <v>12</v>
      </c>
      <c r="D1298" t="s">
        <v>19</v>
      </c>
      <c r="E1298">
        <v>1498478902</v>
      </c>
      <c r="F1298">
        <v>1</v>
      </c>
      <c r="G1298">
        <v>11</v>
      </c>
      <c r="H1298">
        <v>1</v>
      </c>
      <c r="I1298">
        <v>2.1177723765432099</v>
      </c>
      <c r="J1298">
        <v>222.656899819958</v>
      </c>
      <c r="K1298">
        <v>391</v>
      </c>
      <c r="L1298" t="s">
        <v>14</v>
      </c>
      <c r="M1298" s="15" t="d">
        <f t="shared" si="20"/>
        <v>2017-06-26T21:08:22.00000042095780075</v>
      </c>
    </row>
    <row r="1299" spans="1:13">
      <c r="A1299">
        <v>25891805</v>
      </c>
      <c r="B1299">
        <v>22910</v>
      </c>
      <c r="C1299" t="s">
        <v>2</v>
      </c>
      <c r="D1299" t="s">
        <v>449</v>
      </c>
      <c r="E1299">
        <v>1498461472</v>
      </c>
      <c r="F1299">
        <v>1</v>
      </c>
      <c r="G1299">
        <v>7</v>
      </c>
      <c r="H1299">
        <v>1</v>
      </c>
      <c r="I1299">
        <v>3.7697435699588402</v>
      </c>
      <c r="J1299">
        <v>223.53333114711899</v>
      </c>
      <c r="K1299">
        <v>391</v>
      </c>
      <c r="L1299" t="s">
        <v>14</v>
      </c>
      <c r="M1299" s="15" t="d">
        <f t="shared" si="20"/>
        <v>2017-06-26T16:17:51.99999955482780600</v>
      </c>
    </row>
    <row r="1300" spans="1:13">
      <c r="A1300">
        <v>25838227</v>
      </c>
      <c r="B1300">
        <v>22905</v>
      </c>
      <c r="C1300" t="s">
        <v>12</v>
      </c>
      <c r="D1300" t="s">
        <v>450</v>
      </c>
      <c r="E1300">
        <v>1498286420</v>
      </c>
      <c r="F1300">
        <v>1</v>
      </c>
      <c r="G1300">
        <v>1</v>
      </c>
      <c r="H1300">
        <v>1</v>
      </c>
      <c r="I1300">
        <v>9.2735663580246896</v>
      </c>
      <c r="J1300">
        <v>230.47670550411399</v>
      </c>
      <c r="K1300">
        <v>410</v>
      </c>
      <c r="L1300" t="s">
        <v>14</v>
      </c>
      <c r="M1300" s="15" t="d">
        <f t="shared" si="20"/>
        <v>2017-06-24T15:40:19.99999992549419175</v>
      </c>
    </row>
    <row r="1301" spans="1:13">
      <c r="A1301">
        <v>25830999</v>
      </c>
      <c r="B1301">
        <v>22904</v>
      </c>
      <c r="C1301" t="s">
        <v>12</v>
      </c>
      <c r="D1301" t="s">
        <v>451</v>
      </c>
      <c r="E1301">
        <v>1498253551</v>
      </c>
      <c r="F1301">
        <v>1</v>
      </c>
      <c r="G1301">
        <v>5</v>
      </c>
      <c r="H1301">
        <v>1</v>
      </c>
      <c r="I1301">
        <v>2.2047133487654298</v>
      </c>
      <c r="J1301">
        <v>232.20976748971199</v>
      </c>
      <c r="K1301">
        <v>410</v>
      </c>
      <c r="L1301" t="s">
        <v>14</v>
      </c>
      <c r="M1301" s="15" t="d">
        <f t="shared" si="20"/>
        <v>2017-06-24T06:32:31.00000030361115900</v>
      </c>
    </row>
    <row r="1302" spans="1:13">
      <c r="A1302">
        <v>25778443</v>
      </c>
      <c r="B1302">
        <v>22897</v>
      </c>
      <c r="C1302" t="s">
        <v>2</v>
      </c>
      <c r="D1302" t="s">
        <v>27</v>
      </c>
      <c r="E1302">
        <v>1498130176</v>
      </c>
      <c r="F1302">
        <v>1</v>
      </c>
      <c r="G1302">
        <v>7</v>
      </c>
      <c r="H1302">
        <v>2</v>
      </c>
      <c r="I1302">
        <v>38.309143004115199</v>
      </c>
      <c r="J1302">
        <v>237.71063593106899</v>
      </c>
      <c r="K1302">
        <v>409</v>
      </c>
      <c r="L1302" t="s">
        <v>14</v>
      </c>
      <c r="M1302" s="15" t="d">
        <f t="shared" si="20"/>
        <v>2017-06-22T20:16:16.00000016391277275</v>
      </c>
    </row>
    <row r="1303" spans="1:13">
      <c r="A1303">
        <v>25774619</v>
      </c>
      <c r="B1303">
        <v>22896</v>
      </c>
      <c r="C1303" t="s">
        <v>12</v>
      </c>
      <c r="D1303" t="s">
        <v>452</v>
      </c>
      <c r="E1303">
        <v>1498125273</v>
      </c>
      <c r="F1303">
        <v>1</v>
      </c>
      <c r="G1303">
        <v>2</v>
      </c>
      <c r="H1303">
        <v>1</v>
      </c>
      <c r="I1303">
        <v>2.2542033179012302</v>
      </c>
      <c r="J1303">
        <v>237.96881661522599</v>
      </c>
      <c r="K1303">
        <v>410</v>
      </c>
      <c r="L1303" t="s">
        <v>14</v>
      </c>
      <c r="M1303" s="15" t="d">
        <f t="shared" si="20"/>
        <v>2017-06-22T18:54:33.00000004470348225</v>
      </c>
    </row>
    <row r="1304" spans="1:13">
      <c r="A1304">
        <v>25773408</v>
      </c>
      <c r="B1304">
        <v>22895</v>
      </c>
      <c r="C1304" t="s">
        <v>2</v>
      </c>
      <c r="D1304" t="s">
        <v>453</v>
      </c>
      <c r="E1304">
        <v>1498124009</v>
      </c>
      <c r="F1304">
        <v>1</v>
      </c>
      <c r="G1304">
        <v>36</v>
      </c>
      <c r="H1304">
        <v>18</v>
      </c>
      <c r="I1304">
        <v>105.386690329218</v>
      </c>
      <c r="J1304">
        <v>238.03546270576101</v>
      </c>
      <c r="K1304">
        <v>410</v>
      </c>
      <c r="L1304" t="s">
        <v>14</v>
      </c>
      <c r="M1304" s="15" t="d">
        <f t="shared" si="20"/>
        <v>2017-06-22T18:33:29.00000003166496800</v>
      </c>
    </row>
    <row r="1305" spans="1:13">
      <c r="A1305">
        <v>25770297</v>
      </c>
      <c r="B1305">
        <v>22892</v>
      </c>
      <c r="C1305" t="s">
        <v>2</v>
      </c>
      <c r="D1305" t="s">
        <v>454</v>
      </c>
      <c r="E1305">
        <v>1498118603</v>
      </c>
      <c r="F1305">
        <v>1</v>
      </c>
      <c r="G1305">
        <v>5</v>
      </c>
      <c r="H1305">
        <v>1</v>
      </c>
      <c r="I1305">
        <v>2.2567766203703701</v>
      </c>
      <c r="J1305">
        <v>238.32050128600801</v>
      </c>
      <c r="K1305">
        <v>410</v>
      </c>
      <c r="L1305" t="s">
        <v>14</v>
      </c>
      <c r="M1305" s="15" t="d">
        <f t="shared" si="20"/>
        <v>2017-06-22T17:03:22.99999988637864900</v>
      </c>
    </row>
    <row r="1306" spans="1:13">
      <c r="A1306">
        <v>25766624</v>
      </c>
      <c r="B1306">
        <v>22890</v>
      </c>
      <c r="C1306" t="s">
        <v>12</v>
      </c>
      <c r="D1306" t="s">
        <v>453</v>
      </c>
      <c r="E1306">
        <v>1498112835</v>
      </c>
      <c r="F1306">
        <v>1</v>
      </c>
      <c r="G1306">
        <v>4</v>
      </c>
      <c r="H1306">
        <v>2</v>
      </c>
      <c r="I1306">
        <v>13.3652397119341</v>
      </c>
      <c r="J1306">
        <v>238.62462680041099</v>
      </c>
      <c r="K1306">
        <v>410</v>
      </c>
      <c r="L1306" t="s">
        <v>14</v>
      </c>
      <c r="M1306" s="15" t="d">
        <f t="shared" si="20"/>
        <v>2017-06-22T15:27:14.99999998603016475</v>
      </c>
    </row>
    <row r="1307" spans="1:13">
      <c r="A1307">
        <v>25761999</v>
      </c>
      <c r="B1307">
        <v>22888</v>
      </c>
      <c r="C1307" t="s">
        <v>12</v>
      </c>
      <c r="D1307" t="s">
        <v>27</v>
      </c>
      <c r="E1307">
        <v>1498105464</v>
      </c>
      <c r="F1307">
        <v>7</v>
      </c>
      <c r="G1307">
        <v>11564</v>
      </c>
      <c r="H1307">
        <v>48</v>
      </c>
      <c r="I1307">
        <v>324.42099678497902</v>
      </c>
      <c r="J1307">
        <v>239.023651105966</v>
      </c>
      <c r="K1307">
        <v>424</v>
      </c>
      <c r="L1307" t="s">
        <v>14</v>
      </c>
      <c r="M1307" s="15" t="d">
        <f t="shared" si="20"/>
        <v>2017-06-22T13:24:24.00000003632157975</v>
      </c>
    </row>
    <row r="1308" spans="1:13">
      <c r="A1308">
        <v>25751391</v>
      </c>
      <c r="B1308">
        <v>22884</v>
      </c>
      <c r="C1308" t="s">
        <v>12</v>
      </c>
      <c r="D1308" t="s">
        <v>455</v>
      </c>
      <c r="E1308">
        <v>1498082554</v>
      </c>
      <c r="F1308">
        <v>1</v>
      </c>
      <c r="G1308">
        <v>2</v>
      </c>
      <c r="H1308">
        <v>1</v>
      </c>
      <c r="I1308">
        <v>3.7796356738683099</v>
      </c>
      <c r="J1308">
        <v>240.27574112654301</v>
      </c>
      <c r="K1308">
        <v>425</v>
      </c>
      <c r="L1308" t="s">
        <v>14</v>
      </c>
      <c r="M1308" s="15" t="d">
        <f t="shared" si="20"/>
        <v>2017-06-22T07:02:33.99999995715915975</v>
      </c>
    </row>
    <row r="1309" spans="1:13">
      <c r="A1309">
        <v>25713060</v>
      </c>
      <c r="B1309">
        <v>22876</v>
      </c>
      <c r="C1309" t="s">
        <v>2</v>
      </c>
      <c r="D1309" t="s">
        <v>262</v>
      </c>
      <c r="E1309">
        <v>1498001354</v>
      </c>
      <c r="F1309">
        <v>1</v>
      </c>
      <c r="G1309">
        <v>10</v>
      </c>
      <c r="H1309">
        <v>1</v>
      </c>
      <c r="I1309">
        <v>2.3020115740740699</v>
      </c>
      <c r="J1309">
        <v>243.72815522119299</v>
      </c>
      <c r="K1309">
        <v>426</v>
      </c>
      <c r="L1309" t="s">
        <v>14</v>
      </c>
      <c r="M1309" s="15" t="d">
        <f t="shared" si="20"/>
        <v>2017-06-21T08:29:13.99999972432851825</v>
      </c>
    </row>
    <row r="1310" spans="1:13">
      <c r="A1310">
        <v>25702501</v>
      </c>
      <c r="B1310">
        <v>22874</v>
      </c>
      <c r="C1310" t="s">
        <v>12</v>
      </c>
      <c r="D1310" t="s">
        <v>191</v>
      </c>
      <c r="E1310">
        <v>1497969175</v>
      </c>
      <c r="F1310">
        <v>1</v>
      </c>
      <c r="G1310">
        <v>1</v>
      </c>
      <c r="H1310">
        <v>1</v>
      </c>
      <c r="I1310">
        <v>6.19549048353909</v>
      </c>
      <c r="J1310">
        <v>244.48892605452701</v>
      </c>
      <c r="K1310">
        <v>427</v>
      </c>
      <c r="L1310" t="s">
        <v>14</v>
      </c>
      <c r="M1310" s="15" t="d">
        <f t="shared" si="20"/>
        <v>2017-06-20T23:32:55.00000046566128975</v>
      </c>
    </row>
    <row r="1311" spans="1:13">
      <c r="A1311">
        <v>25645060</v>
      </c>
      <c r="B1311">
        <v>22868</v>
      </c>
      <c r="C1311" t="s">
        <v>12</v>
      </c>
      <c r="D1311" t="s">
        <v>456</v>
      </c>
      <c r="E1311">
        <v>1497855932</v>
      </c>
      <c r="F1311">
        <v>1</v>
      </c>
      <c r="G1311">
        <v>5</v>
      </c>
      <c r="H1311">
        <v>1</v>
      </c>
      <c r="I1311">
        <v>16.439093749999898</v>
      </c>
      <c r="J1311">
        <v>250.71377301954701</v>
      </c>
      <c r="K1311">
        <v>429</v>
      </c>
      <c r="L1311" t="s">
        <v>14</v>
      </c>
      <c r="M1311" s="15" t="d">
        <f t="shared" si="20"/>
        <v>2017-06-19T16:05:32.00000007636845025</v>
      </c>
    </row>
    <row r="1312" spans="1:13">
      <c r="A1312">
        <v>25618219</v>
      </c>
      <c r="B1312">
        <v>22864</v>
      </c>
      <c r="C1312" t="s">
        <v>2</v>
      </c>
      <c r="D1312" t="s">
        <v>27</v>
      </c>
      <c r="E1312">
        <v>1497780353</v>
      </c>
      <c r="F1312">
        <v>2</v>
      </c>
      <c r="G1312">
        <v>12</v>
      </c>
      <c r="H1312">
        <v>2</v>
      </c>
      <c r="I1312">
        <v>4.7745486111111104</v>
      </c>
      <c r="J1312">
        <v>248.88335468106899</v>
      </c>
      <c r="K1312">
        <v>429</v>
      </c>
      <c r="L1312" t="s">
        <v>14</v>
      </c>
      <c r="M1312" s="15" t="d">
        <f t="shared" si="20"/>
        <v>2017-06-18T19:05:52.99999995622783875</v>
      </c>
    </row>
    <row r="1313" spans="1:13">
      <c r="A1313">
        <v>25616239</v>
      </c>
      <c r="B1313">
        <v>22863</v>
      </c>
      <c r="C1313" t="s">
        <v>12</v>
      </c>
      <c r="D1313" t="s">
        <v>457</v>
      </c>
      <c r="E1313">
        <v>1497772392</v>
      </c>
      <c r="F1313">
        <v>2</v>
      </c>
      <c r="G1313">
        <v>4</v>
      </c>
      <c r="H1313">
        <v>1</v>
      </c>
      <c r="I1313">
        <v>4.6438788580246904</v>
      </c>
      <c r="J1313">
        <v>249.32256108538999</v>
      </c>
      <c r="K1313">
        <v>429</v>
      </c>
      <c r="L1313" t="s">
        <v>14</v>
      </c>
      <c r="M1313" s="15" t="d">
        <f t="shared" si="20"/>
        <v>2017-06-18T16:53:11.999999759718775650</v>
      </c>
    </row>
    <row r="1314" spans="1:13">
      <c r="A1314">
        <v>25609230</v>
      </c>
      <c r="B1314">
        <v>22862</v>
      </c>
      <c r="C1314" t="s">
        <v>2</v>
      </c>
      <c r="D1314" t="s">
        <v>19</v>
      </c>
      <c r="E1314">
        <v>1497742614</v>
      </c>
      <c r="F1314">
        <v>3</v>
      </c>
      <c r="G1314">
        <v>14</v>
      </c>
      <c r="H1314">
        <v>5</v>
      </c>
      <c r="I1314">
        <v>46.2654158950617</v>
      </c>
      <c r="J1314">
        <v>248.973562628601</v>
      </c>
      <c r="K1314">
        <v>441</v>
      </c>
      <c r="L1314" t="s">
        <v>14</v>
      </c>
      <c r="M1314" s="15" t="d">
        <f t="shared" si="20"/>
        <v>2017-06-18T08:36:54.00000038556754875</v>
      </c>
    </row>
    <row r="1315" spans="1:13">
      <c r="A1315">
        <v>25606612</v>
      </c>
      <c r="B1315">
        <v>22860</v>
      </c>
      <c r="C1315" t="s">
        <v>2</v>
      </c>
      <c r="D1315" t="s">
        <v>19</v>
      </c>
      <c r="E1315">
        <v>1497730009</v>
      </c>
      <c r="F1315">
        <v>1</v>
      </c>
      <c r="G1315">
        <v>30</v>
      </c>
      <c r="H1315">
        <v>2</v>
      </c>
      <c r="I1315">
        <v>40.0908804012345</v>
      </c>
      <c r="J1315">
        <v>244.668945087449</v>
      </c>
      <c r="K1315">
        <v>440</v>
      </c>
      <c r="L1315" t="s">
        <v>14</v>
      </c>
      <c r="M1315" s="15" t="d">
        <f t="shared" si="20"/>
        <v>2017-06-18T05:06:49.00000026449560950</v>
      </c>
    </row>
    <row r="1316" spans="1:13">
      <c r="A1316">
        <v>25606453</v>
      </c>
      <c r="B1316">
        <v>22859</v>
      </c>
      <c r="C1316" t="s">
        <v>2</v>
      </c>
      <c r="D1316" t="s">
        <v>19</v>
      </c>
      <c r="E1316">
        <v>1497728617</v>
      </c>
      <c r="F1316">
        <v>1</v>
      </c>
      <c r="G1316">
        <v>2</v>
      </c>
      <c r="H1316">
        <v>1</v>
      </c>
      <c r="I1316">
        <v>6.7127812499999999</v>
      </c>
      <c r="J1316">
        <v>243.74343454218001</v>
      </c>
      <c r="K1316">
        <v>439</v>
      </c>
      <c r="L1316" t="s">
        <v>14</v>
      </c>
      <c r="M1316" s="15" t="d">
        <f t="shared" si="20"/>
        <v>2017-06-18T04:43:36.99999987613409775</v>
      </c>
    </row>
    <row r="1317" spans="1:13">
      <c r="A1317">
        <v>25606266</v>
      </c>
      <c r="B1317">
        <v>22858</v>
      </c>
      <c r="C1317" t="s">
        <v>2</v>
      </c>
      <c r="D1317" t="s">
        <v>19</v>
      </c>
      <c r="E1317">
        <v>1497727374</v>
      </c>
      <c r="F1317">
        <v>1</v>
      </c>
      <c r="G1317">
        <v>10</v>
      </c>
      <c r="H1317">
        <v>2</v>
      </c>
      <c r="I1317">
        <v>8.2554065072016396</v>
      </c>
      <c r="J1317">
        <v>243.813609053498</v>
      </c>
      <c r="K1317">
        <v>439</v>
      </c>
      <c r="L1317" t="s">
        <v>14</v>
      </c>
      <c r="M1317" s="15" t="d">
        <f t="shared" si="20"/>
        <v>2017-06-18T04:22:53.99999974295497200</v>
      </c>
    </row>
    <row r="1318" spans="1:13">
      <c r="A1318">
        <v>25606021</v>
      </c>
      <c r="B1318">
        <v>22857</v>
      </c>
      <c r="C1318" t="s">
        <v>2</v>
      </c>
      <c r="D1318" t="s">
        <v>19</v>
      </c>
      <c r="E1318">
        <v>1497725845</v>
      </c>
      <c r="F1318">
        <v>1</v>
      </c>
      <c r="G1318">
        <v>49</v>
      </c>
      <c r="H1318">
        <v>1</v>
      </c>
      <c r="I1318">
        <v>7.0874481738683102</v>
      </c>
      <c r="J1318">
        <v>242.89566538065799</v>
      </c>
      <c r="K1318">
        <v>438</v>
      </c>
      <c r="L1318" t="s">
        <v>14</v>
      </c>
      <c r="M1318" s="15" t="d">
        <f t="shared" si="20"/>
        <v>2017-06-18T03:57:25.00000001862645375</v>
      </c>
    </row>
    <row r="1319" spans="1:13">
      <c r="A1319">
        <v>25605546</v>
      </c>
      <c r="B1319">
        <v>22855</v>
      </c>
      <c r="C1319" t="s">
        <v>2</v>
      </c>
      <c r="D1319" t="s">
        <v>19</v>
      </c>
      <c r="E1319">
        <v>1497722967</v>
      </c>
      <c r="F1319">
        <v>1</v>
      </c>
      <c r="G1319">
        <v>4</v>
      </c>
      <c r="H1319">
        <v>1</v>
      </c>
      <c r="I1319">
        <v>2.6750052726337401</v>
      </c>
      <c r="J1319">
        <v>241.04910596707799</v>
      </c>
      <c r="K1319">
        <v>436</v>
      </c>
      <c r="L1319" t="s">
        <v>14</v>
      </c>
      <c r="M1319" s="15" t="d">
        <f t="shared" si="20"/>
        <v>2017-06-18T03:09:26.99999989941716325</v>
      </c>
    </row>
    <row r="1320" spans="1:13">
      <c r="A1320">
        <v>25604965</v>
      </c>
      <c r="B1320">
        <v>22854</v>
      </c>
      <c r="C1320" t="s">
        <v>2</v>
      </c>
      <c r="D1320" t="s">
        <v>19</v>
      </c>
      <c r="E1320">
        <v>1497719271</v>
      </c>
      <c r="F1320">
        <v>1</v>
      </c>
      <c r="G1320">
        <v>14</v>
      </c>
      <c r="H1320">
        <v>1</v>
      </c>
      <c r="I1320">
        <v>0.76126774691358001</v>
      </c>
      <c r="J1320">
        <v>241.25634053497899</v>
      </c>
      <c r="K1320">
        <v>436</v>
      </c>
      <c r="L1320" t="s">
        <v>14</v>
      </c>
      <c r="M1320" s="15" t="d">
        <f t="shared" si="20"/>
        <v>2017-06-18T02:07:50.99999967031180575</v>
      </c>
    </row>
    <row r="1321" spans="1:13">
      <c r="A1321">
        <v>25598349</v>
      </c>
      <c r="B1321">
        <v>22851</v>
      </c>
      <c r="C1321" t="s">
        <v>2</v>
      </c>
      <c r="D1321" t="s">
        <v>19</v>
      </c>
      <c r="E1321">
        <v>1497688290</v>
      </c>
      <c r="F1321">
        <v>3</v>
      </c>
      <c r="G1321">
        <v>496</v>
      </c>
      <c r="H1321">
        <v>28</v>
      </c>
      <c r="I1321">
        <v>154.324848122427</v>
      </c>
      <c r="J1321">
        <v>228.97020910493799</v>
      </c>
      <c r="K1321">
        <v>423</v>
      </c>
      <c r="L1321" t="s">
        <v>14</v>
      </c>
      <c r="M1321" s="15" t="d">
        <f t="shared" si="20"/>
        <v>2017-06-17T17:31:30.00000008381903175</v>
      </c>
    </row>
    <row r="1322" spans="1:13">
      <c r="A1322">
        <v>25598173</v>
      </c>
      <c r="B1322">
        <v>22850</v>
      </c>
      <c r="C1322" t="s">
        <v>2</v>
      </c>
      <c r="D1322" t="s">
        <v>19</v>
      </c>
      <c r="E1322">
        <v>1497687658</v>
      </c>
      <c r="F1322">
        <v>4</v>
      </c>
      <c r="G1322">
        <v>499</v>
      </c>
      <c r="H1322">
        <v>27</v>
      </c>
      <c r="I1322">
        <v>144.137732253086</v>
      </c>
      <c r="J1322">
        <v>229.00458873456799</v>
      </c>
      <c r="K1322">
        <v>423</v>
      </c>
      <c r="L1322" t="s">
        <v>14</v>
      </c>
      <c r="M1322" s="15" t="d">
        <f t="shared" si="20"/>
        <v>2017-06-17T17:20:58.00000007729977125</v>
      </c>
    </row>
    <row r="1323" spans="1:13">
      <c r="A1323">
        <v>25594028</v>
      </c>
      <c r="B1323">
        <v>22848</v>
      </c>
      <c r="C1323" t="s">
        <v>2</v>
      </c>
      <c r="D1323" t="s">
        <v>25</v>
      </c>
      <c r="E1323">
        <v>1497670628</v>
      </c>
      <c r="F1323">
        <v>4</v>
      </c>
      <c r="G1323">
        <v>22</v>
      </c>
      <c r="H1323">
        <v>6</v>
      </c>
      <c r="I1323">
        <v>16.220482381687201</v>
      </c>
      <c r="J1323">
        <v>228.92658577674899</v>
      </c>
      <c r="K1323">
        <v>422</v>
      </c>
      <c r="L1323" t="s">
        <v>14</v>
      </c>
      <c r="M1323" s="15" t="d">
        <f t="shared" si="20"/>
        <v>2017-06-17T12:37:08.00000030547380775</v>
      </c>
    </row>
    <row r="1324" spans="1:13">
      <c r="A1324">
        <v>25585976</v>
      </c>
      <c r="B1324">
        <v>22843</v>
      </c>
      <c r="C1324" t="s">
        <v>2</v>
      </c>
      <c r="D1324" t="s">
        <v>191</v>
      </c>
      <c r="E1324">
        <v>1497625373</v>
      </c>
      <c r="F1324">
        <v>1</v>
      </c>
      <c r="G1324">
        <v>16</v>
      </c>
      <c r="H1324">
        <v>2</v>
      </c>
      <c r="I1324">
        <v>34.950571630658402</v>
      </c>
      <c r="J1324">
        <v>230.43651903292201</v>
      </c>
      <c r="K1324">
        <v>436</v>
      </c>
      <c r="L1324" t="s">
        <v>14</v>
      </c>
      <c r="M1324" s="15" t="d">
        <f t="shared" si="20"/>
        <v>2017-06-17T00:02:52.99999957904219925</v>
      </c>
    </row>
    <row r="1325" spans="1:13">
      <c r="A1325">
        <v>25567744</v>
      </c>
      <c r="B1325">
        <v>22839</v>
      </c>
      <c r="C1325" t="s">
        <v>2</v>
      </c>
      <c r="D1325" t="s">
        <v>84</v>
      </c>
      <c r="E1325">
        <v>1497588629</v>
      </c>
      <c r="F1325">
        <v>1</v>
      </c>
      <c r="G1325">
        <v>2</v>
      </c>
      <c r="H1325">
        <v>1</v>
      </c>
      <c r="I1325">
        <v>2.4612418981481401</v>
      </c>
      <c r="J1325">
        <v>232.49675360082301</v>
      </c>
      <c r="K1325">
        <v>436</v>
      </c>
      <c r="L1325" t="s">
        <v>14</v>
      </c>
      <c r="M1325" s="15" t="d">
        <f t="shared" si="20"/>
        <v>2017-06-16T13:50:29.00000000372529075</v>
      </c>
    </row>
    <row r="1326" spans="1:13">
      <c r="A1326">
        <v>25559923</v>
      </c>
      <c r="B1326">
        <v>22838</v>
      </c>
      <c r="C1326" t="s">
        <v>2</v>
      </c>
      <c r="D1326" t="s">
        <v>27</v>
      </c>
      <c r="E1326">
        <v>1497570768</v>
      </c>
      <c r="F1326">
        <v>2</v>
      </c>
      <c r="G1326">
        <v>12</v>
      </c>
      <c r="H1326">
        <v>2</v>
      </c>
      <c r="I1326">
        <v>40.981988297325103</v>
      </c>
      <c r="J1326">
        <v>231.489817644033</v>
      </c>
      <c r="K1326">
        <v>434</v>
      </c>
      <c r="L1326" t="s">
        <v>14</v>
      </c>
      <c r="M1326" s="15" t="d">
        <f t="shared" si="20"/>
        <v>2017-06-16T08:52:47.99999959766864625</v>
      </c>
    </row>
    <row r="1327" spans="1:13">
      <c r="A1327">
        <v>25559771</v>
      </c>
      <c r="B1327">
        <v>22837</v>
      </c>
      <c r="C1327" t="s">
        <v>12</v>
      </c>
      <c r="D1327" t="s">
        <v>458</v>
      </c>
      <c r="E1327">
        <v>1497570478</v>
      </c>
      <c r="F1327">
        <v>1</v>
      </c>
      <c r="G1327">
        <v>2</v>
      </c>
      <c r="H1327">
        <v>1</v>
      </c>
      <c r="I1327">
        <v>7.4160631430041102</v>
      </c>
      <c r="J1327">
        <v>231.50600334362099</v>
      </c>
      <c r="K1327">
        <v>434</v>
      </c>
      <c r="L1327" t="s">
        <v>14</v>
      </c>
      <c r="M1327" s="15" t="d">
        <f t="shared" si="20"/>
        <v>2017-06-16T08:47:57.99999970011413175</v>
      </c>
    </row>
    <row r="1328" spans="1:13">
      <c r="A1328">
        <v>25540267</v>
      </c>
      <c r="B1328">
        <v>22836</v>
      </c>
      <c r="C1328" t="s">
        <v>2</v>
      </c>
      <c r="D1328" t="s">
        <v>19</v>
      </c>
      <c r="E1328">
        <v>1497519055</v>
      </c>
      <c r="F1328">
        <v>4</v>
      </c>
      <c r="G1328">
        <v>266</v>
      </c>
      <c r="H1328">
        <v>8</v>
      </c>
      <c r="I1328">
        <v>40.936323816872402</v>
      </c>
      <c r="J1328">
        <v>234.376062757201</v>
      </c>
      <c r="K1328">
        <v>434</v>
      </c>
      <c r="L1328" t="s">
        <v>14</v>
      </c>
      <c r="M1328" s="15" t="d">
        <f t="shared" si="20"/>
        <v>2017-06-15T18:30:54.99999986495822550</v>
      </c>
    </row>
    <row r="1329" spans="1:13">
      <c r="A1329">
        <v>25522947</v>
      </c>
      <c r="B1329">
        <v>22834</v>
      </c>
      <c r="C1329" t="s">
        <v>12</v>
      </c>
      <c r="D1329" t="s">
        <v>459</v>
      </c>
      <c r="E1329">
        <v>1497488166</v>
      </c>
      <c r="F1329">
        <v>1</v>
      </c>
      <c r="G1329">
        <v>46</v>
      </c>
      <c r="H1329">
        <v>1</v>
      </c>
      <c r="I1329">
        <v>11.600827932098699</v>
      </c>
      <c r="J1329">
        <v>232.07173559670699</v>
      </c>
      <c r="K1329">
        <v>430</v>
      </c>
      <c r="L1329" t="s">
        <v>14</v>
      </c>
      <c r="M1329" s="15" t="d">
        <f t="shared" si="20"/>
        <v>2017-06-15T09:56:05.99999978207051475</v>
      </c>
    </row>
    <row r="1330" spans="1:13">
      <c r="A1330">
        <v>25522225</v>
      </c>
      <c r="B1330">
        <v>22833</v>
      </c>
      <c r="C1330" t="s">
        <v>2</v>
      </c>
      <c r="D1330" t="s">
        <v>27</v>
      </c>
      <c r="E1330">
        <v>1497486865</v>
      </c>
      <c r="F1330">
        <v>1</v>
      </c>
      <c r="G1330">
        <v>28</v>
      </c>
      <c r="H1330">
        <v>2</v>
      </c>
      <c r="I1330">
        <v>28.655786394032901</v>
      </c>
      <c r="J1330">
        <v>231.13942631172799</v>
      </c>
      <c r="K1330">
        <v>429</v>
      </c>
      <c r="L1330" t="s">
        <v>14</v>
      </c>
      <c r="M1330" s="15" t="d">
        <f t="shared" si="20"/>
        <v>2017-06-15T09:34:24.999999920837581350</v>
      </c>
    </row>
    <row r="1331" spans="1:13">
      <c r="A1331">
        <v>25515088</v>
      </c>
      <c r="B1331">
        <v>22829</v>
      </c>
      <c r="C1331" t="s">
        <v>2</v>
      </c>
      <c r="D1331" t="s">
        <v>19</v>
      </c>
      <c r="E1331">
        <v>1497470729</v>
      </c>
      <c r="F1331">
        <v>1</v>
      </c>
      <c r="G1331">
        <v>104</v>
      </c>
      <c r="H1331">
        <v>7</v>
      </c>
      <c r="I1331">
        <v>72.845519290123406</v>
      </c>
      <c r="J1331">
        <v>232.02964544752999</v>
      </c>
      <c r="K1331">
        <v>429</v>
      </c>
      <c r="L1331" t="s">
        <v>14</v>
      </c>
      <c r="M1331" s="15" t="d">
        <f t="shared" si="20"/>
        <v>2017-06-15T05:05:29.00000042282044950</v>
      </c>
    </row>
    <row r="1332" spans="1:13">
      <c r="A1332">
        <v>25515087</v>
      </c>
      <c r="B1332">
        <v>22828</v>
      </c>
      <c r="C1332" t="s">
        <v>2</v>
      </c>
      <c r="D1332" t="s">
        <v>19</v>
      </c>
      <c r="E1332">
        <v>1497470728</v>
      </c>
      <c r="F1332">
        <v>1</v>
      </c>
      <c r="G1332">
        <v>134</v>
      </c>
      <c r="H1332">
        <v>6</v>
      </c>
      <c r="I1332">
        <v>39.543684156378497</v>
      </c>
      <c r="J1332">
        <v>232.02970061728399</v>
      </c>
      <c r="K1332">
        <v>429</v>
      </c>
      <c r="L1332" t="s">
        <v>14</v>
      </c>
      <c r="M1332" s="15" t="d">
        <f t="shared" si="20"/>
        <v>2017-06-15T05:05:27.99999956041574550</v>
      </c>
    </row>
    <row r="1333" spans="1:13">
      <c r="A1333">
        <v>25499215</v>
      </c>
      <c r="B1333">
        <v>22826</v>
      </c>
      <c r="C1333" t="s">
        <v>2</v>
      </c>
      <c r="D1333" t="s">
        <v>27</v>
      </c>
      <c r="E1333">
        <v>1497434852</v>
      </c>
      <c r="F1333">
        <v>1</v>
      </c>
      <c r="G1333">
        <v>50</v>
      </c>
      <c r="H1333">
        <v>22</v>
      </c>
      <c r="I1333">
        <v>91.743923096707803</v>
      </c>
      <c r="J1333">
        <v>185.97555028292101</v>
      </c>
      <c r="K1333">
        <v>370</v>
      </c>
      <c r="L1333" t="s">
        <v>14</v>
      </c>
      <c r="M1333" s="15" t="d">
        <f t="shared" si="20"/>
        <v>2017-06-14T19:07:32.000000467523932425</v>
      </c>
    </row>
    <row r="1334" spans="1:13">
      <c r="A1334">
        <v>25479625</v>
      </c>
      <c r="B1334">
        <v>22824</v>
      </c>
      <c r="C1334" t="s">
        <v>12</v>
      </c>
      <c r="D1334" t="s">
        <v>84</v>
      </c>
      <c r="E1334">
        <v>1497400873</v>
      </c>
      <c r="F1334">
        <v>1</v>
      </c>
      <c r="G1334">
        <v>101</v>
      </c>
      <c r="H1334">
        <v>1</v>
      </c>
      <c r="I1334">
        <v>3.34844971707818</v>
      </c>
      <c r="J1334">
        <v>186.587406507201</v>
      </c>
      <c r="K1334">
        <v>369</v>
      </c>
      <c r="L1334" t="s">
        <v>14</v>
      </c>
      <c r="M1334" s="15" t="d">
        <f t="shared" si="20"/>
        <v>2017-06-14T09:41:13.00000037066638575</v>
      </c>
    </row>
    <row r="1335" spans="1:13">
      <c r="A1335">
        <v>25478980</v>
      </c>
      <c r="B1335">
        <v>22823</v>
      </c>
      <c r="C1335" t="s">
        <v>12</v>
      </c>
      <c r="D1335" t="s">
        <v>84</v>
      </c>
      <c r="E1335">
        <v>1497399601</v>
      </c>
      <c r="F1335">
        <v>1</v>
      </c>
      <c r="G1335">
        <v>14</v>
      </c>
      <c r="H1335">
        <v>1</v>
      </c>
      <c r="I1335">
        <v>8.9100343364197503</v>
      </c>
      <c r="J1335">
        <v>186.647767618312</v>
      </c>
      <c r="K1335">
        <v>369</v>
      </c>
      <c r="L1335" t="s">
        <v>14</v>
      </c>
      <c r="M1335" s="15" t="d">
        <f t="shared" si="20"/>
        <v>2017-06-14T09:20:00.99999974481761400</v>
      </c>
    </row>
    <row r="1336" spans="1:13">
      <c r="A1336">
        <v>25478765</v>
      </c>
      <c r="B1336">
        <v>22822</v>
      </c>
      <c r="C1336" t="s">
        <v>2</v>
      </c>
      <c r="D1336" t="s">
        <v>27</v>
      </c>
      <c r="E1336">
        <v>1497399193</v>
      </c>
      <c r="F1336">
        <v>3</v>
      </c>
      <c r="G1336">
        <v>603</v>
      </c>
      <c r="H1336">
        <v>4</v>
      </c>
      <c r="I1336">
        <v>15.727669238683101</v>
      </c>
      <c r="J1336">
        <v>183.65451337448499</v>
      </c>
      <c r="K1336">
        <v>366</v>
      </c>
      <c r="L1336" t="s">
        <v>14</v>
      </c>
      <c r="M1336" s="15" t="d">
        <f t="shared" si="20"/>
        <v>2017-06-14T09:13:12.99999992363154975</v>
      </c>
    </row>
    <row r="1337" spans="1:13">
      <c r="A1337">
        <v>25473898</v>
      </c>
      <c r="B1337">
        <v>22821</v>
      </c>
      <c r="C1337" t="s">
        <v>2</v>
      </c>
      <c r="D1337" t="s">
        <v>19</v>
      </c>
      <c r="E1337">
        <v>1497387008</v>
      </c>
      <c r="F1337">
        <v>1</v>
      </c>
      <c r="G1337">
        <v>7</v>
      </c>
      <c r="H1337">
        <v>4</v>
      </c>
      <c r="I1337">
        <v>7.44545421810699</v>
      </c>
      <c r="J1337">
        <v>184.22803575102799</v>
      </c>
      <c r="K1337">
        <v>366</v>
      </c>
      <c r="L1337" t="s">
        <v>14</v>
      </c>
      <c r="M1337" s="15" t="d">
        <f t="shared" si="20"/>
        <v>2017-06-14T05:50:07.99999991431832625</v>
      </c>
    </row>
    <row r="1338" spans="1:13">
      <c r="A1338">
        <v>25473509</v>
      </c>
      <c r="B1338">
        <v>22820</v>
      </c>
      <c r="C1338" t="s">
        <v>2</v>
      </c>
      <c r="D1338" t="s">
        <v>19</v>
      </c>
      <c r="E1338">
        <v>1497385513</v>
      </c>
      <c r="F1338">
        <v>1</v>
      </c>
      <c r="G1338">
        <v>98</v>
      </c>
      <c r="H1338">
        <v>5</v>
      </c>
      <c r="I1338">
        <v>29.224737011316801</v>
      </c>
      <c r="J1338">
        <v>184.29840226337399</v>
      </c>
      <c r="K1338">
        <v>366</v>
      </c>
      <c r="L1338" t="s">
        <v>14</v>
      </c>
      <c r="M1338" s="15" t="d">
        <f t="shared" si="20"/>
        <v>2017-06-14T05:25:12.99999996554106225</v>
      </c>
    </row>
    <row r="1339" spans="1:13">
      <c r="A1339">
        <v>25466617</v>
      </c>
      <c r="B1339">
        <v>22819</v>
      </c>
      <c r="C1339" t="s">
        <v>12</v>
      </c>
      <c r="D1339" t="s">
        <v>460</v>
      </c>
      <c r="E1339">
        <v>1497362250</v>
      </c>
      <c r="F1339">
        <v>14</v>
      </c>
      <c r="G1339">
        <v>3263</v>
      </c>
      <c r="H1339">
        <v>66</v>
      </c>
      <c r="I1339">
        <v>196.01497518004101</v>
      </c>
      <c r="J1339">
        <v>184.387591949588</v>
      </c>
      <c r="K1339">
        <v>365</v>
      </c>
      <c r="L1339" t="s">
        <v>14</v>
      </c>
      <c r="M1339" s="15" t="d">
        <f t="shared" si="20"/>
        <v>2017-06-13T22:57:29.9999997206032275</v>
      </c>
    </row>
    <row r="1340" spans="1:13">
      <c r="A1340">
        <v>25466163</v>
      </c>
      <c r="B1340">
        <v>22818</v>
      </c>
      <c r="C1340" t="s">
        <v>2</v>
      </c>
      <c r="D1340" t="s">
        <v>191</v>
      </c>
      <c r="E1340">
        <v>1497361137</v>
      </c>
      <c r="F1340">
        <v>1</v>
      </c>
      <c r="G1340">
        <v>26</v>
      </c>
      <c r="H1340">
        <v>2</v>
      </c>
      <c r="I1340">
        <v>25.688980452674802</v>
      </c>
      <c r="J1340">
        <v>184.439835390946</v>
      </c>
      <c r="K1340">
        <v>365</v>
      </c>
      <c r="L1340" t="s">
        <v>14</v>
      </c>
      <c r="M1340" s="15" t="d">
        <f t="shared" si="20"/>
        <v>2017-06-13T22:38:57.00000043027103100</v>
      </c>
    </row>
    <row r="1341" spans="1:13">
      <c r="A1341">
        <v>25452622</v>
      </c>
      <c r="B1341">
        <v>22814</v>
      </c>
      <c r="C1341" t="s">
        <v>2</v>
      </c>
      <c r="D1341" t="s">
        <v>19</v>
      </c>
      <c r="E1341">
        <v>1497335145</v>
      </c>
      <c r="F1341">
        <v>1</v>
      </c>
      <c r="G1341">
        <v>3</v>
      </c>
      <c r="H1341">
        <v>1</v>
      </c>
      <c r="I1341">
        <v>13.0054241255144</v>
      </c>
      <c r="J1341">
        <v>177.62532510288</v>
      </c>
      <c r="K1341">
        <v>357</v>
      </c>
      <c r="L1341" t="s">
        <v>14</v>
      </c>
      <c r="M1341" s="15" t="d">
        <f t="shared" si="20"/>
        <v>2017-06-13T15:25:44.99999969266355025</v>
      </c>
    </row>
    <row r="1342" spans="1:13">
      <c r="A1342">
        <v>25432372</v>
      </c>
      <c r="B1342">
        <v>22811</v>
      </c>
      <c r="C1342" t="s">
        <v>2</v>
      </c>
      <c r="D1342" t="s">
        <v>461</v>
      </c>
      <c r="E1342">
        <v>1497286692</v>
      </c>
      <c r="F1342">
        <v>1</v>
      </c>
      <c r="G1342">
        <v>15</v>
      </c>
      <c r="H1342">
        <v>1</v>
      </c>
      <c r="I1342">
        <v>1.70573006687242</v>
      </c>
      <c r="J1342">
        <v>179.854474794238</v>
      </c>
      <c r="K1342">
        <v>358</v>
      </c>
      <c r="L1342" t="s">
        <v>14</v>
      </c>
      <c r="M1342" s="15" t="d">
        <f t="shared" si="20"/>
        <v>2017-06-13T01:58:12.00000010896473925</v>
      </c>
    </row>
    <row r="1343" spans="1:13">
      <c r="A1343">
        <v>25431265</v>
      </c>
      <c r="B1343">
        <v>22810</v>
      </c>
      <c r="C1343" t="s">
        <v>2</v>
      </c>
      <c r="D1343" t="s">
        <v>191</v>
      </c>
      <c r="E1343">
        <v>1497282780</v>
      </c>
      <c r="F1343">
        <v>1</v>
      </c>
      <c r="G1343">
        <v>12</v>
      </c>
      <c r="H1343">
        <v>2</v>
      </c>
      <c r="I1343">
        <v>14.045052983539</v>
      </c>
      <c r="J1343">
        <v>180.03457973251</v>
      </c>
      <c r="K1343">
        <v>358</v>
      </c>
      <c r="L1343" t="s">
        <v>14</v>
      </c>
      <c r="M1343" s="15" t="d">
        <f t="shared" si="20"/>
        <v>2017-06-13T00:53:00.00000030733644975</v>
      </c>
    </row>
    <row r="1344" spans="1:13">
      <c r="A1344">
        <v>25431242</v>
      </c>
      <c r="B1344">
        <v>22809</v>
      </c>
      <c r="C1344" t="s">
        <v>2</v>
      </c>
      <c r="D1344" t="s">
        <v>191</v>
      </c>
      <c r="E1344">
        <v>1497282682</v>
      </c>
      <c r="F1344">
        <v>1</v>
      </c>
      <c r="G1344">
        <v>26</v>
      </c>
      <c r="H1344">
        <v>2</v>
      </c>
      <c r="I1344">
        <v>18.196733924897099</v>
      </c>
      <c r="J1344">
        <v>180.039091563786</v>
      </c>
      <c r="K1344">
        <v>358</v>
      </c>
      <c r="L1344" t="s">
        <v>14</v>
      </c>
      <c r="M1344" s="15" t="d">
        <f t="shared" si="20"/>
        <v>2017-06-13T00:51:22.00000002980231925</v>
      </c>
    </row>
    <row r="1345" spans="1:13">
      <c r="A1345">
        <v>25431127</v>
      </c>
      <c r="B1345">
        <v>22808</v>
      </c>
      <c r="C1345" t="s">
        <v>2</v>
      </c>
      <c r="D1345" t="s">
        <v>191</v>
      </c>
      <c r="E1345">
        <v>1497282248</v>
      </c>
      <c r="F1345">
        <v>1</v>
      </c>
      <c r="G1345">
        <v>42</v>
      </c>
      <c r="H1345">
        <v>2</v>
      </c>
      <c r="I1345">
        <v>17.126575745884701</v>
      </c>
      <c r="J1345">
        <v>180.059072530864</v>
      </c>
      <c r="K1345">
        <v>358</v>
      </c>
      <c r="L1345" t="s">
        <v>14</v>
      </c>
      <c r="M1345" s="15" t="d">
        <f t="shared" si="20"/>
        <v>2017-06-13T00:44:08.00000041723251675</v>
      </c>
    </row>
    <row r="1346" spans="1:13">
      <c r="A1346">
        <v>25431076</v>
      </c>
      <c r="B1346">
        <v>22807</v>
      </c>
      <c r="C1346" t="s">
        <v>2</v>
      </c>
      <c r="D1346" t="s">
        <v>191</v>
      </c>
      <c r="E1346">
        <v>1497282055</v>
      </c>
      <c r="F1346">
        <v>1</v>
      </c>
      <c r="G1346">
        <v>24</v>
      </c>
      <c r="H1346">
        <v>3</v>
      </c>
      <c r="I1346">
        <v>20.530240612139899</v>
      </c>
      <c r="J1346">
        <v>180.06795807613099</v>
      </c>
      <c r="K1346">
        <v>358</v>
      </c>
      <c r="L1346" t="s">
        <v>14</v>
      </c>
      <c r="M1346" s="15" t="d">
        <f t="shared" si="20"/>
        <v>2017-06-13T00:40:54.99999993480742200</v>
      </c>
    </row>
    <row r="1347" spans="1:13">
      <c r="A1347">
        <v>25431013</v>
      </c>
      <c r="B1347">
        <v>22806</v>
      </c>
      <c r="C1347" t="s">
        <v>2</v>
      </c>
      <c r="D1347" t="s">
        <v>191</v>
      </c>
      <c r="E1347">
        <v>1497281869</v>
      </c>
      <c r="F1347">
        <v>1</v>
      </c>
      <c r="G1347">
        <v>24</v>
      </c>
      <c r="H1347">
        <v>2</v>
      </c>
      <c r="I1347">
        <v>16.6218649691357</v>
      </c>
      <c r="J1347">
        <v>180.07652134773599</v>
      </c>
      <c r="K1347">
        <v>358</v>
      </c>
      <c r="L1347" t="s">
        <v>14</v>
      </c>
      <c r="M1347" s="15" t="d">
        <f t="shared" ref="M1347:M1410" si="21">25569 + ((E1347 + (60 * 60 * 9)) / (60 * 60 * 24))</f>
        <v>2017-06-13T00:37:49.00000046007335025</v>
      </c>
    </row>
    <row r="1348" spans="1:13">
      <c r="A1348">
        <v>25430950</v>
      </c>
      <c r="B1348">
        <v>22805</v>
      </c>
      <c r="C1348" t="s">
        <v>2</v>
      </c>
      <c r="D1348" t="s">
        <v>191</v>
      </c>
      <c r="E1348">
        <v>1497281652</v>
      </c>
      <c r="F1348">
        <v>1</v>
      </c>
      <c r="G1348">
        <v>24</v>
      </c>
      <c r="H1348">
        <v>2</v>
      </c>
      <c r="I1348">
        <v>16.012131430041102</v>
      </c>
      <c r="J1348">
        <v>180.086511831275</v>
      </c>
      <c r="K1348">
        <v>358</v>
      </c>
      <c r="L1348" t="s">
        <v>14</v>
      </c>
      <c r="M1348" s="15" t="d">
        <f t="shared" si="21"/>
        <v>2017-06-13T00:34:12.000000025145709525</v>
      </c>
    </row>
    <row r="1349" spans="1:13">
      <c r="A1349">
        <v>25425134</v>
      </c>
      <c r="B1349">
        <v>22804</v>
      </c>
      <c r="C1349" t="s">
        <v>2</v>
      </c>
      <c r="D1349" t="s">
        <v>191</v>
      </c>
      <c r="E1349">
        <v>1497267660</v>
      </c>
      <c r="F1349">
        <v>2</v>
      </c>
      <c r="G1349">
        <v>31</v>
      </c>
      <c r="H1349">
        <v>1</v>
      </c>
      <c r="I1349">
        <v>3.40679230967078</v>
      </c>
      <c r="J1349">
        <v>180.73069084362101</v>
      </c>
      <c r="K1349">
        <v>358</v>
      </c>
      <c r="L1349" t="s">
        <v>14</v>
      </c>
      <c r="M1349" s="15" t="d">
        <f t="shared" si="21"/>
        <v>2017-06-12T20:41:00.00000005587935450</v>
      </c>
    </row>
    <row r="1350" spans="1:13">
      <c r="A1350">
        <v>25402635</v>
      </c>
      <c r="B1350">
        <v>22800</v>
      </c>
      <c r="C1350" t="s">
        <v>12</v>
      </c>
      <c r="D1350" t="s">
        <v>365</v>
      </c>
      <c r="E1350">
        <v>1497222863</v>
      </c>
      <c r="F1350">
        <v>1</v>
      </c>
      <c r="G1350">
        <v>2</v>
      </c>
      <c r="H1350">
        <v>1</v>
      </c>
      <c r="I1350">
        <v>4.3136977880658396</v>
      </c>
      <c r="J1350">
        <v>182.79310416666601</v>
      </c>
      <c r="K1350">
        <v>358</v>
      </c>
      <c r="L1350" t="s">
        <v>14</v>
      </c>
      <c r="M1350" s="15" t="d">
        <f t="shared" si="21"/>
        <v>2017-06-12T08:14:23.00000015180557950</v>
      </c>
    </row>
    <row r="1351" spans="1:13">
      <c r="A1351">
        <v>25401231</v>
      </c>
      <c r="B1351">
        <v>22799</v>
      </c>
      <c r="C1351" t="s">
        <v>2</v>
      </c>
      <c r="D1351" t="s">
        <v>84</v>
      </c>
      <c r="E1351">
        <v>1497218623</v>
      </c>
      <c r="F1351">
        <v>1</v>
      </c>
      <c r="G1351">
        <v>18</v>
      </c>
      <c r="H1351">
        <v>1</v>
      </c>
      <c r="I1351">
        <v>3.4635480967078101</v>
      </c>
      <c r="J1351">
        <v>182.98830992798301</v>
      </c>
      <c r="K1351">
        <v>358</v>
      </c>
      <c r="L1351" t="s">
        <v>14</v>
      </c>
      <c r="M1351" s="15" t="d">
        <f t="shared" si="21"/>
        <v>2017-06-12T07:03:43.00000037066638575</v>
      </c>
    </row>
    <row r="1352" spans="1:13">
      <c r="A1352">
        <v>25397883</v>
      </c>
      <c r="B1352">
        <v>22798</v>
      </c>
      <c r="C1352" t="s">
        <v>12</v>
      </c>
      <c r="D1352">
        <v>88287106</v>
      </c>
      <c r="E1352">
        <v>1497204939</v>
      </c>
      <c r="F1352">
        <v>1</v>
      </c>
      <c r="G1352">
        <v>2</v>
      </c>
      <c r="H1352">
        <v>1</v>
      </c>
      <c r="I1352">
        <v>3.24919238683127</v>
      </c>
      <c r="J1352">
        <v>183.61830889917599</v>
      </c>
      <c r="K1352">
        <v>358</v>
      </c>
      <c r="L1352" t="s">
        <v>14</v>
      </c>
      <c r="M1352" s="15" t="d">
        <f t="shared" si="21"/>
        <v>2017-06-12T03:15:39.00000010617077625</v>
      </c>
    </row>
    <row r="1353" spans="1:13">
      <c r="A1353">
        <v>25373889</v>
      </c>
      <c r="B1353">
        <v>22794</v>
      </c>
      <c r="C1353" t="s">
        <v>12</v>
      </c>
      <c r="D1353" t="s">
        <v>19</v>
      </c>
      <c r="E1353">
        <v>1497095184</v>
      </c>
      <c r="F1353">
        <v>1</v>
      </c>
      <c r="G1353">
        <v>1</v>
      </c>
      <c r="H1353">
        <v>1</v>
      </c>
      <c r="I1353">
        <v>1.75498623971193</v>
      </c>
      <c r="J1353">
        <v>188.69007793209801</v>
      </c>
      <c r="K1353">
        <v>361</v>
      </c>
      <c r="L1353" t="s">
        <v>14</v>
      </c>
      <c r="M1353" s="15" t="d">
        <f t="shared" si="21"/>
        <v>2017-06-10T20:46:24.00000035762787150</v>
      </c>
    </row>
    <row r="1354" spans="1:13">
      <c r="A1354">
        <v>25372478</v>
      </c>
      <c r="B1354">
        <v>22793</v>
      </c>
      <c r="C1354" t="s">
        <v>2</v>
      </c>
      <c r="D1354" t="s">
        <v>84</v>
      </c>
      <c r="E1354">
        <v>1497089530</v>
      </c>
      <c r="F1354">
        <v>1</v>
      </c>
      <c r="G1354">
        <v>22</v>
      </c>
      <c r="H1354">
        <v>1</v>
      </c>
      <c r="I1354">
        <v>8.4570595421810708</v>
      </c>
      <c r="J1354">
        <v>188.95256430041101</v>
      </c>
      <c r="K1354">
        <v>361</v>
      </c>
      <c r="L1354" t="s">
        <v>14</v>
      </c>
      <c r="M1354" s="15" t="d">
        <f t="shared" si="21"/>
        <v>2017-06-10T19:12:10.00000007450580825</v>
      </c>
    </row>
    <row r="1355" spans="1:13">
      <c r="A1355">
        <v>25363178</v>
      </c>
      <c r="B1355">
        <v>22791</v>
      </c>
      <c r="C1355" t="s">
        <v>12</v>
      </c>
      <c r="D1355" t="s">
        <v>423</v>
      </c>
      <c r="E1355">
        <v>1497055342</v>
      </c>
      <c r="F1355">
        <v>1</v>
      </c>
      <c r="G1355">
        <v>2</v>
      </c>
      <c r="H1355">
        <v>1</v>
      </c>
      <c r="I1355">
        <v>14.192859696502</v>
      </c>
      <c r="J1355">
        <v>190.54322595164501</v>
      </c>
      <c r="K1355">
        <v>363</v>
      </c>
      <c r="L1355" t="s">
        <v>14</v>
      </c>
      <c r="M1355" s="15" t="d">
        <f t="shared" si="21"/>
        <v>2017-06-10T09:42:22.00000015553087025</v>
      </c>
    </row>
    <row r="1356" spans="1:13">
      <c r="A1356">
        <v>25362963</v>
      </c>
      <c r="B1356">
        <v>22790</v>
      </c>
      <c r="C1356" t="s">
        <v>12</v>
      </c>
      <c r="D1356" t="s">
        <v>423</v>
      </c>
      <c r="E1356">
        <v>1497055061</v>
      </c>
      <c r="F1356">
        <v>1</v>
      </c>
      <c r="G1356">
        <v>46</v>
      </c>
      <c r="H1356">
        <v>1</v>
      </c>
      <c r="I1356">
        <v>14.1940522119341</v>
      </c>
      <c r="J1356">
        <v>190.55634362139901</v>
      </c>
      <c r="K1356">
        <v>363</v>
      </c>
      <c r="L1356" t="s">
        <v>14</v>
      </c>
      <c r="M1356" s="15" t="d">
        <f t="shared" si="21"/>
        <v>2017-06-10T09:37:40.99999984726309950</v>
      </c>
    </row>
    <row r="1357" spans="1:13">
      <c r="A1357">
        <v>25312883</v>
      </c>
      <c r="B1357">
        <v>22782</v>
      </c>
      <c r="C1357" t="s">
        <v>2</v>
      </c>
      <c r="D1357" t="s">
        <v>27</v>
      </c>
      <c r="E1357">
        <v>1496920154</v>
      </c>
      <c r="F1357">
        <v>4</v>
      </c>
      <c r="G1357">
        <v>238</v>
      </c>
      <c r="H1357">
        <v>2</v>
      </c>
      <c r="I1357">
        <v>23.512393132715999</v>
      </c>
      <c r="J1357">
        <v>196.854085519547</v>
      </c>
      <c r="K1357">
        <v>363</v>
      </c>
      <c r="L1357" t="s">
        <v>14</v>
      </c>
      <c r="M1357" s="15" t="d">
        <f t="shared" si="21"/>
        <v>2017-06-08T20:09:13.99999958463013200</v>
      </c>
    </row>
    <row r="1358" spans="1:13">
      <c r="A1358">
        <v>25271533</v>
      </c>
      <c r="B1358">
        <v>22773</v>
      </c>
      <c r="C1358" t="s">
        <v>12</v>
      </c>
      <c r="D1358" t="s">
        <v>462</v>
      </c>
      <c r="E1358">
        <v>1496832301</v>
      </c>
      <c r="F1358">
        <v>2</v>
      </c>
      <c r="G1358">
        <v>8</v>
      </c>
      <c r="H1358">
        <v>1</v>
      </c>
      <c r="I1358">
        <v>7.2481419753086396</v>
      </c>
      <c r="J1358">
        <v>200.95524794238599</v>
      </c>
      <c r="K1358">
        <v>363</v>
      </c>
      <c r="L1358" t="s">
        <v>14</v>
      </c>
      <c r="M1358" s="15" t="d">
        <f t="shared" si="21"/>
        <v>2017-06-07T19:45:01.00000002421438650</v>
      </c>
    </row>
    <row r="1359" spans="1:13">
      <c r="A1359">
        <v>25219135</v>
      </c>
      <c r="B1359">
        <v>22758</v>
      </c>
      <c r="C1359" t="s">
        <v>12</v>
      </c>
      <c r="D1359" t="s">
        <v>27</v>
      </c>
      <c r="E1359">
        <v>1496728407</v>
      </c>
      <c r="F1359">
        <v>2</v>
      </c>
      <c r="G1359">
        <v>62</v>
      </c>
      <c r="H1359">
        <v>2</v>
      </c>
      <c r="I1359">
        <v>6.1533864454732496</v>
      </c>
      <c r="J1359">
        <v>204.802905349794</v>
      </c>
      <c r="K1359">
        <v>364</v>
      </c>
      <c r="L1359" t="s">
        <v>14</v>
      </c>
      <c r="M1359" s="15" t="d">
        <f t="shared" si="21"/>
        <v>2017-06-06T14:53:26.99999991338699850</v>
      </c>
    </row>
    <row r="1360" spans="1:13">
      <c r="A1360">
        <v>25194186</v>
      </c>
      <c r="B1360">
        <v>22756</v>
      </c>
      <c r="C1360" t="s">
        <v>2</v>
      </c>
      <c r="D1360" t="s">
        <v>463</v>
      </c>
      <c r="E1360">
        <v>1496669259</v>
      </c>
      <c r="F1360">
        <v>1</v>
      </c>
      <c r="G1360">
        <v>4</v>
      </c>
      <c r="H1360">
        <v>1</v>
      </c>
      <c r="I1360">
        <v>23.502844650205699</v>
      </c>
      <c r="J1360">
        <v>207.578740612139</v>
      </c>
      <c r="K1360">
        <v>365</v>
      </c>
      <c r="L1360" t="s">
        <v>14</v>
      </c>
      <c r="M1360" s="15" t="d">
        <f t="shared" si="21"/>
        <v>2017-06-05T22:27:39.00000035762787150</v>
      </c>
    </row>
    <row r="1361" spans="1:13">
      <c r="A1361">
        <v>25161072</v>
      </c>
      <c r="B1361">
        <v>22752</v>
      </c>
      <c r="C1361" t="s">
        <v>12</v>
      </c>
      <c r="D1361" t="s">
        <v>464</v>
      </c>
      <c r="E1361">
        <v>1496593829</v>
      </c>
      <c r="F1361">
        <v>1</v>
      </c>
      <c r="G1361">
        <v>6</v>
      </c>
      <c r="H1361">
        <v>1</v>
      </c>
      <c r="I1361">
        <v>3.6495097736625501</v>
      </c>
      <c r="J1361">
        <v>211.127363168724</v>
      </c>
      <c r="K1361">
        <v>366</v>
      </c>
      <c r="L1361" t="s">
        <v>14</v>
      </c>
      <c r="M1361" s="15" t="d">
        <f t="shared" si="21"/>
        <v>2017-06-05T01:30:28.999999864026903825</v>
      </c>
    </row>
    <row r="1362" spans="1:13">
      <c r="A1362">
        <v>25146520</v>
      </c>
      <c r="B1362">
        <v>22750</v>
      </c>
      <c r="C1362" t="s">
        <v>2</v>
      </c>
      <c r="D1362" t="s">
        <v>27</v>
      </c>
      <c r="E1362">
        <v>1496534476</v>
      </c>
      <c r="F1362">
        <v>1</v>
      </c>
      <c r="G1362">
        <v>29</v>
      </c>
      <c r="H1362">
        <v>9</v>
      </c>
      <c r="I1362">
        <v>42.147149691358003</v>
      </c>
      <c r="J1362">
        <v>212.91676170267499</v>
      </c>
      <c r="K1362">
        <v>365</v>
      </c>
      <c r="L1362" t="s">
        <v>14</v>
      </c>
      <c r="M1362" s="15" t="d">
        <f t="shared" si="21"/>
        <v>2017-06-04T09:01:16.00000016391277275</v>
      </c>
    </row>
    <row r="1363" spans="1:13">
      <c r="A1363">
        <v>25124179</v>
      </c>
      <c r="B1363">
        <v>22746</v>
      </c>
      <c r="C1363" t="s">
        <v>2</v>
      </c>
      <c r="D1363" t="s">
        <v>465</v>
      </c>
      <c r="E1363">
        <v>1496436109</v>
      </c>
      <c r="F1363">
        <v>1</v>
      </c>
      <c r="G1363">
        <v>2</v>
      </c>
      <c r="H1363">
        <v>1</v>
      </c>
      <c r="I1363">
        <v>4.8245264917695403</v>
      </c>
      <c r="J1363">
        <v>214.62034992283901</v>
      </c>
      <c r="K1363">
        <v>373</v>
      </c>
      <c r="L1363" t="s">
        <v>14</v>
      </c>
      <c r="M1363" s="15" t="d">
        <f t="shared" si="21"/>
        <v>2017-06-03T05:41:48.99999956600367825</v>
      </c>
    </row>
    <row r="1364" spans="1:13">
      <c r="A1364">
        <v>25122480</v>
      </c>
      <c r="B1364">
        <v>22744</v>
      </c>
      <c r="C1364" t="s">
        <v>2</v>
      </c>
      <c r="D1364" t="s">
        <v>466</v>
      </c>
      <c r="E1364">
        <v>1496426902</v>
      </c>
      <c r="F1364">
        <v>1</v>
      </c>
      <c r="G1364">
        <v>10</v>
      </c>
      <c r="H1364">
        <v>2</v>
      </c>
      <c r="I1364">
        <v>31.593863040123399</v>
      </c>
      <c r="J1364">
        <v>215.06328356481399</v>
      </c>
      <c r="K1364">
        <v>375</v>
      </c>
      <c r="L1364" t="s">
        <v>14</v>
      </c>
      <c r="M1364" s="15" t="d">
        <f t="shared" si="21"/>
        <v>2017-06-03T03:08:22.00000042095780075</v>
      </c>
    </row>
    <row r="1365" spans="1:13">
      <c r="A1365">
        <v>25071770</v>
      </c>
      <c r="B1365">
        <v>22741</v>
      </c>
      <c r="C1365" t="s">
        <v>2</v>
      </c>
      <c r="D1365" t="s">
        <v>191</v>
      </c>
      <c r="E1365">
        <v>1496325266</v>
      </c>
      <c r="F1365">
        <v>1</v>
      </c>
      <c r="G1365">
        <v>12</v>
      </c>
      <c r="H1365">
        <v>2</v>
      </c>
      <c r="I1365">
        <v>22.4131986882715</v>
      </c>
      <c r="J1365">
        <v>218.975662808641</v>
      </c>
      <c r="K1365">
        <v>380</v>
      </c>
      <c r="L1365" t="s">
        <v>14</v>
      </c>
      <c r="M1365" s="15" t="d">
        <f t="shared" si="21"/>
        <v>2017-06-01T22:54:26.00000008475035275</v>
      </c>
    </row>
    <row r="1366" spans="1:13">
      <c r="A1366">
        <v>25068844</v>
      </c>
      <c r="B1366">
        <v>22740</v>
      </c>
      <c r="C1366" t="s">
        <v>2</v>
      </c>
      <c r="D1366" t="s">
        <v>191</v>
      </c>
      <c r="E1366">
        <v>1496319368</v>
      </c>
      <c r="F1366">
        <v>1</v>
      </c>
      <c r="G1366">
        <v>2</v>
      </c>
      <c r="H1366">
        <v>1</v>
      </c>
      <c r="I1366">
        <v>6.0454450874485497</v>
      </c>
      <c r="J1366">
        <v>219.26388811728401</v>
      </c>
      <c r="K1366">
        <v>380</v>
      </c>
      <c r="L1366" t="s">
        <v>14</v>
      </c>
      <c r="M1366" s="15" t="d">
        <f t="shared" si="21"/>
        <v>2017-06-01T21:16:07.99999997019768075</v>
      </c>
    </row>
    <row r="1367" spans="1:13">
      <c r="A1367">
        <v>25067753</v>
      </c>
      <c r="B1367">
        <v>22739</v>
      </c>
      <c r="C1367" t="s">
        <v>12</v>
      </c>
      <c r="D1367" t="s">
        <v>191</v>
      </c>
      <c r="E1367">
        <v>1496317376</v>
      </c>
      <c r="F1367">
        <v>2</v>
      </c>
      <c r="G1367">
        <v>3</v>
      </c>
      <c r="H1367">
        <v>1</v>
      </c>
      <c r="I1367">
        <v>2.6768409207818902</v>
      </c>
      <c r="J1367">
        <v>219.36123379629601</v>
      </c>
      <c r="K1367">
        <v>380</v>
      </c>
      <c r="L1367" t="s">
        <v>14</v>
      </c>
      <c r="M1367" s="15" t="d">
        <f t="shared" si="21"/>
        <v>2017-06-01T20:42:56.00000014062970725</v>
      </c>
    </row>
    <row r="1368" spans="1:13">
      <c r="A1368">
        <v>25067084</v>
      </c>
      <c r="B1368">
        <v>22737</v>
      </c>
      <c r="C1368" t="s">
        <v>2</v>
      </c>
      <c r="D1368" t="s">
        <v>27</v>
      </c>
      <c r="E1368">
        <v>1496316241</v>
      </c>
      <c r="F1368">
        <v>1</v>
      </c>
      <c r="G1368">
        <v>2</v>
      </c>
      <c r="H1368">
        <v>1</v>
      </c>
      <c r="I1368">
        <v>6.5424481738683102</v>
      </c>
      <c r="J1368">
        <v>219.416699331275</v>
      </c>
      <c r="K1368">
        <v>380</v>
      </c>
      <c r="L1368" t="s">
        <v>14</v>
      </c>
      <c r="M1368" s="15" t="d">
        <f t="shared" si="21"/>
        <v>2017-06-01T20:24:01.00000010803341825</v>
      </c>
    </row>
    <row r="1369" spans="1:13">
      <c r="A1369">
        <v>25042979</v>
      </c>
      <c r="B1369">
        <v>22733</v>
      </c>
      <c r="C1369" t="s">
        <v>2</v>
      </c>
      <c r="D1369" t="s">
        <v>27</v>
      </c>
      <c r="E1369">
        <v>1496273373</v>
      </c>
      <c r="F1369">
        <v>2</v>
      </c>
      <c r="G1369">
        <v>10</v>
      </c>
      <c r="H1369">
        <v>2</v>
      </c>
      <c r="I1369">
        <v>6.8980928497942298</v>
      </c>
      <c r="J1369">
        <v>220.50435300925901</v>
      </c>
      <c r="K1369">
        <v>380</v>
      </c>
      <c r="L1369" t="s">
        <v>14</v>
      </c>
      <c r="M1369" s="15" t="d">
        <f t="shared" si="21"/>
        <v>2017-06-01T08:29:32.99999976530670975</v>
      </c>
    </row>
    <row r="1370" spans="1:13">
      <c r="A1370">
        <v>25039776</v>
      </c>
      <c r="B1370">
        <v>22731</v>
      </c>
      <c r="C1370" t="s">
        <v>2</v>
      </c>
      <c r="D1370" t="s">
        <v>467</v>
      </c>
      <c r="E1370">
        <v>1496265359</v>
      </c>
      <c r="F1370">
        <v>1</v>
      </c>
      <c r="G1370">
        <v>2</v>
      </c>
      <c r="H1370">
        <v>1</v>
      </c>
      <c r="I1370">
        <v>2.9504902263374402</v>
      </c>
      <c r="J1370">
        <v>220.89598366769499</v>
      </c>
      <c r="K1370">
        <v>380</v>
      </c>
      <c r="L1370" t="s">
        <v>14</v>
      </c>
      <c r="M1370" s="15" t="d">
        <f t="shared" si="21"/>
        <v>2017-06-01T06:15:58.99999975226819550</v>
      </c>
    </row>
    <row r="1371" spans="1:13">
      <c r="A1371">
        <v>25025943</v>
      </c>
      <c r="B1371">
        <v>22728</v>
      </c>
      <c r="C1371" t="s">
        <v>12</v>
      </c>
      <c r="D1371" t="s">
        <v>468</v>
      </c>
      <c r="E1371">
        <v>1496230076</v>
      </c>
      <c r="F1371">
        <v>6</v>
      </c>
      <c r="G1371">
        <v>294</v>
      </c>
      <c r="H1371">
        <v>15</v>
      </c>
      <c r="I1371">
        <v>92.939198559670601</v>
      </c>
      <c r="J1371">
        <v>121.859685442386</v>
      </c>
      <c r="K1371">
        <v>277</v>
      </c>
      <c r="L1371" t="s">
        <v>14</v>
      </c>
      <c r="M1371" s="15" t="d">
        <f t="shared" si="21"/>
        <v>2017-05-31T20:27:56.0000003501772900</v>
      </c>
    </row>
    <row r="1372" spans="1:13">
      <c r="A1372">
        <v>25024961</v>
      </c>
      <c r="B1372">
        <v>22727</v>
      </c>
      <c r="C1372" t="s">
        <v>2</v>
      </c>
      <c r="D1372" t="s">
        <v>469</v>
      </c>
      <c r="E1372">
        <v>1496228560</v>
      </c>
      <c r="F1372">
        <v>1</v>
      </c>
      <c r="G1372">
        <v>2</v>
      </c>
      <c r="H1372">
        <v>1</v>
      </c>
      <c r="I1372">
        <v>14.6694522890946</v>
      </c>
      <c r="J1372">
        <v>121.91368904321</v>
      </c>
      <c r="K1372">
        <v>277</v>
      </c>
      <c r="L1372" t="s">
        <v>14</v>
      </c>
      <c r="M1372" s="15" t="d">
        <f t="shared" si="21"/>
        <v>2017-05-31T20:02:39.99999989289790275</v>
      </c>
    </row>
    <row r="1373" spans="1:13">
      <c r="A1373">
        <v>24994748</v>
      </c>
      <c r="B1373">
        <v>22722</v>
      </c>
      <c r="C1373" t="s">
        <v>2</v>
      </c>
      <c r="D1373" t="s">
        <v>191</v>
      </c>
      <c r="E1373">
        <v>1496158008</v>
      </c>
      <c r="F1373">
        <v>2</v>
      </c>
      <c r="G1373">
        <v>8</v>
      </c>
      <c r="H1373">
        <v>2</v>
      </c>
      <c r="I1373">
        <v>13.5459837962962</v>
      </c>
      <c r="J1373">
        <v>121.41309542181</v>
      </c>
      <c r="K1373">
        <v>275</v>
      </c>
      <c r="L1373" t="s">
        <v>14</v>
      </c>
      <c r="M1373" s="15" t="d">
        <f t="shared" si="21"/>
        <v>2017-05-31T00:26:47.99999996088445050</v>
      </c>
    </row>
    <row r="1374" spans="1:13">
      <c r="A1374">
        <v>24950155</v>
      </c>
      <c r="B1374">
        <v>22720</v>
      </c>
      <c r="C1374" t="s">
        <v>2</v>
      </c>
      <c r="D1374" t="s">
        <v>27</v>
      </c>
      <c r="E1374">
        <v>1496055042</v>
      </c>
      <c r="F1374">
        <v>2</v>
      </c>
      <c r="G1374">
        <v>92</v>
      </c>
      <c r="H1374">
        <v>4</v>
      </c>
      <c r="I1374">
        <v>50.898863425925903</v>
      </c>
      <c r="J1374">
        <v>125.054511316872</v>
      </c>
      <c r="K1374">
        <v>275</v>
      </c>
      <c r="L1374" t="s">
        <v>14</v>
      </c>
      <c r="M1374" s="15" t="d">
        <f t="shared" si="21"/>
        <v>2017-05-29T19:50:41.99999989941716325</v>
      </c>
    </row>
    <row r="1375" spans="1:13">
      <c r="A1375">
        <v>24925400</v>
      </c>
      <c r="B1375">
        <v>22717</v>
      </c>
      <c r="C1375" t="s">
        <v>2</v>
      </c>
      <c r="D1375" t="s">
        <v>19</v>
      </c>
      <c r="E1375">
        <v>1496005425</v>
      </c>
      <c r="F1375">
        <v>2</v>
      </c>
      <c r="G1375">
        <v>2812</v>
      </c>
      <c r="H1375">
        <v>231</v>
      </c>
      <c r="I1375">
        <v>143.79014416152199</v>
      </c>
      <c r="J1375">
        <v>180.52896553497899</v>
      </c>
      <c r="K1375">
        <v>329</v>
      </c>
      <c r="L1375" t="s">
        <v>470</v>
      </c>
      <c r="M1375" s="15" t="d">
        <f t="shared" si="21"/>
        <v>2017-05-29T06:03:45.00000041909515875</v>
      </c>
    </row>
    <row r="1376" spans="1:13">
      <c r="A1376">
        <v>24922806</v>
      </c>
      <c r="B1376">
        <v>22716</v>
      </c>
      <c r="C1376" t="s">
        <v>2</v>
      </c>
      <c r="D1376" t="s">
        <v>19</v>
      </c>
      <c r="E1376">
        <v>1495992568</v>
      </c>
      <c r="F1376">
        <v>84</v>
      </c>
      <c r="G1376">
        <v>2160</v>
      </c>
      <c r="H1376">
        <v>93</v>
      </c>
      <c r="I1376">
        <v>220.608925925926</v>
      </c>
      <c r="J1376">
        <v>125.25398868312701</v>
      </c>
      <c r="K1376">
        <v>273</v>
      </c>
      <c r="L1376" t="s">
        <v>14</v>
      </c>
      <c r="M1376" s="15" t="d">
        <f t="shared" si="21"/>
        <v>2017-05-29T02:29:27.99999985378235325</v>
      </c>
    </row>
    <row r="1377" spans="1:13">
      <c r="A1377">
        <v>24914997</v>
      </c>
      <c r="B1377">
        <v>22715</v>
      </c>
      <c r="C1377" t="s">
        <v>12</v>
      </c>
      <c r="D1377" t="s">
        <v>467</v>
      </c>
      <c r="E1377">
        <v>1495958275</v>
      </c>
      <c r="F1377">
        <v>1</v>
      </c>
      <c r="G1377">
        <v>53</v>
      </c>
      <c r="H1377">
        <v>3</v>
      </c>
      <c r="I1377">
        <v>1.76172479423868</v>
      </c>
      <c r="J1377">
        <v>126.459287037037</v>
      </c>
      <c r="K1377">
        <v>274</v>
      </c>
      <c r="L1377" t="s">
        <v>14</v>
      </c>
      <c r="M1377" s="15" t="d">
        <f t="shared" si="21"/>
        <v>2017-05-28T16:57:54.99999990686774475</v>
      </c>
    </row>
    <row r="1378" spans="1:13">
      <c r="A1378">
        <v>24908785</v>
      </c>
      <c r="B1378">
        <v>22713</v>
      </c>
      <c r="C1378" t="s">
        <v>2</v>
      </c>
      <c r="D1378" t="s">
        <v>27</v>
      </c>
      <c r="E1378">
        <v>1495930080</v>
      </c>
      <c r="F1378">
        <v>6</v>
      </c>
      <c r="G1378">
        <v>338</v>
      </c>
      <c r="H1378">
        <v>4</v>
      </c>
      <c r="I1378">
        <v>10.224267361111099</v>
      </c>
      <c r="J1378">
        <v>127.453296167695</v>
      </c>
      <c r="K1378">
        <v>275</v>
      </c>
      <c r="L1378" t="s">
        <v>14</v>
      </c>
      <c r="M1378" s="15" t="d">
        <f t="shared" si="21"/>
        <v>2017-05-28T09:08:00.00000030733644975</v>
      </c>
    </row>
    <row r="1379" spans="1:13">
      <c r="A1379">
        <v>24904485</v>
      </c>
      <c r="B1379">
        <v>22712</v>
      </c>
      <c r="C1379" t="s">
        <v>2</v>
      </c>
      <c r="D1379" t="s">
        <v>19</v>
      </c>
      <c r="E1379">
        <v>1495903774</v>
      </c>
      <c r="F1379">
        <v>2</v>
      </c>
      <c r="G1379">
        <v>5</v>
      </c>
      <c r="H1379">
        <v>1</v>
      </c>
      <c r="I1379">
        <v>0.771050154320987</v>
      </c>
      <c r="J1379">
        <v>128.38985390946499</v>
      </c>
      <c r="K1379">
        <v>277</v>
      </c>
      <c r="L1379" t="s">
        <v>14</v>
      </c>
      <c r="M1379" s="15" t="d">
        <f t="shared" si="21"/>
        <v>2017-05-28T01:49:34.00000034831464125</v>
      </c>
    </row>
    <row r="1380" spans="1:13">
      <c r="A1380">
        <v>24899023</v>
      </c>
      <c r="B1380">
        <v>22711</v>
      </c>
      <c r="C1380" t="s">
        <v>12</v>
      </c>
      <c r="D1380" t="s">
        <v>19</v>
      </c>
      <c r="E1380">
        <v>1495879262</v>
      </c>
      <c r="F1380">
        <v>2</v>
      </c>
      <c r="G1380">
        <v>62</v>
      </c>
      <c r="H1380">
        <v>5</v>
      </c>
      <c r="I1380">
        <v>12.107735982510199</v>
      </c>
      <c r="J1380">
        <v>127.25154603909399</v>
      </c>
      <c r="K1380">
        <v>275</v>
      </c>
      <c r="L1380" t="s">
        <v>14</v>
      </c>
      <c r="M1380" s="15" t="d">
        <f t="shared" si="21"/>
        <v>2017-05-27T19:01:01.9999998249113550</v>
      </c>
    </row>
    <row r="1381" spans="1:13">
      <c r="A1381">
        <v>24887375</v>
      </c>
      <c r="B1381">
        <v>22709</v>
      </c>
      <c r="C1381" t="s">
        <v>2</v>
      </c>
      <c r="D1381" t="s">
        <v>19</v>
      </c>
      <c r="E1381">
        <v>1495827707</v>
      </c>
      <c r="F1381">
        <v>1</v>
      </c>
      <c r="G1381">
        <v>4</v>
      </c>
      <c r="H1381">
        <v>1</v>
      </c>
      <c r="I1381">
        <v>13.8587860082304</v>
      </c>
      <c r="J1381">
        <v>129.07480028292099</v>
      </c>
      <c r="K1381">
        <v>275</v>
      </c>
      <c r="L1381" t="s">
        <v>14</v>
      </c>
      <c r="M1381" s="15" t="d">
        <f t="shared" si="21"/>
        <v>2017-05-27T04:41:46.999999936670064675</v>
      </c>
    </row>
    <row r="1382" spans="1:13">
      <c r="A1382">
        <v>24884097</v>
      </c>
      <c r="B1382">
        <v>22708</v>
      </c>
      <c r="C1382" t="s">
        <v>2</v>
      </c>
      <c r="D1382" t="s">
        <v>19</v>
      </c>
      <c r="E1382">
        <v>1495811900</v>
      </c>
      <c r="F1382">
        <v>5</v>
      </c>
      <c r="G1382">
        <v>35</v>
      </c>
      <c r="H1382">
        <v>5</v>
      </c>
      <c r="I1382">
        <v>3.1013675411522601</v>
      </c>
      <c r="J1382">
        <v>122.594051440329</v>
      </c>
      <c r="K1382">
        <v>268</v>
      </c>
      <c r="L1382" t="s">
        <v>14</v>
      </c>
      <c r="M1382" s="15" t="d">
        <f t="shared" si="21"/>
        <v>2017-05-27T00:18:20.00000002328306550</v>
      </c>
    </row>
    <row r="1383" spans="1:13">
      <c r="A1383">
        <v>24880739</v>
      </c>
      <c r="B1383">
        <v>22707</v>
      </c>
      <c r="C1383" t="s">
        <v>12</v>
      </c>
      <c r="D1383" t="s">
        <v>139</v>
      </c>
      <c r="E1383">
        <v>1495802043</v>
      </c>
      <c r="F1383">
        <v>2</v>
      </c>
      <c r="G1383">
        <v>10</v>
      </c>
      <c r="H1383">
        <v>1</v>
      </c>
      <c r="I1383">
        <v>8.1886665380658403</v>
      </c>
      <c r="J1383">
        <v>122.93377314814801</v>
      </c>
      <c r="K1383">
        <v>268</v>
      </c>
      <c r="L1383" t="s">
        <v>14</v>
      </c>
      <c r="M1383" s="15" t="d">
        <f t="shared" si="21"/>
        <v>2017-05-26T21:34:03.000000435858965100</v>
      </c>
    </row>
    <row r="1384" spans="1:13">
      <c r="A1384">
        <v>24877630</v>
      </c>
      <c r="B1384">
        <v>22706</v>
      </c>
      <c r="C1384" t="s">
        <v>2</v>
      </c>
      <c r="D1384" t="s">
        <v>19</v>
      </c>
      <c r="E1384">
        <v>1495795285</v>
      </c>
      <c r="F1384">
        <v>1</v>
      </c>
      <c r="G1384">
        <v>6</v>
      </c>
      <c r="H1384">
        <v>1</v>
      </c>
      <c r="I1384">
        <v>2.2149985853909402</v>
      </c>
      <c r="J1384">
        <v>123.166687757201</v>
      </c>
      <c r="K1384">
        <v>268</v>
      </c>
      <c r="L1384" t="s">
        <v>14</v>
      </c>
      <c r="M1384" s="15" t="d">
        <f t="shared" si="21"/>
        <v>2017-05-26T19:41:24.999999823048710975</v>
      </c>
    </row>
    <row r="1385" spans="1:13">
      <c r="A1385">
        <v>24876802</v>
      </c>
      <c r="B1385">
        <v>22704</v>
      </c>
      <c r="C1385" t="s">
        <v>2</v>
      </c>
      <c r="D1385" t="s">
        <v>25</v>
      </c>
      <c r="E1385">
        <v>1495793646</v>
      </c>
      <c r="F1385">
        <v>1</v>
      </c>
      <c r="G1385">
        <v>4</v>
      </c>
      <c r="H1385">
        <v>1</v>
      </c>
      <c r="I1385">
        <v>0</v>
      </c>
      <c r="J1385">
        <v>123.223175925926</v>
      </c>
      <c r="K1385">
        <v>268</v>
      </c>
      <c r="L1385" t="s">
        <v>14</v>
      </c>
      <c r="M1385" s="15" t="d">
        <f t="shared" si="21"/>
        <v>2017-05-26T19:14:05.99999953061341950</v>
      </c>
    </row>
    <row r="1386" spans="1:13">
      <c r="A1386">
        <v>24874837</v>
      </c>
      <c r="B1386">
        <v>22703</v>
      </c>
      <c r="C1386" t="s">
        <v>2</v>
      </c>
      <c r="D1386" t="s">
        <v>471</v>
      </c>
      <c r="E1386">
        <v>1495789612</v>
      </c>
      <c r="F1386">
        <v>2</v>
      </c>
      <c r="G1386">
        <v>25</v>
      </c>
      <c r="H1386">
        <v>2</v>
      </c>
      <c r="I1386">
        <v>2.4226489197530801</v>
      </c>
      <c r="J1386">
        <v>123.36220781893</v>
      </c>
      <c r="K1386">
        <v>268</v>
      </c>
      <c r="L1386" t="s">
        <v>14</v>
      </c>
      <c r="M1386" s="15" t="d">
        <f t="shared" si="21"/>
        <v>2017-05-26T18:06:52.00000012759119300</v>
      </c>
    </row>
    <row r="1387" spans="1:13">
      <c r="A1387">
        <v>24854306</v>
      </c>
      <c r="B1387">
        <v>22697</v>
      </c>
      <c r="C1387" t="s">
        <v>2</v>
      </c>
      <c r="D1387" t="s">
        <v>472</v>
      </c>
      <c r="E1387">
        <v>1495749856</v>
      </c>
      <c r="F1387">
        <v>1</v>
      </c>
      <c r="G1387">
        <v>6</v>
      </c>
      <c r="H1387">
        <v>1</v>
      </c>
      <c r="I1387">
        <v>3.6375711162551401</v>
      </c>
      <c r="J1387">
        <v>123.73045627572</v>
      </c>
      <c r="K1387">
        <v>269</v>
      </c>
      <c r="L1387" t="s">
        <v>14</v>
      </c>
      <c r="M1387" s="15" t="d">
        <f t="shared" si="21"/>
        <v>2017-05-26T07:04:15.9999999124556775</v>
      </c>
    </row>
    <row r="1388" spans="1:13">
      <c r="A1388">
        <v>24830508</v>
      </c>
      <c r="B1388">
        <v>22695</v>
      </c>
      <c r="C1388" t="s">
        <v>12</v>
      </c>
      <c r="D1388" t="s">
        <v>473</v>
      </c>
      <c r="E1388">
        <v>1495698991</v>
      </c>
      <c r="F1388">
        <v>1</v>
      </c>
      <c r="G1388">
        <v>1</v>
      </c>
      <c r="H1388">
        <v>1</v>
      </c>
      <c r="I1388">
        <v>0</v>
      </c>
      <c r="J1388">
        <v>121.45239930555501</v>
      </c>
      <c r="K1388">
        <v>265</v>
      </c>
      <c r="L1388" t="s">
        <v>14</v>
      </c>
      <c r="M1388" s="15" t="d">
        <f t="shared" si="21"/>
        <v>2017-05-25T16:56:31.00000038743019075</v>
      </c>
    </row>
    <row r="1389" spans="1:13">
      <c r="A1389">
        <v>24809412</v>
      </c>
      <c r="B1389">
        <v>22689</v>
      </c>
      <c r="C1389" t="s">
        <v>2</v>
      </c>
      <c r="D1389" t="s">
        <v>474</v>
      </c>
      <c r="E1389">
        <v>1495603978</v>
      </c>
      <c r="F1389">
        <v>1</v>
      </c>
      <c r="G1389">
        <v>4</v>
      </c>
      <c r="H1389">
        <v>1</v>
      </c>
      <c r="I1389">
        <v>10.050114326131601</v>
      </c>
      <c r="J1389">
        <v>123.67958564814801</v>
      </c>
      <c r="K1389">
        <v>264</v>
      </c>
      <c r="L1389" t="s">
        <v>14</v>
      </c>
      <c r="M1389" s="15" t="d">
        <f t="shared" si="21"/>
        <v>2017-05-24T14:32:57.99999990966170775</v>
      </c>
    </row>
    <row r="1390" spans="1:13">
      <c r="A1390">
        <v>24876105</v>
      </c>
      <c r="B1390">
        <v>22686</v>
      </c>
      <c r="C1390" t="s">
        <v>12</v>
      </c>
      <c r="D1390" t="s">
        <v>475</v>
      </c>
      <c r="E1390">
        <v>1495589766</v>
      </c>
      <c r="F1390">
        <v>3</v>
      </c>
      <c r="G1390">
        <v>49</v>
      </c>
      <c r="H1390">
        <v>2</v>
      </c>
      <c r="I1390">
        <v>5.1318042695473203</v>
      </c>
      <c r="J1390">
        <v>119.135698302469</v>
      </c>
      <c r="K1390">
        <v>259</v>
      </c>
      <c r="L1390" t="s">
        <v>14</v>
      </c>
      <c r="M1390" s="15" t="d">
        <f t="shared" si="21"/>
        <v>2017-05-24T10:36:06.00000006146728725</v>
      </c>
    </row>
    <row r="1391" spans="1:13">
      <c r="A1391">
        <v>24805846</v>
      </c>
      <c r="B1391">
        <v>22684</v>
      </c>
      <c r="C1391" t="s">
        <v>12</v>
      </c>
      <c r="D1391" t="s">
        <v>476</v>
      </c>
      <c r="E1391">
        <v>1495552950</v>
      </c>
      <c r="F1391">
        <v>1</v>
      </c>
      <c r="G1391">
        <v>2</v>
      </c>
      <c r="H1391">
        <v>1</v>
      </c>
      <c r="I1391">
        <v>1.4209749228395001</v>
      </c>
      <c r="J1391">
        <v>120.361951388888</v>
      </c>
      <c r="K1391">
        <v>259</v>
      </c>
      <c r="L1391" t="s">
        <v>14</v>
      </c>
      <c r="M1391" s="15" t="d">
        <f t="shared" si="21"/>
        <v>2017-05-24T00:22:30.000</v>
      </c>
    </row>
    <row r="1392" spans="1:13">
      <c r="A1392">
        <v>24803254</v>
      </c>
      <c r="B1392">
        <v>22681</v>
      </c>
      <c r="C1392" t="s">
        <v>2</v>
      </c>
      <c r="D1392" t="s">
        <v>27</v>
      </c>
      <c r="E1392">
        <v>1495509559</v>
      </c>
      <c r="F1392">
        <v>1</v>
      </c>
      <c r="G1392">
        <v>89</v>
      </c>
      <c r="H1392">
        <v>5</v>
      </c>
      <c r="I1392">
        <v>38.400749228395</v>
      </c>
      <c r="J1392">
        <v>119.79793377057599</v>
      </c>
      <c r="K1392">
        <v>257</v>
      </c>
      <c r="L1392" t="s">
        <v>14</v>
      </c>
      <c r="M1392" s="15" t="d">
        <f t="shared" si="21"/>
        <v>2017-05-23T12:19:18.99999998509883700</v>
      </c>
    </row>
    <row r="1393" spans="1:13">
      <c r="A1393">
        <v>24799545</v>
      </c>
      <c r="B1393">
        <v>22680</v>
      </c>
      <c r="C1393" t="s">
        <v>12</v>
      </c>
      <c r="D1393" t="s">
        <v>460</v>
      </c>
      <c r="E1393">
        <v>1495501855</v>
      </c>
      <c r="F1393">
        <v>10</v>
      </c>
      <c r="G1393">
        <v>3019</v>
      </c>
      <c r="H1393">
        <v>66</v>
      </c>
      <c r="I1393">
        <v>119.807108024691</v>
      </c>
      <c r="J1393">
        <v>120.052554140946</v>
      </c>
      <c r="K1393">
        <v>257</v>
      </c>
      <c r="L1393" t="s">
        <v>14</v>
      </c>
      <c r="M1393" s="15" t="d">
        <f t="shared" si="21"/>
        <v>2017-05-23T10:10:55.00000014435499800</v>
      </c>
    </row>
    <row r="1394" spans="1:13">
      <c r="A1394">
        <v>24795471</v>
      </c>
      <c r="B1394">
        <v>22679</v>
      </c>
      <c r="C1394" t="s">
        <v>12</v>
      </c>
      <c r="D1394" t="s">
        <v>477</v>
      </c>
      <c r="E1394">
        <v>1495495211</v>
      </c>
      <c r="F1394">
        <v>250</v>
      </c>
      <c r="G1394">
        <v>7943</v>
      </c>
      <c r="H1394">
        <v>153</v>
      </c>
      <c r="I1394">
        <v>257.05008564814801</v>
      </c>
      <c r="J1394">
        <v>120.272562371399</v>
      </c>
      <c r="K1394">
        <v>258</v>
      </c>
      <c r="L1394" t="s">
        <v>14</v>
      </c>
      <c r="M1394" s="15" t="d">
        <f t="shared" si="21"/>
        <v>2017-05-23T08:20:11.00000040605664450</v>
      </c>
    </row>
    <row r="1395" spans="1:13">
      <c r="A1395">
        <v>24763919</v>
      </c>
      <c r="B1395">
        <v>22675</v>
      </c>
      <c r="C1395" t="s">
        <v>12</v>
      </c>
      <c r="D1395" t="s">
        <v>478</v>
      </c>
      <c r="E1395">
        <v>1495431043</v>
      </c>
      <c r="F1395">
        <v>250</v>
      </c>
      <c r="G1395">
        <v>18592</v>
      </c>
      <c r="H1395">
        <v>143</v>
      </c>
      <c r="I1395">
        <v>214.73292836934101</v>
      </c>
      <c r="J1395">
        <v>122.402113811728</v>
      </c>
      <c r="K1395">
        <v>259</v>
      </c>
      <c r="L1395" t="s">
        <v>14</v>
      </c>
      <c r="M1395" s="15" t="d">
        <f t="shared" si="21"/>
        <v>2017-05-22T14:30:42.99999978393316350</v>
      </c>
    </row>
    <row r="1396" spans="1:13">
      <c r="A1396">
        <v>24743817</v>
      </c>
      <c r="B1396">
        <v>22671</v>
      </c>
      <c r="C1396" t="s">
        <v>2</v>
      </c>
      <c r="D1396" t="s">
        <v>479</v>
      </c>
      <c r="E1396">
        <v>1495385606</v>
      </c>
      <c r="F1396">
        <v>1</v>
      </c>
      <c r="G1396">
        <v>1</v>
      </c>
      <c r="H1396">
        <v>1</v>
      </c>
      <c r="I1396">
        <v>1.5750045010288001</v>
      </c>
      <c r="J1396">
        <v>121.895694958847</v>
      </c>
      <c r="K1396">
        <v>257</v>
      </c>
      <c r="L1396" t="s">
        <v>14</v>
      </c>
      <c r="M1396" s="15" t="d">
        <f t="shared" si="21"/>
        <v>2017-05-22T01:53:25.999999889172613350</v>
      </c>
    </row>
    <row r="1397" spans="1:13">
      <c r="A1397">
        <v>24706128</v>
      </c>
      <c r="B1397">
        <v>22666</v>
      </c>
      <c r="C1397" t="s">
        <v>2</v>
      </c>
      <c r="D1397" t="s">
        <v>479</v>
      </c>
      <c r="E1397">
        <v>1495233986</v>
      </c>
      <c r="F1397">
        <v>2</v>
      </c>
      <c r="G1397">
        <v>8</v>
      </c>
      <c r="H1397">
        <v>1</v>
      </c>
      <c r="I1397">
        <v>2.4719844393004098</v>
      </c>
      <c r="J1397">
        <v>126.906798353909</v>
      </c>
      <c r="K1397">
        <v>257</v>
      </c>
      <c r="L1397" t="s">
        <v>14</v>
      </c>
      <c r="M1397" s="15" t="d">
        <f t="shared" si="21"/>
        <v>2017-05-20T07:46:26.00000040605664450</v>
      </c>
    </row>
    <row r="1398" spans="1:13">
      <c r="A1398">
        <v>24693366</v>
      </c>
      <c r="B1398">
        <v>22664</v>
      </c>
      <c r="C1398" t="s">
        <v>2</v>
      </c>
      <c r="D1398" t="s">
        <v>27</v>
      </c>
      <c r="E1398">
        <v>1495189450</v>
      </c>
      <c r="F1398">
        <v>2</v>
      </c>
      <c r="G1398">
        <v>94</v>
      </c>
      <c r="H1398">
        <v>2</v>
      </c>
      <c r="I1398">
        <v>19.727280349794199</v>
      </c>
      <c r="J1398">
        <v>128.378731481481</v>
      </c>
      <c r="K1398">
        <v>257</v>
      </c>
      <c r="L1398" t="s">
        <v>14</v>
      </c>
      <c r="M1398" s="15" t="d">
        <f t="shared" si="21"/>
        <v>2017-05-19T19:24:09.99999990686774475</v>
      </c>
    </row>
    <row r="1399" spans="1:13">
      <c r="A1399">
        <v>24671982</v>
      </c>
      <c r="B1399">
        <v>22660</v>
      </c>
      <c r="C1399" t="s">
        <v>12</v>
      </c>
      <c r="D1399" t="s">
        <v>480</v>
      </c>
      <c r="E1399">
        <v>1495146982</v>
      </c>
      <c r="F1399">
        <v>1</v>
      </c>
      <c r="G1399">
        <v>1</v>
      </c>
      <c r="H1399">
        <v>1</v>
      </c>
      <c r="I1399">
        <v>3.9179981995884701</v>
      </c>
      <c r="J1399">
        <v>129.78231635802399</v>
      </c>
      <c r="K1399">
        <v>257</v>
      </c>
      <c r="L1399" t="s">
        <v>14</v>
      </c>
      <c r="M1399" s="15" t="d">
        <f t="shared" si="21"/>
        <v>2017-05-19T07:36:22.00000002980231925</v>
      </c>
    </row>
    <row r="1400" spans="1:13">
      <c r="A1400">
        <v>24669790</v>
      </c>
      <c r="B1400">
        <v>22659</v>
      </c>
      <c r="C1400" t="s">
        <v>12</v>
      </c>
      <c r="D1400" t="s">
        <v>481</v>
      </c>
      <c r="E1400">
        <v>1495140008</v>
      </c>
      <c r="F1400">
        <v>1</v>
      </c>
      <c r="G1400">
        <v>1</v>
      </c>
      <c r="H1400">
        <v>1</v>
      </c>
      <c r="I1400">
        <v>0</v>
      </c>
      <c r="J1400">
        <v>130.012809927983</v>
      </c>
      <c r="K1400">
        <v>257</v>
      </c>
      <c r="L1400" t="s">
        <v>14</v>
      </c>
      <c r="M1400" s="15" t="d">
        <f t="shared" si="21"/>
        <v>2017-05-19T05:40:07.99999984446912975</v>
      </c>
    </row>
    <row r="1401" spans="1:13">
      <c r="A1401">
        <v>24633743</v>
      </c>
      <c r="B1401">
        <v>22651</v>
      </c>
      <c r="C1401" t="s">
        <v>12</v>
      </c>
      <c r="D1401" t="s">
        <v>482</v>
      </c>
      <c r="E1401">
        <v>1495066334</v>
      </c>
      <c r="F1401">
        <v>250</v>
      </c>
      <c r="G1401">
        <v>7943</v>
      </c>
      <c r="H1401">
        <v>153</v>
      </c>
      <c r="I1401">
        <v>284.51372929526701</v>
      </c>
      <c r="J1401">
        <v>132.44776594650099</v>
      </c>
      <c r="K1401">
        <v>257</v>
      </c>
      <c r="L1401" t="s">
        <v>14</v>
      </c>
      <c r="M1401" s="15" t="d">
        <f t="shared" si="21"/>
        <v>2017-05-18T09:12:13.999999961815774200</v>
      </c>
    </row>
    <row r="1402" spans="1:13">
      <c r="A1402">
        <v>24625114</v>
      </c>
      <c r="B1402">
        <v>22647</v>
      </c>
      <c r="C1402" t="s">
        <v>2</v>
      </c>
      <c r="D1402" t="s">
        <v>483</v>
      </c>
      <c r="E1402">
        <v>1495044374</v>
      </c>
      <c r="F1402">
        <v>1</v>
      </c>
      <c r="G1402">
        <v>2</v>
      </c>
      <c r="H1402">
        <v>1</v>
      </c>
      <c r="I1402">
        <v>1.5326426183127499</v>
      </c>
      <c r="J1402">
        <v>133.173552983539</v>
      </c>
      <c r="K1402">
        <v>257</v>
      </c>
      <c r="L1402" t="s">
        <v>14</v>
      </c>
      <c r="M1402" s="15" t="d">
        <f t="shared" si="21"/>
        <v>2017-05-18T03:06:14.00000004563480325</v>
      </c>
    </row>
    <row r="1403" spans="1:13">
      <c r="A1403">
        <v>24609258</v>
      </c>
      <c r="B1403">
        <v>22644</v>
      </c>
      <c r="C1403" t="s">
        <v>2</v>
      </c>
      <c r="D1403" t="s">
        <v>139</v>
      </c>
      <c r="E1403">
        <v>1495011341</v>
      </c>
      <c r="F1403">
        <v>2</v>
      </c>
      <c r="G1403">
        <v>34</v>
      </c>
      <c r="H1403">
        <v>1</v>
      </c>
      <c r="I1403">
        <v>9.0626147119341507</v>
      </c>
      <c r="J1403">
        <v>133.26015676440301</v>
      </c>
      <c r="K1403">
        <v>256</v>
      </c>
      <c r="L1403" t="s">
        <v>14</v>
      </c>
      <c r="M1403" s="15" t="d">
        <f t="shared" si="21"/>
        <v>2017-05-17T17:55:41.00000043399632175</v>
      </c>
    </row>
    <row r="1404" spans="1:13">
      <c r="A1404">
        <v>24602270</v>
      </c>
      <c r="B1404">
        <v>22641</v>
      </c>
      <c r="C1404" t="s">
        <v>2</v>
      </c>
      <c r="D1404" t="s">
        <v>112</v>
      </c>
      <c r="E1404">
        <v>1495000240</v>
      </c>
      <c r="F1404">
        <v>1</v>
      </c>
      <c r="G1404">
        <v>2</v>
      </c>
      <c r="H1404">
        <v>1</v>
      </c>
      <c r="I1404">
        <v>13.9851089248971</v>
      </c>
      <c r="J1404">
        <v>132.621425797325</v>
      </c>
      <c r="K1404">
        <v>255</v>
      </c>
      <c r="L1404" t="s">
        <v>14</v>
      </c>
      <c r="M1404" s="15" t="d">
        <f t="shared" si="21"/>
        <v>2017-05-17T14:50:39.99999985098839025</v>
      </c>
    </row>
    <row r="1405" spans="1:13">
      <c r="A1405">
        <v>24600633</v>
      </c>
      <c r="B1405">
        <v>22640</v>
      </c>
      <c r="C1405" t="s">
        <v>2</v>
      </c>
      <c r="D1405" t="s">
        <v>27</v>
      </c>
      <c r="E1405">
        <v>1494998063</v>
      </c>
      <c r="F1405">
        <v>1</v>
      </c>
      <c r="G1405">
        <v>93</v>
      </c>
      <c r="H1405">
        <v>3</v>
      </c>
      <c r="I1405">
        <v>27.550579603909402</v>
      </c>
      <c r="J1405">
        <v>133.69729256687199</v>
      </c>
      <c r="K1405">
        <v>256</v>
      </c>
      <c r="L1405" t="s">
        <v>14</v>
      </c>
      <c r="M1405" s="15" t="d">
        <f t="shared" si="21"/>
        <v>2017-05-17T14:14:23.00000015180557950</v>
      </c>
    </row>
    <row r="1406" spans="1:13">
      <c r="A1406">
        <v>24595304</v>
      </c>
      <c r="B1406">
        <v>22637</v>
      </c>
      <c r="C1406" t="s">
        <v>2</v>
      </c>
      <c r="D1406" t="s">
        <v>27</v>
      </c>
      <c r="E1406">
        <v>1494990674</v>
      </c>
      <c r="F1406">
        <v>1</v>
      </c>
      <c r="G1406">
        <v>50</v>
      </c>
      <c r="H1406">
        <v>22</v>
      </c>
      <c r="I1406">
        <v>177.946901877572</v>
      </c>
      <c r="J1406">
        <v>131.93087461419699</v>
      </c>
      <c r="K1406">
        <v>254</v>
      </c>
      <c r="L1406" t="s">
        <v>14</v>
      </c>
      <c r="M1406" s="15" t="d">
        <f t="shared" si="21"/>
        <v>2017-05-17T12:11:14.00000039488077225</v>
      </c>
    </row>
    <row r="1407" spans="1:13">
      <c r="A1407">
        <v>24553606</v>
      </c>
      <c r="B1407">
        <v>22631</v>
      </c>
      <c r="C1407" t="s">
        <v>12</v>
      </c>
      <c r="D1407" t="s">
        <v>484</v>
      </c>
      <c r="E1407">
        <v>1494907848</v>
      </c>
      <c r="F1407">
        <v>2</v>
      </c>
      <c r="G1407">
        <v>22</v>
      </c>
      <c r="H1407">
        <v>4</v>
      </c>
      <c r="I1407">
        <v>9.8925120884773605</v>
      </c>
      <c r="J1407">
        <v>134.636353523662</v>
      </c>
      <c r="K1407">
        <v>254</v>
      </c>
      <c r="L1407" t="s">
        <v>14</v>
      </c>
      <c r="M1407" s="15" t="d">
        <f t="shared" si="21"/>
        <v>2017-05-16T13:10:47.99999976530670975</v>
      </c>
    </row>
    <row r="1408" spans="1:13">
      <c r="A1408">
        <v>24551610</v>
      </c>
      <c r="B1408">
        <v>22630</v>
      </c>
      <c r="C1408" t="s">
        <v>2</v>
      </c>
      <c r="D1408" t="s">
        <v>27</v>
      </c>
      <c r="E1408">
        <v>1494904202</v>
      </c>
      <c r="F1408">
        <v>1</v>
      </c>
      <c r="G1408">
        <v>3</v>
      </c>
      <c r="H1408">
        <v>1</v>
      </c>
      <c r="I1408">
        <v>8.3061604938271607</v>
      </c>
      <c r="J1408">
        <v>133.75098752572001</v>
      </c>
      <c r="K1408">
        <v>253</v>
      </c>
      <c r="L1408" t="s">
        <v>14</v>
      </c>
      <c r="M1408" s="15" t="d">
        <f t="shared" si="21"/>
        <v>2017-05-16T12:10:01.99999990873038675</v>
      </c>
    </row>
    <row r="1409" spans="1:13">
      <c r="A1409">
        <v>24544827</v>
      </c>
      <c r="B1409">
        <v>22625</v>
      </c>
      <c r="C1409" t="s">
        <v>2</v>
      </c>
      <c r="D1409" t="s">
        <v>27</v>
      </c>
      <c r="E1409">
        <v>1494889273</v>
      </c>
      <c r="F1409">
        <v>1</v>
      </c>
      <c r="G1409">
        <v>1627</v>
      </c>
      <c r="H1409">
        <v>34</v>
      </c>
      <c r="I1409">
        <v>153.29282510287999</v>
      </c>
      <c r="J1409">
        <v>133.23248469650201</v>
      </c>
      <c r="K1409">
        <v>252</v>
      </c>
      <c r="L1409" t="s">
        <v>14</v>
      </c>
      <c r="M1409" s="15" t="d">
        <f t="shared" si="21"/>
        <v>2017-05-16T08:01:12.99999967217445450</v>
      </c>
    </row>
    <row r="1410" spans="1:13">
      <c r="A1410">
        <v>24540085</v>
      </c>
      <c r="B1410">
        <v>22624</v>
      </c>
      <c r="C1410" t="s">
        <v>12</v>
      </c>
      <c r="D1410" t="s">
        <v>485</v>
      </c>
      <c r="E1410">
        <v>1494875213</v>
      </c>
      <c r="F1410">
        <v>1</v>
      </c>
      <c r="G1410">
        <v>2</v>
      </c>
      <c r="H1410">
        <v>1</v>
      </c>
      <c r="I1410">
        <v>0</v>
      </c>
      <c r="J1410">
        <v>133.68813284465</v>
      </c>
      <c r="K1410">
        <v>252</v>
      </c>
      <c r="L1410" t="s">
        <v>14</v>
      </c>
      <c r="M1410" s="15" t="d">
        <f t="shared" si="21"/>
        <v>2017-05-16T04:06:53.00000015180557950</v>
      </c>
    </row>
    <row r="1411" spans="1:13">
      <c r="A1411">
        <v>24510915</v>
      </c>
      <c r="B1411">
        <v>22620</v>
      </c>
      <c r="C1411" t="s">
        <v>12</v>
      </c>
      <c r="D1411" t="s">
        <v>486</v>
      </c>
      <c r="E1411">
        <v>1494817496</v>
      </c>
      <c r="F1411">
        <v>2</v>
      </c>
      <c r="G1411">
        <v>518</v>
      </c>
      <c r="H1411">
        <v>23</v>
      </c>
      <c r="I1411">
        <v>87.967318544238594</v>
      </c>
      <c r="J1411">
        <v>135.558591177983</v>
      </c>
      <c r="K1411">
        <v>252</v>
      </c>
      <c r="L1411" t="s">
        <v>14</v>
      </c>
      <c r="M1411" s="15" t="d">
        <f t="shared" ref="M1411:M1474" si="22">25569 + ((E1411 + (60 * 60 * 9)) / (60 * 60 * 24))</f>
        <v>2017-05-15T12:04:56.00000004284084025</v>
      </c>
    </row>
    <row r="1412" spans="1:13">
      <c r="A1412">
        <v>24477261</v>
      </c>
      <c r="B1412">
        <v>22615</v>
      </c>
      <c r="C1412" t="s">
        <v>2</v>
      </c>
      <c r="D1412" t="s">
        <v>487</v>
      </c>
      <c r="E1412">
        <v>1494715767</v>
      </c>
      <c r="F1412">
        <v>1</v>
      </c>
      <c r="G1412">
        <v>2</v>
      </c>
      <c r="H1412">
        <v>1</v>
      </c>
      <c r="I1412">
        <v>2.66006005658436</v>
      </c>
      <c r="J1412">
        <v>137.85238207304499</v>
      </c>
      <c r="K1412">
        <v>253</v>
      </c>
      <c r="L1412" t="s">
        <v>14</v>
      </c>
      <c r="M1412" s="15" t="d">
        <f t="shared" si="22"/>
        <v>2017-05-14T07:49:26.99999996926635300</v>
      </c>
    </row>
    <row r="1413" spans="1:13">
      <c r="A1413">
        <v>24469529</v>
      </c>
      <c r="B1413">
        <v>22612</v>
      </c>
      <c r="C1413" t="s">
        <v>2</v>
      </c>
      <c r="D1413" t="s">
        <v>488</v>
      </c>
      <c r="E1413">
        <v>1494675340</v>
      </c>
      <c r="F1413">
        <v>2</v>
      </c>
      <c r="G1413">
        <v>30</v>
      </c>
      <c r="H1413">
        <v>3</v>
      </c>
      <c r="I1413">
        <v>21.597527520576101</v>
      </c>
      <c r="J1413">
        <v>112.90176697530801</v>
      </c>
      <c r="K1413">
        <v>227</v>
      </c>
      <c r="L1413" t="s">
        <v>14</v>
      </c>
      <c r="M1413" s="15" t="d">
        <f t="shared" si="22"/>
        <v>2017-05-13T20:35:40.00000006053596625</v>
      </c>
    </row>
    <row r="1414" spans="1:13">
      <c r="A1414">
        <v>24427492</v>
      </c>
      <c r="B1414">
        <v>22607</v>
      </c>
      <c r="C1414" t="s">
        <v>2</v>
      </c>
      <c r="D1414" t="s">
        <v>489</v>
      </c>
      <c r="E1414">
        <v>1494555910</v>
      </c>
      <c r="F1414">
        <v>1</v>
      </c>
      <c r="G1414">
        <v>5</v>
      </c>
      <c r="H1414">
        <v>1</v>
      </c>
      <c r="I1414">
        <v>4.3124677211934097</v>
      </c>
      <c r="J1414">
        <v>116.411148405349</v>
      </c>
      <c r="K1414">
        <v>229</v>
      </c>
      <c r="L1414" t="s">
        <v>14</v>
      </c>
      <c r="M1414" s="15" t="d">
        <f t="shared" si="22"/>
        <v>2017-05-12T11:25:09.99999989289790275</v>
      </c>
    </row>
    <row r="1415" spans="1:13">
      <c r="A1415">
        <v>24422751</v>
      </c>
      <c r="B1415">
        <v>22605</v>
      </c>
      <c r="C1415" t="s">
        <v>12</v>
      </c>
      <c r="D1415" t="s">
        <v>27</v>
      </c>
      <c r="E1415">
        <v>1494545139</v>
      </c>
      <c r="F1415">
        <v>1</v>
      </c>
      <c r="G1415">
        <v>2</v>
      </c>
      <c r="H1415">
        <v>1</v>
      </c>
      <c r="I1415">
        <v>0</v>
      </c>
      <c r="J1415">
        <v>116.728349922839</v>
      </c>
      <c r="K1415">
        <v>229</v>
      </c>
      <c r="L1415" t="s">
        <v>14</v>
      </c>
      <c r="M1415" s="15" t="d">
        <f t="shared" si="22"/>
        <v>2017-05-12T08:25:39.00000038556754875</v>
      </c>
    </row>
    <row r="1416" spans="1:13">
      <c r="A1416">
        <v>24348899</v>
      </c>
      <c r="B1416">
        <v>22594</v>
      </c>
      <c r="C1416" t="s">
        <v>2</v>
      </c>
      <c r="D1416" t="s">
        <v>466</v>
      </c>
      <c r="E1416">
        <v>1494392926</v>
      </c>
      <c r="F1416">
        <v>1</v>
      </c>
      <c r="G1416">
        <v>12</v>
      </c>
      <c r="H1416">
        <v>1</v>
      </c>
      <c r="I1416">
        <v>10.808091563786</v>
      </c>
      <c r="J1416">
        <v>121.22135043724199</v>
      </c>
      <c r="K1416">
        <v>231</v>
      </c>
      <c r="L1416" t="s">
        <v>14</v>
      </c>
      <c r="M1416" s="15" t="d">
        <f t="shared" si="22"/>
        <v>2017-05-10T14:08:45.99999995436519675</v>
      </c>
    </row>
    <row r="1417" spans="1:13">
      <c r="A1417">
        <v>24342870</v>
      </c>
      <c r="B1417">
        <v>22593</v>
      </c>
      <c r="C1417" t="s">
        <v>12</v>
      </c>
      <c r="D1417" t="s">
        <v>490</v>
      </c>
      <c r="E1417">
        <v>1494382743</v>
      </c>
      <c r="F1417">
        <v>3</v>
      </c>
      <c r="G1417">
        <v>9</v>
      </c>
      <c r="H1417">
        <v>2</v>
      </c>
      <c r="I1417">
        <v>11.833498585390901</v>
      </c>
      <c r="J1417">
        <v>121.523854681069</v>
      </c>
      <c r="K1417">
        <v>231</v>
      </c>
      <c r="L1417" t="s">
        <v>14</v>
      </c>
      <c r="M1417" s="15" t="d">
        <f t="shared" si="22"/>
        <v>2017-05-10T11:19:02.99999959766864625</v>
      </c>
    </row>
    <row r="1418" spans="1:13">
      <c r="A1418">
        <v>24342474</v>
      </c>
      <c r="B1418">
        <v>22592</v>
      </c>
      <c r="C1418" t="s">
        <v>12</v>
      </c>
      <c r="D1418" t="s">
        <v>490</v>
      </c>
      <c r="E1418">
        <v>1494381831</v>
      </c>
      <c r="F1418">
        <v>2</v>
      </c>
      <c r="G1418">
        <v>7</v>
      </c>
      <c r="H1418">
        <v>1</v>
      </c>
      <c r="I1418">
        <v>9.82074254115226</v>
      </c>
      <c r="J1418">
        <v>121.550947273662</v>
      </c>
      <c r="K1418">
        <v>231</v>
      </c>
      <c r="L1418" t="s">
        <v>14</v>
      </c>
      <c r="M1418" s="15" t="d">
        <f t="shared" si="22"/>
        <v>2017-05-10T11:03:51.0000001452863216325</v>
      </c>
    </row>
    <row r="1419" spans="1:13">
      <c r="A1419">
        <v>24272658</v>
      </c>
      <c r="B1419">
        <v>22584</v>
      </c>
      <c r="C1419" t="s">
        <v>12</v>
      </c>
      <c r="D1419" t="s">
        <v>466</v>
      </c>
      <c r="E1419">
        <v>1494230417</v>
      </c>
      <c r="F1419">
        <v>3</v>
      </c>
      <c r="G1419">
        <v>114</v>
      </c>
      <c r="H1419">
        <v>23</v>
      </c>
      <c r="I1419">
        <v>117.73923778292099</v>
      </c>
      <c r="J1419">
        <v>125.08167181069901</v>
      </c>
      <c r="K1419">
        <v>234</v>
      </c>
      <c r="L1419" t="s">
        <v>14</v>
      </c>
      <c r="M1419" s="15" t="d">
        <f t="shared" si="22"/>
        <v>2017-05-08T17:00:17.00000041164457725</v>
      </c>
    </row>
    <row r="1420" spans="1:13">
      <c r="A1420">
        <v>24267710</v>
      </c>
      <c r="B1420">
        <v>22582</v>
      </c>
      <c r="C1420" t="s">
        <v>12</v>
      </c>
      <c r="D1420" t="s">
        <v>466</v>
      </c>
      <c r="E1420">
        <v>1494222049</v>
      </c>
      <c r="F1420">
        <v>1</v>
      </c>
      <c r="G1420">
        <v>12</v>
      </c>
      <c r="H1420">
        <v>1</v>
      </c>
      <c r="I1420">
        <v>11.1911090534979</v>
      </c>
      <c r="J1420">
        <v>125.333486625514</v>
      </c>
      <c r="K1420">
        <v>234</v>
      </c>
      <c r="L1420" t="s">
        <v>14</v>
      </c>
      <c r="M1420" s="15" t="d">
        <f t="shared" si="22"/>
        <v>2017-05-08T14:40:48.99999999906867900</v>
      </c>
    </row>
    <row r="1421" spans="1:13">
      <c r="A1421">
        <v>24247876</v>
      </c>
      <c r="B1421">
        <v>22579</v>
      </c>
      <c r="C1421" t="s">
        <v>2</v>
      </c>
      <c r="D1421" t="s">
        <v>19</v>
      </c>
      <c r="E1421">
        <v>1494171815</v>
      </c>
      <c r="F1421">
        <v>1</v>
      </c>
      <c r="G1421">
        <v>1</v>
      </c>
      <c r="H1421">
        <v>1</v>
      </c>
      <c r="I1421">
        <v>2.0489122942386802</v>
      </c>
      <c r="J1421">
        <v>126.84515792181</v>
      </c>
      <c r="K1421">
        <v>234</v>
      </c>
      <c r="L1421" t="s">
        <v>14</v>
      </c>
      <c r="M1421" s="15" t="d">
        <f t="shared" si="22"/>
        <v>2017-05-08T00:43:34.99999961815774200</v>
      </c>
    </row>
    <row r="1422" spans="1:13">
      <c r="A1422">
        <v>24173278</v>
      </c>
      <c r="B1422">
        <v>22574</v>
      </c>
      <c r="C1422" t="s">
        <v>2</v>
      </c>
      <c r="D1422" t="s">
        <v>25</v>
      </c>
      <c r="E1422">
        <v>1493943567</v>
      </c>
      <c r="F1422">
        <v>1</v>
      </c>
      <c r="G1422">
        <v>4</v>
      </c>
      <c r="H1422">
        <v>2</v>
      </c>
      <c r="I1422">
        <v>7.0886202417695401</v>
      </c>
      <c r="J1422">
        <v>131.77319315843599</v>
      </c>
      <c r="K1422">
        <v>240</v>
      </c>
      <c r="L1422" t="s">
        <v>14</v>
      </c>
      <c r="M1422" s="15" t="d">
        <f t="shared" si="22"/>
        <v>2017-05-05T09:19:26.99999996926635300</v>
      </c>
    </row>
    <row r="1423" spans="1:13">
      <c r="A1423">
        <v>24172462</v>
      </c>
      <c r="B1423">
        <v>22573</v>
      </c>
      <c r="C1423" t="s">
        <v>2</v>
      </c>
      <c r="D1423" t="s">
        <v>25</v>
      </c>
      <c r="E1423">
        <v>1493941699</v>
      </c>
      <c r="F1423">
        <v>1</v>
      </c>
      <c r="G1423">
        <v>4</v>
      </c>
      <c r="H1423">
        <v>1</v>
      </c>
      <c r="I1423">
        <v>4.3588771862139897</v>
      </c>
      <c r="J1423">
        <v>129.82230131172801</v>
      </c>
      <c r="K1423">
        <v>238</v>
      </c>
      <c r="L1423" t="s">
        <v>14</v>
      </c>
      <c r="M1423" s="15" t="d">
        <f t="shared" si="22"/>
        <v>2017-05-05T08:48:19.0000002086162550</v>
      </c>
    </row>
    <row r="1424" spans="1:13">
      <c r="A1424">
        <v>24139524</v>
      </c>
      <c r="B1424">
        <v>22570</v>
      </c>
      <c r="C1424" t="s">
        <v>12</v>
      </c>
      <c r="D1424" t="s">
        <v>491</v>
      </c>
      <c r="E1424">
        <v>1493872226</v>
      </c>
      <c r="F1424">
        <v>1</v>
      </c>
      <c r="G1424">
        <v>1</v>
      </c>
      <c r="H1424">
        <v>1</v>
      </c>
      <c r="I1424">
        <v>0</v>
      </c>
      <c r="J1424">
        <v>130.94327970679001</v>
      </c>
      <c r="K1424">
        <v>237</v>
      </c>
      <c r="L1424" t="s">
        <v>14</v>
      </c>
      <c r="M1424" s="15" t="d">
        <f t="shared" si="22"/>
        <v>2017-05-04T13:30:25.999999791383742975</v>
      </c>
    </row>
    <row r="1425" spans="1:13">
      <c r="A1425">
        <v>24130675</v>
      </c>
      <c r="B1425">
        <v>22566</v>
      </c>
      <c r="C1425" t="s">
        <v>2</v>
      </c>
      <c r="D1425" t="s">
        <v>492</v>
      </c>
      <c r="E1425">
        <v>1493855795</v>
      </c>
      <c r="F1425">
        <v>1</v>
      </c>
      <c r="G1425">
        <v>10</v>
      </c>
      <c r="H1425">
        <v>1</v>
      </c>
      <c r="I1425">
        <v>2.39232896090535</v>
      </c>
      <c r="J1425">
        <v>131.444070216049</v>
      </c>
      <c r="K1425">
        <v>237</v>
      </c>
      <c r="L1425" t="s">
        <v>14</v>
      </c>
      <c r="M1425" s="15" t="d">
        <f t="shared" si="22"/>
        <v>2017-05-04T08:56:34.99999985564500200</v>
      </c>
    </row>
    <row r="1426" spans="1:13">
      <c r="A1426">
        <v>24126295</v>
      </c>
      <c r="B1426">
        <v>22565</v>
      </c>
      <c r="C1426" t="s">
        <v>2</v>
      </c>
      <c r="D1426" t="s">
        <v>493</v>
      </c>
      <c r="E1426">
        <v>1493842894</v>
      </c>
      <c r="F1426">
        <v>1</v>
      </c>
      <c r="G1426">
        <v>2</v>
      </c>
      <c r="H1426">
        <v>1</v>
      </c>
      <c r="I1426">
        <v>17.754109182098698</v>
      </c>
      <c r="J1426">
        <v>131.83727199073999</v>
      </c>
      <c r="K1426">
        <v>237</v>
      </c>
      <c r="L1426" t="s">
        <v>14</v>
      </c>
      <c r="M1426" s="15" t="d">
        <f t="shared" si="22"/>
        <v>2017-05-04T05:21:34.00000032037496400</v>
      </c>
    </row>
    <row r="1427" spans="1:13">
      <c r="A1427">
        <v>24120575</v>
      </c>
      <c r="B1427">
        <v>22564</v>
      </c>
      <c r="C1427" t="s">
        <v>2</v>
      </c>
      <c r="D1427" t="s">
        <v>191</v>
      </c>
      <c r="E1427">
        <v>1493824880</v>
      </c>
      <c r="F1427">
        <v>1</v>
      </c>
      <c r="G1427">
        <v>8</v>
      </c>
      <c r="H1427">
        <v>2</v>
      </c>
      <c r="I1427">
        <v>28.491713605967</v>
      </c>
      <c r="J1427">
        <v>132.38630979938199</v>
      </c>
      <c r="K1427">
        <v>237</v>
      </c>
      <c r="L1427" t="s">
        <v>14</v>
      </c>
      <c r="M1427" s="15" t="d">
        <f t="shared" si="22"/>
        <v>2017-05-04T00:21:19.99999998137354625</v>
      </c>
    </row>
    <row r="1428" spans="1:13">
      <c r="A1428">
        <v>24091031</v>
      </c>
      <c r="B1428">
        <v>22561</v>
      </c>
      <c r="C1428" t="s">
        <v>12</v>
      </c>
      <c r="D1428" t="s">
        <v>494</v>
      </c>
      <c r="E1428">
        <v>1493773756</v>
      </c>
      <c r="F1428">
        <v>1</v>
      </c>
      <c r="G1428">
        <v>2</v>
      </c>
      <c r="H1428">
        <v>1</v>
      </c>
      <c r="I1428">
        <v>0</v>
      </c>
      <c r="J1428">
        <v>133.944487268518</v>
      </c>
      <c r="K1428">
        <v>237</v>
      </c>
      <c r="L1428" t="s">
        <v>14</v>
      </c>
      <c r="M1428" s="15" t="d">
        <f t="shared" si="22"/>
        <v>2017-05-03T10:09:15.9999996330589050</v>
      </c>
    </row>
    <row r="1429" spans="1:13">
      <c r="A1429">
        <v>24067884</v>
      </c>
      <c r="B1429">
        <v>22557</v>
      </c>
      <c r="C1429" t="s">
        <v>12</v>
      </c>
      <c r="D1429" t="s">
        <v>460</v>
      </c>
      <c r="E1429">
        <v>1493718650</v>
      </c>
      <c r="F1429">
        <v>10</v>
      </c>
      <c r="G1429">
        <v>3019</v>
      </c>
      <c r="H1429">
        <v>66</v>
      </c>
      <c r="I1429">
        <v>157.65102674897099</v>
      </c>
      <c r="J1429">
        <v>135.62402970679</v>
      </c>
      <c r="K1429">
        <v>237</v>
      </c>
      <c r="L1429" t="s">
        <v>14</v>
      </c>
      <c r="M1429" s="15" t="d">
        <f t="shared" si="22"/>
        <v>2017-05-02T18:50:50.00000009313225525</v>
      </c>
    </row>
    <row r="1430" spans="1:13">
      <c r="A1430">
        <v>24065821</v>
      </c>
      <c r="B1430">
        <v>22556</v>
      </c>
      <c r="C1430" t="s">
        <v>2</v>
      </c>
      <c r="D1430" t="s">
        <v>191</v>
      </c>
      <c r="E1430">
        <v>1493715512</v>
      </c>
      <c r="F1430">
        <v>2</v>
      </c>
      <c r="G1430">
        <v>6</v>
      </c>
      <c r="H1430">
        <v>1</v>
      </c>
      <c r="I1430">
        <v>1.3542808641975299</v>
      </c>
      <c r="J1430">
        <v>135.71967091049299</v>
      </c>
      <c r="K1430">
        <v>237</v>
      </c>
      <c r="L1430" t="s">
        <v>14</v>
      </c>
      <c r="M1430" s="15" t="d">
        <f t="shared" si="22"/>
        <v>2017-05-02T17:58:31.9999995455145825</v>
      </c>
    </row>
    <row r="1431" spans="1:13">
      <c r="A1431">
        <v>24055096</v>
      </c>
      <c r="B1431">
        <v>22554</v>
      </c>
      <c r="C1431" t="s">
        <v>2</v>
      </c>
      <c r="D1431" t="s">
        <v>27</v>
      </c>
      <c r="E1431">
        <v>1493698720</v>
      </c>
      <c r="F1431">
        <v>1</v>
      </c>
      <c r="G1431">
        <v>2</v>
      </c>
      <c r="H1431">
        <v>1</v>
      </c>
      <c r="I1431">
        <v>11.4466804269547</v>
      </c>
      <c r="J1431">
        <v>135.22723508230399</v>
      </c>
      <c r="K1431">
        <v>236</v>
      </c>
      <c r="L1431" t="s">
        <v>14</v>
      </c>
      <c r="M1431" s="15" t="d">
        <f t="shared" si="22"/>
        <v>2017-05-02T13:18:40.00000008847564350</v>
      </c>
    </row>
    <row r="1432" spans="1:13">
      <c r="A1432">
        <v>24036093</v>
      </c>
      <c r="B1432">
        <v>22551</v>
      </c>
      <c r="C1432" t="s">
        <v>12</v>
      </c>
      <c r="D1432" t="s">
        <v>19</v>
      </c>
      <c r="E1432">
        <v>1493649828</v>
      </c>
      <c r="F1432">
        <v>22</v>
      </c>
      <c r="G1432">
        <v>1409</v>
      </c>
      <c r="H1432">
        <v>34</v>
      </c>
      <c r="I1432">
        <v>75.550423353909395</v>
      </c>
      <c r="J1432">
        <v>136.71109722222201</v>
      </c>
      <c r="K1432">
        <v>236</v>
      </c>
      <c r="L1432" t="s">
        <v>14</v>
      </c>
      <c r="M1432" s="15" t="d">
        <f t="shared" si="22"/>
        <v>2017-05-01T23:43:48.00000035203993200</v>
      </c>
    </row>
    <row r="1433" spans="1:13">
      <c r="A1433">
        <v>24030400</v>
      </c>
      <c r="B1433">
        <v>22550</v>
      </c>
      <c r="C1433" t="s">
        <v>2</v>
      </c>
      <c r="D1433" t="s">
        <v>495</v>
      </c>
      <c r="E1433">
        <v>1493637914</v>
      </c>
      <c r="F1433">
        <v>1</v>
      </c>
      <c r="G1433">
        <v>2</v>
      </c>
      <c r="H1433">
        <v>1</v>
      </c>
      <c r="I1433">
        <v>0.88876105967078101</v>
      </c>
      <c r="J1433">
        <v>136.067059284979</v>
      </c>
      <c r="K1433">
        <v>235</v>
      </c>
      <c r="L1433" t="s">
        <v>14</v>
      </c>
      <c r="M1433" s="15" t="d">
        <f t="shared" si="22"/>
        <v>2017-05-01T20:25:14.00000019930303150</v>
      </c>
    </row>
    <row r="1434" spans="1:13">
      <c r="A1434">
        <v>23982757</v>
      </c>
      <c r="B1434">
        <v>22546</v>
      </c>
      <c r="C1434" t="s">
        <v>12</v>
      </c>
      <c r="D1434" t="s">
        <v>496</v>
      </c>
      <c r="E1434">
        <v>1493472350</v>
      </c>
      <c r="F1434">
        <v>1</v>
      </c>
      <c r="G1434">
        <v>2</v>
      </c>
      <c r="H1434">
        <v>1</v>
      </c>
      <c r="I1434">
        <v>1.5820664866255101</v>
      </c>
      <c r="J1434">
        <v>141.07060095164599</v>
      </c>
      <c r="K1434">
        <v>235</v>
      </c>
      <c r="L1434" t="s">
        <v>14</v>
      </c>
      <c r="M1434" s="15" t="d">
        <f t="shared" si="22"/>
        <v>2017-04-29T22:25:50.00000002328306550</v>
      </c>
    </row>
    <row r="1435" spans="1:13">
      <c r="A1435">
        <v>23956919</v>
      </c>
      <c r="B1435">
        <v>22542</v>
      </c>
      <c r="C1435" t="s">
        <v>2</v>
      </c>
      <c r="D1435" t="s">
        <v>191</v>
      </c>
      <c r="E1435">
        <v>1493380305</v>
      </c>
      <c r="F1435">
        <v>1</v>
      </c>
      <c r="G1435">
        <v>1</v>
      </c>
      <c r="H1435">
        <v>1</v>
      </c>
      <c r="I1435">
        <v>0</v>
      </c>
      <c r="J1435">
        <v>140.81499356995801</v>
      </c>
      <c r="K1435">
        <v>232</v>
      </c>
      <c r="L1435" t="s">
        <v>14</v>
      </c>
      <c r="M1435" s="15" t="d">
        <f t="shared" si="22"/>
        <v>2017-04-28T20:51:44.9999999580904875</v>
      </c>
    </row>
    <row r="1436" spans="1:13">
      <c r="A1436">
        <v>23952695</v>
      </c>
      <c r="B1436">
        <v>22541</v>
      </c>
      <c r="C1436" t="s">
        <v>12</v>
      </c>
      <c r="D1436" t="s">
        <v>191</v>
      </c>
      <c r="E1436">
        <v>1493372466</v>
      </c>
      <c r="F1436">
        <v>1</v>
      </c>
      <c r="G1436">
        <v>1</v>
      </c>
      <c r="H1436">
        <v>1</v>
      </c>
      <c r="I1436">
        <v>3.3080297067901201</v>
      </c>
      <c r="J1436">
        <v>141.048873199588</v>
      </c>
      <c r="K1436">
        <v>232</v>
      </c>
      <c r="L1436" t="s">
        <v>14</v>
      </c>
      <c r="M1436" s="15" t="d">
        <f t="shared" si="22"/>
        <v>2017-04-28T18:41:05.9999999916180975</v>
      </c>
    </row>
    <row r="1437" spans="1:13">
      <c r="A1437">
        <v>23938526</v>
      </c>
      <c r="B1437">
        <v>22539</v>
      </c>
      <c r="C1437" t="s">
        <v>2</v>
      </c>
      <c r="D1437" t="s">
        <v>497</v>
      </c>
      <c r="E1437">
        <v>1493347110</v>
      </c>
      <c r="F1437">
        <v>1</v>
      </c>
      <c r="G1437">
        <v>7</v>
      </c>
      <c r="H1437">
        <v>1</v>
      </c>
      <c r="I1437">
        <v>19.730614326131601</v>
      </c>
      <c r="J1437">
        <v>140.80034014917601</v>
      </c>
      <c r="K1437">
        <v>231</v>
      </c>
      <c r="L1437" t="s">
        <v>14</v>
      </c>
      <c r="M1437" s="15" t="d">
        <f t="shared" si="22"/>
        <v>2017-04-28T11:38:30.00000019557774075</v>
      </c>
    </row>
    <row r="1438" spans="1:13">
      <c r="A1438">
        <v>23921162</v>
      </c>
      <c r="B1438">
        <v>22538</v>
      </c>
      <c r="C1438" t="s">
        <v>12</v>
      </c>
      <c r="D1438" t="s">
        <v>25</v>
      </c>
      <c r="E1438">
        <v>1493304803</v>
      </c>
      <c r="F1438">
        <v>3</v>
      </c>
      <c r="G1438">
        <v>87</v>
      </c>
      <c r="H1438">
        <v>3</v>
      </c>
      <c r="I1438">
        <v>13.083589891975301</v>
      </c>
      <c r="J1438">
        <v>142.05714531893</v>
      </c>
      <c r="K1438">
        <v>231</v>
      </c>
      <c r="L1438" t="s">
        <v>14</v>
      </c>
      <c r="M1438" s="15" t="d">
        <f t="shared" si="22"/>
        <v>2017-04-27T23:53:22.99999960698187650</v>
      </c>
    </row>
    <row r="1439" spans="1:13">
      <c r="A1439">
        <v>23905605</v>
      </c>
      <c r="B1439">
        <v>22536</v>
      </c>
      <c r="C1439" t="s">
        <v>2</v>
      </c>
      <c r="D1439" t="s">
        <v>191</v>
      </c>
      <c r="E1439">
        <v>1493277693</v>
      </c>
      <c r="F1439">
        <v>1</v>
      </c>
      <c r="G1439">
        <v>2</v>
      </c>
      <c r="H1439">
        <v>1</v>
      </c>
      <c r="I1439">
        <v>3.35678125</v>
      </c>
      <c r="J1439">
        <v>139.84246334876499</v>
      </c>
      <c r="K1439">
        <v>228</v>
      </c>
      <c r="L1439" t="s">
        <v>14</v>
      </c>
      <c r="M1439" s="15" t="d">
        <f t="shared" si="22"/>
        <v>2017-04-27T16:21:33.0000002961605775</v>
      </c>
    </row>
    <row r="1440" spans="1:13">
      <c r="A1440">
        <v>23892122</v>
      </c>
      <c r="B1440">
        <v>22534</v>
      </c>
      <c r="C1440" t="s">
        <v>2</v>
      </c>
      <c r="D1440" t="s">
        <v>27</v>
      </c>
      <c r="E1440">
        <v>1493252591</v>
      </c>
      <c r="F1440">
        <v>2</v>
      </c>
      <c r="G1440">
        <v>22</v>
      </c>
      <c r="H1440">
        <v>2</v>
      </c>
      <c r="I1440">
        <v>10.927244984567899</v>
      </c>
      <c r="J1440">
        <v>140.578478780864</v>
      </c>
      <c r="K1440">
        <v>228</v>
      </c>
      <c r="L1440" t="s">
        <v>14</v>
      </c>
      <c r="M1440" s="15" t="d">
        <f t="shared" si="22"/>
        <v>2017-04-27T09:23:11.000000154599547225</v>
      </c>
    </row>
    <row r="1441" spans="1:13">
      <c r="A1441">
        <v>23889602</v>
      </c>
      <c r="B1441">
        <v>22533</v>
      </c>
      <c r="C1441" t="s">
        <v>12</v>
      </c>
      <c r="D1441" t="s">
        <v>498</v>
      </c>
      <c r="E1441">
        <v>1493247115</v>
      </c>
      <c r="F1441">
        <v>3</v>
      </c>
      <c r="G1441">
        <v>31</v>
      </c>
      <c r="H1441">
        <v>2</v>
      </c>
      <c r="I1441">
        <v>10.9406251286008</v>
      </c>
      <c r="J1441">
        <v>140.73904050925901</v>
      </c>
      <c r="K1441">
        <v>228</v>
      </c>
      <c r="L1441" t="s">
        <v>14</v>
      </c>
      <c r="M1441" s="15" t="d">
        <f t="shared" si="22"/>
        <v>2017-04-27T07:51:54.99999999068677650</v>
      </c>
    </row>
    <row r="1442" spans="1:13">
      <c r="A1442">
        <v>23872494</v>
      </c>
      <c r="B1442">
        <v>22528</v>
      </c>
      <c r="C1442" t="s">
        <v>12</v>
      </c>
      <c r="D1442" t="s">
        <v>499</v>
      </c>
      <c r="E1442">
        <v>1493202671</v>
      </c>
      <c r="F1442">
        <v>250</v>
      </c>
      <c r="G1442">
        <v>7943</v>
      </c>
      <c r="H1442">
        <v>153</v>
      </c>
      <c r="I1442">
        <v>289.62057227366199</v>
      </c>
      <c r="J1442">
        <v>142.042835519547</v>
      </c>
      <c r="K1442">
        <v>230</v>
      </c>
      <c r="L1442" t="s">
        <v>14</v>
      </c>
      <c r="M1442" s="15" t="d">
        <f t="shared" si="22"/>
        <v>2017-04-26T19:31:10.99999962374568150</v>
      </c>
    </row>
    <row r="1443" spans="1:13">
      <c r="A1443">
        <v>23848366</v>
      </c>
      <c r="B1443">
        <v>22523</v>
      </c>
      <c r="C1443" t="s">
        <v>12</v>
      </c>
      <c r="D1443" t="s">
        <v>500</v>
      </c>
      <c r="E1443">
        <v>1493162351</v>
      </c>
      <c r="F1443">
        <v>1</v>
      </c>
      <c r="G1443">
        <v>1</v>
      </c>
      <c r="H1443">
        <v>1</v>
      </c>
      <c r="I1443">
        <v>0</v>
      </c>
      <c r="J1443">
        <v>142.22735018004099</v>
      </c>
      <c r="K1443">
        <v>229</v>
      </c>
      <c r="L1443" t="s">
        <v>14</v>
      </c>
      <c r="M1443" s="15" t="d">
        <f t="shared" si="22"/>
        <v>2017-04-26T08:19:11.00000021047890375</v>
      </c>
    </row>
    <row r="1444" spans="1:13">
      <c r="A1444">
        <v>23808919</v>
      </c>
      <c r="B1444">
        <v>22517</v>
      </c>
      <c r="C1444" t="s">
        <v>2</v>
      </c>
      <c r="D1444" t="s">
        <v>27</v>
      </c>
      <c r="E1444">
        <v>1493081841</v>
      </c>
      <c r="F1444">
        <v>2</v>
      </c>
      <c r="G1444">
        <v>4</v>
      </c>
      <c r="H1444">
        <v>1</v>
      </c>
      <c r="I1444">
        <v>7.65898855452674</v>
      </c>
      <c r="J1444">
        <v>144.60200334362099</v>
      </c>
      <c r="K1444">
        <v>231</v>
      </c>
      <c r="L1444" t="s">
        <v>14</v>
      </c>
      <c r="M1444" s="15" t="d">
        <f t="shared" si="22"/>
        <v>2017-04-25T09:57:21.000000340864062450</v>
      </c>
    </row>
    <row r="1445" spans="1:13">
      <c r="A1445">
        <v>23795691</v>
      </c>
      <c r="B1445">
        <v>22513</v>
      </c>
      <c r="C1445" t="s">
        <v>2</v>
      </c>
      <c r="D1445" t="s">
        <v>191</v>
      </c>
      <c r="E1445">
        <v>1493044332</v>
      </c>
      <c r="F1445">
        <v>1</v>
      </c>
      <c r="G1445">
        <v>11</v>
      </c>
      <c r="H1445">
        <v>1</v>
      </c>
      <c r="I1445">
        <v>10.3400634002057</v>
      </c>
      <c r="J1445">
        <v>144.70840470678999</v>
      </c>
      <c r="K1445">
        <v>230</v>
      </c>
      <c r="L1445" t="s">
        <v>14</v>
      </c>
      <c r="M1445" s="15" t="d">
        <f t="shared" si="22"/>
        <v>2017-04-24T23:32:11.99999984353780875</v>
      </c>
    </row>
    <row r="1446" spans="1:13">
      <c r="A1446">
        <v>23784305</v>
      </c>
      <c r="B1446">
        <v>22510</v>
      </c>
      <c r="C1446" t="s">
        <v>12</v>
      </c>
      <c r="D1446" t="s">
        <v>501</v>
      </c>
      <c r="E1446">
        <v>1493023751</v>
      </c>
      <c r="F1446">
        <v>3</v>
      </c>
      <c r="G1446">
        <v>260</v>
      </c>
      <c r="H1446">
        <v>4</v>
      </c>
      <c r="I1446">
        <v>6.0123926183127496</v>
      </c>
      <c r="J1446">
        <v>145.31715342078101</v>
      </c>
      <c r="K1446">
        <v>230</v>
      </c>
      <c r="L1446" t="s">
        <v>14</v>
      </c>
      <c r="M1446" s="15" t="d">
        <f t="shared" si="22"/>
        <v>2017-04-24T17:49:10.999999791383742975</v>
      </c>
    </row>
    <row r="1447" spans="1:13">
      <c r="A1447">
        <v>23784101</v>
      </c>
      <c r="B1447">
        <v>22509</v>
      </c>
      <c r="C1447" t="s">
        <v>12</v>
      </c>
      <c r="D1447" t="s">
        <v>191</v>
      </c>
      <c r="E1447">
        <v>1493023387</v>
      </c>
      <c r="F1447">
        <v>1</v>
      </c>
      <c r="G1447">
        <v>18</v>
      </c>
      <c r="H1447">
        <v>2</v>
      </c>
      <c r="I1447">
        <v>7.4214340277777699</v>
      </c>
      <c r="J1447">
        <v>145.327919881687</v>
      </c>
      <c r="K1447">
        <v>230</v>
      </c>
      <c r="L1447" t="s">
        <v>14</v>
      </c>
      <c r="M1447" s="15" t="d">
        <f t="shared" si="22"/>
        <v>2017-04-24T17:43:07.00000019744038275</v>
      </c>
    </row>
    <row r="1448" spans="1:13">
      <c r="A1448">
        <v>23774433</v>
      </c>
      <c r="B1448">
        <v>22506</v>
      </c>
      <c r="C1448" t="s">
        <v>12</v>
      </c>
      <c r="D1448" t="s">
        <v>502</v>
      </c>
      <c r="E1448">
        <v>1493008839</v>
      </c>
      <c r="F1448">
        <v>18</v>
      </c>
      <c r="G1448">
        <v>826</v>
      </c>
      <c r="H1448">
        <v>23</v>
      </c>
      <c r="I1448">
        <v>67.702926954732504</v>
      </c>
      <c r="J1448">
        <v>145.77011445473201</v>
      </c>
      <c r="K1448">
        <v>238</v>
      </c>
      <c r="L1448" t="s">
        <v>14</v>
      </c>
      <c r="M1448" s="15" t="d">
        <f t="shared" si="22"/>
        <v>2017-04-24T13:40:39.00000038556754875</v>
      </c>
    </row>
    <row r="1449" spans="1:13">
      <c r="A1449">
        <v>23732181</v>
      </c>
      <c r="B1449">
        <v>22500</v>
      </c>
      <c r="C1449" t="s">
        <v>2</v>
      </c>
      <c r="D1449" t="s">
        <v>25</v>
      </c>
      <c r="E1449">
        <v>1492861963</v>
      </c>
      <c r="F1449">
        <v>7</v>
      </c>
      <c r="G1449">
        <v>904</v>
      </c>
      <c r="H1449">
        <v>22</v>
      </c>
      <c r="I1449">
        <v>77.223125771604899</v>
      </c>
      <c r="J1449">
        <v>150.30767219650099</v>
      </c>
      <c r="K1449">
        <v>244</v>
      </c>
      <c r="L1449" t="s">
        <v>14</v>
      </c>
      <c r="M1449" s="15" t="d">
        <f t="shared" si="22"/>
        <v>2017-04-22T20:52:43.00000031478703125</v>
      </c>
    </row>
    <row r="1450" spans="1:13">
      <c r="A1450">
        <v>23729397</v>
      </c>
      <c r="B1450">
        <v>22499</v>
      </c>
      <c r="C1450" t="s">
        <v>2</v>
      </c>
      <c r="D1450" t="s">
        <v>503</v>
      </c>
      <c r="E1450">
        <v>1492853012</v>
      </c>
      <c r="F1450">
        <v>1</v>
      </c>
      <c r="G1450">
        <v>5</v>
      </c>
      <c r="H1450">
        <v>1</v>
      </c>
      <c r="I1450">
        <v>1.73797003600823</v>
      </c>
      <c r="J1450">
        <v>150.58854205246899</v>
      </c>
      <c r="K1450">
        <v>244</v>
      </c>
      <c r="L1450" t="s">
        <v>14</v>
      </c>
      <c r="M1450" s="15" t="d">
        <f t="shared" si="22"/>
        <v>2017-04-22T18:23:32.000000034458935050</v>
      </c>
    </row>
    <row r="1451" spans="1:13">
      <c r="A1451">
        <v>23717641</v>
      </c>
      <c r="B1451">
        <v>22496</v>
      </c>
      <c r="C1451" t="s">
        <v>2</v>
      </c>
      <c r="D1451" t="s">
        <v>19</v>
      </c>
      <c r="E1451">
        <v>1492811403</v>
      </c>
      <c r="F1451">
        <v>5</v>
      </c>
      <c r="G1451">
        <v>14</v>
      </c>
      <c r="H1451">
        <v>1</v>
      </c>
      <c r="I1451">
        <v>8.1394305555555508</v>
      </c>
      <c r="J1451">
        <v>150.89587538580199</v>
      </c>
      <c r="K1451">
        <v>247</v>
      </c>
      <c r="L1451" t="s">
        <v>14</v>
      </c>
      <c r="M1451" s="15" t="d">
        <f t="shared" si="22"/>
        <v>2017-04-22T06:50:02.99999979324638700</v>
      </c>
    </row>
    <row r="1452" spans="1:13">
      <c r="A1452">
        <v>23713379</v>
      </c>
      <c r="B1452">
        <v>22495</v>
      </c>
      <c r="C1452" t="s">
        <v>2</v>
      </c>
      <c r="D1452" t="s">
        <v>191</v>
      </c>
      <c r="E1452">
        <v>1492789647</v>
      </c>
      <c r="F1452">
        <v>1</v>
      </c>
      <c r="G1452">
        <v>4</v>
      </c>
      <c r="H1452">
        <v>1</v>
      </c>
      <c r="I1452">
        <v>1.61140522119341</v>
      </c>
      <c r="J1452">
        <v>150.59749909979399</v>
      </c>
      <c r="K1452">
        <v>253</v>
      </c>
      <c r="L1452" t="s">
        <v>14</v>
      </c>
      <c r="M1452" s="15" t="d">
        <f t="shared" si="22"/>
        <v>2017-04-22T00:47:26.99999978765845425</v>
      </c>
    </row>
    <row r="1453" spans="1:13">
      <c r="A1453">
        <v>23669487</v>
      </c>
      <c r="B1453">
        <v>22488</v>
      </c>
      <c r="C1453" t="s">
        <v>2</v>
      </c>
      <c r="D1453" t="s">
        <v>504</v>
      </c>
      <c r="E1453">
        <v>1492693677</v>
      </c>
      <c r="F1453">
        <v>2</v>
      </c>
      <c r="G1453">
        <v>12</v>
      </c>
      <c r="H1453">
        <v>1</v>
      </c>
      <c r="I1453">
        <v>4.3286984310699497</v>
      </c>
      <c r="J1453">
        <v>152.74206275720101</v>
      </c>
      <c r="K1453">
        <v>257</v>
      </c>
      <c r="L1453" t="s">
        <v>14</v>
      </c>
      <c r="M1453" s="15" t="d">
        <f t="shared" si="22"/>
        <v>2017-04-20T22:07:57.000000025145709525</v>
      </c>
    </row>
    <row r="1454" spans="1:13">
      <c r="A1454">
        <v>23669374</v>
      </c>
      <c r="B1454">
        <v>22487</v>
      </c>
      <c r="C1454" t="s">
        <v>12</v>
      </c>
      <c r="D1454" t="s">
        <v>504</v>
      </c>
      <c r="E1454">
        <v>1492693436</v>
      </c>
      <c r="F1454">
        <v>2</v>
      </c>
      <c r="G1454">
        <v>6</v>
      </c>
      <c r="H1454">
        <v>1</v>
      </c>
      <c r="I1454">
        <v>4.3288533950617198</v>
      </c>
      <c r="J1454">
        <v>152.75002790637799</v>
      </c>
      <c r="K1454">
        <v>257</v>
      </c>
      <c r="L1454" t="s">
        <v>14</v>
      </c>
      <c r="M1454" s="15" t="d">
        <f t="shared" si="22"/>
        <v>2017-04-20T22:03:56.00000026635825825</v>
      </c>
    </row>
    <row r="1455" spans="1:13">
      <c r="A1455">
        <v>23659724</v>
      </c>
      <c r="B1455">
        <v>22485</v>
      </c>
      <c r="C1455" t="s">
        <v>2</v>
      </c>
      <c r="D1455" t="s">
        <v>191</v>
      </c>
      <c r="E1455">
        <v>1492676520</v>
      </c>
      <c r="F1455">
        <v>2</v>
      </c>
      <c r="G1455">
        <v>4</v>
      </c>
      <c r="H1455">
        <v>1</v>
      </c>
      <c r="I1455">
        <v>22.4482825360082</v>
      </c>
      <c r="J1455">
        <v>153.309108667695</v>
      </c>
      <c r="K1455">
        <v>257</v>
      </c>
      <c r="L1455" t="s">
        <v>14</v>
      </c>
      <c r="M1455" s="15" t="d">
        <f t="shared" si="22"/>
        <v>2017-04-20T17:22:00.00000011175870900</v>
      </c>
    </row>
    <row r="1456" spans="1:13">
      <c r="A1456">
        <v>23659326</v>
      </c>
      <c r="B1456">
        <v>22484</v>
      </c>
      <c r="C1456" t="s">
        <v>12</v>
      </c>
      <c r="D1456" t="s">
        <v>191</v>
      </c>
      <c r="E1456">
        <v>1492675790</v>
      </c>
      <c r="F1456">
        <v>1</v>
      </c>
      <c r="G1456">
        <v>6</v>
      </c>
      <c r="H1456">
        <v>1</v>
      </c>
      <c r="I1456">
        <v>6.2903095421810598</v>
      </c>
      <c r="J1456">
        <v>153.33323546810701</v>
      </c>
      <c r="K1456">
        <v>257</v>
      </c>
      <c r="L1456" t="s">
        <v>14</v>
      </c>
      <c r="M1456" s="15" t="d">
        <f t="shared" si="22"/>
        <v>2017-04-20T17:09:50.00000045634805950</v>
      </c>
    </row>
    <row r="1457" spans="1:13">
      <c r="A1457">
        <v>23651104</v>
      </c>
      <c r="B1457">
        <v>22483</v>
      </c>
      <c r="C1457" t="s">
        <v>2</v>
      </c>
      <c r="D1457" t="s">
        <v>25</v>
      </c>
      <c r="E1457">
        <v>1492662674</v>
      </c>
      <c r="F1457">
        <v>1</v>
      </c>
      <c r="G1457">
        <v>3</v>
      </c>
      <c r="H1457">
        <v>1</v>
      </c>
      <c r="I1457">
        <v>5.0409998713991699</v>
      </c>
      <c r="J1457">
        <v>152.76252469135801</v>
      </c>
      <c r="K1457">
        <v>256</v>
      </c>
      <c r="L1457" t="s">
        <v>14</v>
      </c>
      <c r="M1457" s="15" t="d">
        <f t="shared" si="22"/>
        <v>2017-04-20T13:31:13.99999969638884100</v>
      </c>
    </row>
    <row r="1458" spans="1:13">
      <c r="A1458">
        <v>23649889</v>
      </c>
      <c r="B1458">
        <v>22482</v>
      </c>
      <c r="C1458" t="s">
        <v>2</v>
      </c>
      <c r="D1458" t="s">
        <v>25</v>
      </c>
      <c r="E1458">
        <v>1492660587</v>
      </c>
      <c r="F1458">
        <v>1</v>
      </c>
      <c r="G1458">
        <v>4</v>
      </c>
      <c r="H1458">
        <v>1</v>
      </c>
      <c r="I1458">
        <v>7.3056089248971201</v>
      </c>
      <c r="J1458">
        <v>151.826971579218</v>
      </c>
      <c r="K1458">
        <v>255</v>
      </c>
      <c r="L1458" t="s">
        <v>14</v>
      </c>
      <c r="M1458" s="15" t="d">
        <f t="shared" si="22"/>
        <v>2017-04-20T12:56:27.000000290572643400</v>
      </c>
    </row>
    <row r="1459" spans="1:13">
      <c r="A1459">
        <v>23649555</v>
      </c>
      <c r="B1459">
        <v>22481</v>
      </c>
      <c r="C1459" t="s">
        <v>2</v>
      </c>
      <c r="D1459" t="s">
        <v>25</v>
      </c>
      <c r="E1459">
        <v>1492659910</v>
      </c>
      <c r="F1459">
        <v>1</v>
      </c>
      <c r="G1459">
        <v>16</v>
      </c>
      <c r="H1459">
        <v>1</v>
      </c>
      <c r="I1459">
        <v>4.0389318415637803</v>
      </c>
      <c r="J1459">
        <v>150.84497183641901</v>
      </c>
      <c r="K1459">
        <v>254</v>
      </c>
      <c r="L1459" t="s">
        <v>14</v>
      </c>
      <c r="M1459" s="15" t="d">
        <f t="shared" si="22"/>
        <v>2017-04-20T12:45:09.999999823048710975</v>
      </c>
    </row>
    <row r="1460" spans="1:13">
      <c r="A1460">
        <v>23649386</v>
      </c>
      <c r="B1460">
        <v>22480</v>
      </c>
      <c r="C1460" t="s">
        <v>2</v>
      </c>
      <c r="D1460" t="s">
        <v>505</v>
      </c>
      <c r="E1460">
        <v>1492659578</v>
      </c>
      <c r="F1460">
        <v>1</v>
      </c>
      <c r="G1460">
        <v>2</v>
      </c>
      <c r="H1460">
        <v>1</v>
      </c>
      <c r="I1460">
        <v>4.6523141718106897</v>
      </c>
      <c r="J1460">
        <v>150.855816486625</v>
      </c>
      <c r="K1460">
        <v>254</v>
      </c>
      <c r="L1460" t="s">
        <v>14</v>
      </c>
      <c r="M1460" s="15" t="d">
        <f t="shared" si="22"/>
        <v>2017-04-20T12:39:38.00000016577542150</v>
      </c>
    </row>
    <row r="1461" spans="1:13">
      <c r="A1461">
        <v>23646175</v>
      </c>
      <c r="B1461">
        <v>22477</v>
      </c>
      <c r="C1461" t="s">
        <v>2</v>
      </c>
      <c r="D1461" t="s">
        <v>181</v>
      </c>
      <c r="E1461">
        <v>1492652676</v>
      </c>
      <c r="F1461">
        <v>2</v>
      </c>
      <c r="G1461">
        <v>108</v>
      </c>
      <c r="H1461">
        <v>10</v>
      </c>
      <c r="I1461">
        <v>21.1676051954732</v>
      </c>
      <c r="J1461">
        <v>151.08126761831201</v>
      </c>
      <c r="K1461">
        <v>254</v>
      </c>
      <c r="L1461" t="s">
        <v>14</v>
      </c>
      <c r="M1461" s="15" t="d">
        <f t="shared" si="22"/>
        <v>2017-04-20T10:44:35.99999983794986925</v>
      </c>
    </row>
    <row r="1462" spans="1:13">
      <c r="A1462">
        <v>23636754</v>
      </c>
      <c r="B1462">
        <v>22475</v>
      </c>
      <c r="C1462" t="s">
        <v>12</v>
      </c>
      <c r="D1462" t="s">
        <v>506</v>
      </c>
      <c r="E1462">
        <v>1492627748</v>
      </c>
      <c r="F1462">
        <v>1</v>
      </c>
      <c r="G1462">
        <v>2</v>
      </c>
      <c r="H1462">
        <v>1</v>
      </c>
      <c r="I1462">
        <v>1.52675411522633</v>
      </c>
      <c r="J1462">
        <v>150.89103845164499</v>
      </c>
      <c r="K1462">
        <v>253</v>
      </c>
      <c r="L1462" t="s">
        <v>14</v>
      </c>
      <c r="M1462" s="15" t="d">
        <f t="shared" si="22"/>
        <v>2017-04-20T03:49:08.00000013783574425</v>
      </c>
    </row>
    <row r="1463" spans="1:13">
      <c r="A1463">
        <v>23632550</v>
      </c>
      <c r="B1463">
        <v>22474</v>
      </c>
      <c r="C1463" t="s">
        <v>12</v>
      </c>
      <c r="D1463" t="s">
        <v>507</v>
      </c>
      <c r="E1463">
        <v>1492615375</v>
      </c>
      <c r="F1463">
        <v>2</v>
      </c>
      <c r="G1463">
        <v>2</v>
      </c>
      <c r="H1463">
        <v>2</v>
      </c>
      <c r="I1463">
        <v>0</v>
      </c>
      <c r="J1463">
        <v>151.29360648148099</v>
      </c>
      <c r="K1463">
        <v>253</v>
      </c>
      <c r="L1463" t="s">
        <v>14</v>
      </c>
      <c r="M1463" s="15" t="d">
        <f t="shared" si="22"/>
        <v>2017-04-20T00:22:55.000000186264515225</v>
      </c>
    </row>
    <row r="1464" spans="1:13">
      <c r="A1464">
        <v>23623544</v>
      </c>
      <c r="B1464">
        <v>22473</v>
      </c>
      <c r="C1464" t="s">
        <v>2</v>
      </c>
      <c r="D1464" t="s">
        <v>27</v>
      </c>
      <c r="E1464">
        <v>1492597541</v>
      </c>
      <c r="F1464">
        <v>1</v>
      </c>
      <c r="G1464">
        <v>4</v>
      </c>
      <c r="H1464">
        <v>1</v>
      </c>
      <c r="I1464">
        <v>0</v>
      </c>
      <c r="J1464">
        <v>150.868681069958</v>
      </c>
      <c r="K1464">
        <v>252</v>
      </c>
      <c r="L1464" t="s">
        <v>14</v>
      </c>
      <c r="M1464" s="15" t="d">
        <f t="shared" si="22"/>
        <v>2017-04-19T19:25:41.00000043399632175</v>
      </c>
    </row>
    <row r="1465" spans="1:13">
      <c r="A1465">
        <v>23615434</v>
      </c>
      <c r="B1465">
        <v>22472</v>
      </c>
      <c r="C1465" t="s">
        <v>2</v>
      </c>
      <c r="D1465" t="s">
        <v>25</v>
      </c>
      <c r="E1465">
        <v>1492583877</v>
      </c>
      <c r="F1465">
        <v>4</v>
      </c>
      <c r="G1465">
        <v>32</v>
      </c>
      <c r="H1465">
        <v>1</v>
      </c>
      <c r="I1465">
        <v>8.4029753086419703</v>
      </c>
      <c r="J1465">
        <v>151.311495884773</v>
      </c>
      <c r="K1465">
        <v>252</v>
      </c>
      <c r="L1465" t="s">
        <v>14</v>
      </c>
      <c r="M1465" s="15" t="d">
        <f t="shared" si="22"/>
        <v>2017-04-19T15:37:56.99999981559813150</v>
      </c>
    </row>
    <row r="1466" spans="1:13">
      <c r="A1466">
        <v>23599319</v>
      </c>
      <c r="B1466">
        <v>22468</v>
      </c>
      <c r="C1466" t="s">
        <v>12</v>
      </c>
      <c r="D1466" t="s">
        <v>508</v>
      </c>
      <c r="E1466">
        <v>1492551778</v>
      </c>
      <c r="F1466">
        <v>2</v>
      </c>
      <c r="G1466">
        <v>11</v>
      </c>
      <c r="H1466">
        <v>1</v>
      </c>
      <c r="I1466">
        <v>0</v>
      </c>
      <c r="J1466">
        <v>151.34793106995801</v>
      </c>
      <c r="K1466">
        <v>252</v>
      </c>
      <c r="L1466" t="s">
        <v>14</v>
      </c>
      <c r="M1466" s="15" t="d">
        <f t="shared" si="22"/>
        <v>2017-04-19T06:42:58.00000039860606300</v>
      </c>
    </row>
    <row r="1467" spans="1:13">
      <c r="A1467">
        <v>23576143</v>
      </c>
      <c r="B1467">
        <v>22466</v>
      </c>
      <c r="C1467" t="s">
        <v>2</v>
      </c>
      <c r="D1467" t="s">
        <v>53</v>
      </c>
      <c r="E1467">
        <v>1492498836</v>
      </c>
      <c r="F1467">
        <v>1</v>
      </c>
      <c r="G1467">
        <v>4</v>
      </c>
      <c r="H1467">
        <v>1</v>
      </c>
      <c r="I1467">
        <v>6.5353527520576096</v>
      </c>
      <c r="J1467">
        <v>153.06966640946399</v>
      </c>
      <c r="K1467">
        <v>253</v>
      </c>
      <c r="L1467" t="s">
        <v>14</v>
      </c>
      <c r="M1467" s="15" t="d">
        <f t="shared" si="22"/>
        <v>2017-04-18T16:00:36.0000000335276100</v>
      </c>
    </row>
    <row r="1468" spans="1:13">
      <c r="A1468">
        <v>23561812</v>
      </c>
      <c r="B1468">
        <v>22464</v>
      </c>
      <c r="C1468" t="s">
        <v>2</v>
      </c>
      <c r="D1468" t="s">
        <v>27</v>
      </c>
      <c r="E1468">
        <v>1492471041</v>
      </c>
      <c r="F1468">
        <v>2</v>
      </c>
      <c r="G1468">
        <v>12</v>
      </c>
      <c r="H1468">
        <v>1</v>
      </c>
      <c r="I1468">
        <v>1.6762723765432099</v>
      </c>
      <c r="J1468">
        <v>151.962186213991</v>
      </c>
      <c r="K1468">
        <v>251</v>
      </c>
      <c r="L1468" t="s">
        <v>14</v>
      </c>
      <c r="M1468" s="15" t="d">
        <f t="shared" si="22"/>
        <v>2017-04-18T08:17:20.99999964237212850</v>
      </c>
    </row>
    <row r="1469" spans="1:13">
      <c r="A1469">
        <v>23549286</v>
      </c>
      <c r="B1469">
        <v>22461</v>
      </c>
      <c r="C1469" t="s">
        <v>2</v>
      </c>
      <c r="D1469" t="s">
        <v>25</v>
      </c>
      <c r="E1469">
        <v>1492436289</v>
      </c>
      <c r="F1469">
        <v>2</v>
      </c>
      <c r="G1469">
        <v>24</v>
      </c>
      <c r="H1469">
        <v>1</v>
      </c>
      <c r="I1469">
        <v>3.8045380658436199</v>
      </c>
      <c r="J1469">
        <v>152.075167952675</v>
      </c>
      <c r="K1469">
        <v>250</v>
      </c>
      <c r="L1469" t="s">
        <v>14</v>
      </c>
      <c r="M1469" s="15" t="d">
        <f t="shared" si="22"/>
        <v>2017-04-17T22:38:08.99999989662319350</v>
      </c>
    </row>
    <row r="1470" spans="1:13">
      <c r="A1470">
        <v>23518065</v>
      </c>
      <c r="B1470">
        <v>22455</v>
      </c>
      <c r="C1470" t="s">
        <v>2</v>
      </c>
      <c r="D1470" t="s">
        <v>25</v>
      </c>
      <c r="E1470">
        <v>1492352613</v>
      </c>
      <c r="F1470">
        <v>1</v>
      </c>
      <c r="G1470">
        <v>8</v>
      </c>
      <c r="H1470">
        <v>1</v>
      </c>
      <c r="I1470">
        <v>3.5914506172839502</v>
      </c>
      <c r="J1470">
        <v>153.76173006687199</v>
      </c>
      <c r="K1470">
        <v>252</v>
      </c>
      <c r="L1470" t="s">
        <v>14</v>
      </c>
      <c r="M1470" s="15" t="d">
        <f t="shared" si="22"/>
        <v>2017-04-16T23:23:32.99999984912574150</v>
      </c>
    </row>
    <row r="1471" spans="1:13">
      <c r="A1471">
        <v>23515767</v>
      </c>
      <c r="B1471">
        <v>22454</v>
      </c>
      <c r="C1471" t="s">
        <v>2</v>
      </c>
      <c r="D1471" t="s">
        <v>19</v>
      </c>
      <c r="E1471">
        <v>1492343736</v>
      </c>
      <c r="F1471">
        <v>1</v>
      </c>
      <c r="G1471">
        <v>1</v>
      </c>
      <c r="H1471">
        <v>1</v>
      </c>
      <c r="I1471">
        <v>5.25651761831275</v>
      </c>
      <c r="J1471">
        <v>150.030835519547</v>
      </c>
      <c r="K1471">
        <v>248</v>
      </c>
      <c r="L1471" t="s">
        <v>14</v>
      </c>
      <c r="M1471" s="15" t="d">
        <f t="shared" si="22"/>
        <v>2017-04-16T20:55:35.99999989382922375</v>
      </c>
    </row>
    <row r="1472" spans="1:13">
      <c r="A1472">
        <v>23508338</v>
      </c>
      <c r="B1472">
        <v>22453</v>
      </c>
      <c r="C1472" t="s">
        <v>12</v>
      </c>
      <c r="D1472" t="s">
        <v>509</v>
      </c>
      <c r="E1472">
        <v>1492315193</v>
      </c>
      <c r="F1472">
        <v>1</v>
      </c>
      <c r="G1472">
        <v>1</v>
      </c>
      <c r="H1472">
        <v>1</v>
      </c>
      <c r="I1472">
        <v>5.2785415380658396</v>
      </c>
      <c r="J1472">
        <v>149.939547710905</v>
      </c>
      <c r="K1472">
        <v>255</v>
      </c>
      <c r="L1472" t="s">
        <v>14</v>
      </c>
      <c r="M1472" s="15" t="d">
        <f t="shared" si="22"/>
        <v>2017-04-16T12:59:53.00000004004687050</v>
      </c>
    </row>
    <row r="1473" spans="1:13">
      <c r="A1473">
        <v>23475726</v>
      </c>
      <c r="B1473">
        <v>22445</v>
      </c>
      <c r="C1473" t="s">
        <v>2</v>
      </c>
      <c r="D1473" t="s">
        <v>25</v>
      </c>
      <c r="E1473">
        <v>1492168265</v>
      </c>
      <c r="F1473">
        <v>2</v>
      </c>
      <c r="G1473">
        <v>24</v>
      </c>
      <c r="H1473">
        <v>2</v>
      </c>
      <c r="I1473">
        <v>0</v>
      </c>
      <c r="J1473">
        <v>154.86794868827101</v>
      </c>
      <c r="K1473">
        <v>265</v>
      </c>
      <c r="L1473" t="s">
        <v>14</v>
      </c>
      <c r="M1473" s="15" t="d">
        <f t="shared" si="22"/>
        <v>2017-04-14T20:11:04.99999975785612825</v>
      </c>
    </row>
    <row r="1474" spans="1:13">
      <c r="A1474">
        <v>23465213</v>
      </c>
      <c r="B1474">
        <v>22444</v>
      </c>
      <c r="C1474" t="s">
        <v>2</v>
      </c>
      <c r="D1474" t="s">
        <v>27</v>
      </c>
      <c r="E1474">
        <v>1492149619</v>
      </c>
      <c r="F1474">
        <v>15</v>
      </c>
      <c r="G1474">
        <v>1206</v>
      </c>
      <c r="H1474">
        <v>16</v>
      </c>
      <c r="I1474">
        <v>41.360359182098698</v>
      </c>
      <c r="J1474">
        <v>155.503389789094</v>
      </c>
      <c r="K1474">
        <v>265</v>
      </c>
      <c r="L1474" t="s">
        <v>14</v>
      </c>
      <c r="M1474" s="15" t="d">
        <f t="shared" si="22"/>
        <v>2017-04-14T15:00:19.000000040978193525</v>
      </c>
    </row>
    <row r="1475" spans="1:13">
      <c r="A1475">
        <v>23462561</v>
      </c>
      <c r="B1475">
        <v>22442</v>
      </c>
      <c r="C1475" t="s">
        <v>2</v>
      </c>
      <c r="D1475" t="s">
        <v>25</v>
      </c>
      <c r="E1475">
        <v>1492145121</v>
      </c>
      <c r="F1475">
        <v>3</v>
      </c>
      <c r="G1475">
        <v>82</v>
      </c>
      <c r="H1475">
        <v>3</v>
      </c>
      <c r="I1475">
        <v>13.261878729423801</v>
      </c>
      <c r="J1475">
        <v>155.65667811214001</v>
      </c>
      <c r="K1475">
        <v>265</v>
      </c>
      <c r="L1475" t="s">
        <v>14</v>
      </c>
      <c r="M1475" s="15" t="d">
        <f t="shared" ref="M1475:M1538" si="23">25569 + ((E1475 + (60 * 60 * 9)) / (60 * 60 * 24))</f>
        <v>2017-04-14T13:45:20.99999967031180575</v>
      </c>
    </row>
    <row r="1476" spans="1:13">
      <c r="A1476">
        <v>23447311</v>
      </c>
      <c r="B1476">
        <v>22441</v>
      </c>
      <c r="C1476" t="s">
        <v>12</v>
      </c>
      <c r="D1476" t="s">
        <v>510</v>
      </c>
      <c r="E1476">
        <v>1492095613</v>
      </c>
      <c r="F1476">
        <v>1</v>
      </c>
      <c r="G1476">
        <v>19</v>
      </c>
      <c r="H1476">
        <v>1</v>
      </c>
      <c r="I1476">
        <v>0</v>
      </c>
      <c r="J1476">
        <v>156.33585673868299</v>
      </c>
      <c r="K1476">
        <v>264</v>
      </c>
      <c r="L1476" t="s">
        <v>14</v>
      </c>
      <c r="M1476" s="15" t="d">
        <f t="shared" si="23"/>
        <v>2017-04-14T00:00:12.999999895691871825</v>
      </c>
    </row>
    <row r="1477" spans="1:13">
      <c r="A1477">
        <v>23438556</v>
      </c>
      <c r="B1477">
        <v>22440</v>
      </c>
      <c r="C1477" t="s">
        <v>2</v>
      </c>
      <c r="D1477" t="s">
        <v>25</v>
      </c>
      <c r="E1477">
        <v>1492078870</v>
      </c>
      <c r="F1477">
        <v>2</v>
      </c>
      <c r="G1477">
        <v>80</v>
      </c>
      <c r="H1477">
        <v>1</v>
      </c>
      <c r="I1477">
        <v>5.1122685185185097E-2</v>
      </c>
      <c r="J1477">
        <v>147.32229333847701</v>
      </c>
      <c r="K1477">
        <v>245</v>
      </c>
      <c r="L1477" t="s">
        <v>14</v>
      </c>
      <c r="M1477" s="15" t="d">
        <f t="shared" si="23"/>
        <v>2017-04-13T19:21:09.99999994877725725</v>
      </c>
    </row>
    <row r="1478" spans="1:13">
      <c r="A1478">
        <v>23433113</v>
      </c>
      <c r="B1478">
        <v>22437</v>
      </c>
      <c r="C1478" t="s">
        <v>12</v>
      </c>
      <c r="D1478" t="s">
        <v>511</v>
      </c>
      <c r="E1478">
        <v>1492069354</v>
      </c>
      <c r="F1478">
        <v>1</v>
      </c>
      <c r="G1478">
        <v>4</v>
      </c>
      <c r="H1478">
        <v>1</v>
      </c>
      <c r="I1478">
        <v>4.9475853909465002</v>
      </c>
      <c r="J1478">
        <v>147.622115869341</v>
      </c>
      <c r="K1478">
        <v>245</v>
      </c>
      <c r="L1478" t="s">
        <v>14</v>
      </c>
      <c r="M1478" s="15" t="d">
        <f t="shared" si="23"/>
        <v>2017-04-13T16:42:34.00000023655593225</v>
      </c>
    </row>
    <row r="1479" spans="1:13">
      <c r="A1479">
        <v>23428540</v>
      </c>
      <c r="B1479">
        <v>22436</v>
      </c>
      <c r="C1479" t="s">
        <v>12</v>
      </c>
      <c r="D1479" t="s">
        <v>512</v>
      </c>
      <c r="E1479">
        <v>1492062497</v>
      </c>
      <c r="F1479">
        <v>2</v>
      </c>
      <c r="G1479">
        <v>26</v>
      </c>
      <c r="H1479">
        <v>1</v>
      </c>
      <c r="I1479">
        <v>1.83131095679012</v>
      </c>
      <c r="J1479">
        <v>147.838160751028</v>
      </c>
      <c r="K1479">
        <v>245</v>
      </c>
      <c r="L1479" t="s">
        <v>14</v>
      </c>
      <c r="M1479" s="15" t="d">
        <f t="shared" si="23"/>
        <v>2017-04-13T14:48:16.99999974109232325</v>
      </c>
    </row>
    <row r="1480" spans="1:13">
      <c r="A1480">
        <v>23417877</v>
      </c>
      <c r="B1480">
        <v>22433</v>
      </c>
      <c r="C1480" t="s">
        <v>2</v>
      </c>
      <c r="D1480" t="s">
        <v>512</v>
      </c>
      <c r="E1480">
        <v>1492040796</v>
      </c>
      <c r="F1480">
        <v>1</v>
      </c>
      <c r="G1480">
        <v>2</v>
      </c>
      <c r="H1480">
        <v>1</v>
      </c>
      <c r="I1480">
        <v>0.83267888374485599</v>
      </c>
      <c r="J1480">
        <v>147.517684927983</v>
      </c>
      <c r="K1480">
        <v>244</v>
      </c>
      <c r="L1480" t="s">
        <v>14</v>
      </c>
      <c r="M1480" s="15" t="d">
        <f t="shared" si="23"/>
        <v>2017-04-13T08:46:36.00000001955777475</v>
      </c>
    </row>
    <row r="1481" spans="1:13">
      <c r="A1481">
        <v>23400606</v>
      </c>
      <c r="B1481">
        <v>22426</v>
      </c>
      <c r="C1481" t="s">
        <v>2</v>
      </c>
      <c r="D1481" t="s">
        <v>25</v>
      </c>
      <c r="E1481">
        <v>1491995512</v>
      </c>
      <c r="F1481">
        <v>6</v>
      </c>
      <c r="G1481">
        <v>76</v>
      </c>
      <c r="H1481">
        <v>4</v>
      </c>
      <c r="I1481">
        <v>30.570530606995799</v>
      </c>
      <c r="J1481">
        <v>148.939735339506</v>
      </c>
      <c r="K1481">
        <v>245</v>
      </c>
      <c r="L1481" t="s">
        <v>14</v>
      </c>
      <c r="M1481" s="15" t="d">
        <f t="shared" si="23"/>
        <v>2017-04-12T20:11:52.00000005774199650</v>
      </c>
    </row>
    <row r="1482" spans="1:13">
      <c r="A1482">
        <v>23392800</v>
      </c>
      <c r="B1482">
        <v>22423</v>
      </c>
      <c r="C1482" t="s">
        <v>2</v>
      </c>
      <c r="D1482" t="s">
        <v>512</v>
      </c>
      <c r="E1482">
        <v>1491983232</v>
      </c>
      <c r="F1482">
        <v>2</v>
      </c>
      <c r="G1482">
        <v>218</v>
      </c>
      <c r="H1482">
        <v>2</v>
      </c>
      <c r="I1482">
        <v>2.3072597736625502</v>
      </c>
      <c r="J1482">
        <v>147.31741923868299</v>
      </c>
      <c r="K1482">
        <v>243</v>
      </c>
      <c r="L1482" t="s">
        <v>14</v>
      </c>
      <c r="M1482" s="15" t="d">
        <f t="shared" si="23"/>
        <v>2017-04-12T16:47:11.99999984353780875</v>
      </c>
    </row>
    <row r="1483" spans="1:13">
      <c r="A1483">
        <v>23386992</v>
      </c>
      <c r="B1483">
        <v>22422</v>
      </c>
      <c r="C1483" t="s">
        <v>2</v>
      </c>
      <c r="D1483" t="s">
        <v>25</v>
      </c>
      <c r="E1483">
        <v>1491974200</v>
      </c>
      <c r="F1483">
        <v>2</v>
      </c>
      <c r="G1483">
        <v>18</v>
      </c>
      <c r="H1483">
        <v>2</v>
      </c>
      <c r="I1483">
        <v>0.76335095164609001</v>
      </c>
      <c r="J1483">
        <v>147.59966923868299</v>
      </c>
      <c r="K1483">
        <v>243</v>
      </c>
      <c r="L1483" t="s">
        <v>14</v>
      </c>
      <c r="M1483" s="15" t="d">
        <f t="shared" si="23"/>
        <v>2017-04-12T14:16:40.00000011641532075</v>
      </c>
    </row>
    <row r="1484" spans="1:13">
      <c r="A1484">
        <v>23386715</v>
      </c>
      <c r="B1484">
        <v>22421</v>
      </c>
      <c r="C1484" t="s">
        <v>2</v>
      </c>
      <c r="D1484" t="s">
        <v>513</v>
      </c>
      <c r="E1484">
        <v>1491973797</v>
      </c>
      <c r="F1484">
        <v>1</v>
      </c>
      <c r="G1484">
        <v>78</v>
      </c>
      <c r="H1484">
        <v>3</v>
      </c>
      <c r="I1484">
        <v>7.1326985596707804</v>
      </c>
      <c r="J1484">
        <v>147.612262988683</v>
      </c>
      <c r="K1484">
        <v>243</v>
      </c>
      <c r="L1484" t="s">
        <v>14</v>
      </c>
      <c r="M1484" s="15" t="d">
        <f t="shared" si="23"/>
        <v>2017-04-12T14:09:57.00000020675361300</v>
      </c>
    </row>
    <row r="1485" spans="1:13">
      <c r="A1485">
        <v>23361667</v>
      </c>
      <c r="B1485">
        <v>22413</v>
      </c>
      <c r="C1485" t="s">
        <v>2</v>
      </c>
      <c r="D1485" t="s">
        <v>191</v>
      </c>
      <c r="E1485">
        <v>1491914537</v>
      </c>
      <c r="F1485">
        <v>2</v>
      </c>
      <c r="G1485">
        <v>16</v>
      </c>
      <c r="H1485">
        <v>2</v>
      </c>
      <c r="I1485">
        <v>22.352861368312698</v>
      </c>
      <c r="J1485">
        <v>149.47958114711901</v>
      </c>
      <c r="K1485">
        <v>246</v>
      </c>
      <c r="L1485" t="s">
        <v>14</v>
      </c>
      <c r="M1485" s="15" t="d">
        <f t="shared" si="23"/>
        <v>2017-04-11T21:42:17.00000024400651375</v>
      </c>
    </row>
    <row r="1486" spans="1:13">
      <c r="A1486">
        <v>23345432</v>
      </c>
      <c r="B1486">
        <v>22407</v>
      </c>
      <c r="C1486" t="s">
        <v>12</v>
      </c>
      <c r="D1486" t="s">
        <v>514</v>
      </c>
      <c r="E1486">
        <v>1491888095</v>
      </c>
      <c r="F1486">
        <v>1</v>
      </c>
      <c r="G1486">
        <v>2</v>
      </c>
      <c r="H1486">
        <v>1</v>
      </c>
      <c r="I1486">
        <v>5.6031073816872397</v>
      </c>
      <c r="J1486">
        <v>150.31609503600799</v>
      </c>
      <c r="K1486">
        <v>246</v>
      </c>
      <c r="L1486" t="s">
        <v>14</v>
      </c>
      <c r="M1486" s="15" t="d">
        <f t="shared" si="23"/>
        <v>2017-04-11T14:21:34.99999992549419175</v>
      </c>
    </row>
    <row r="1487" spans="1:13">
      <c r="A1487">
        <v>23338266</v>
      </c>
      <c r="B1487">
        <v>22405</v>
      </c>
      <c r="C1487" t="s">
        <v>2</v>
      </c>
      <c r="D1487" t="s">
        <v>25</v>
      </c>
      <c r="E1487">
        <v>1491873348</v>
      </c>
      <c r="F1487">
        <v>1</v>
      </c>
      <c r="G1487">
        <v>12</v>
      </c>
      <c r="H1487">
        <v>3</v>
      </c>
      <c r="I1487">
        <v>11.224389531892999</v>
      </c>
      <c r="J1487">
        <v>148.77425964506099</v>
      </c>
      <c r="K1487">
        <v>244</v>
      </c>
      <c r="L1487" t="s">
        <v>14</v>
      </c>
      <c r="M1487" s="15" t="d">
        <f t="shared" si="23"/>
        <v>2017-04-11T10:15:48.00000011455267875</v>
      </c>
    </row>
    <row r="1488" spans="1:13">
      <c r="A1488">
        <v>23320870</v>
      </c>
      <c r="B1488">
        <v>22403</v>
      </c>
      <c r="C1488" t="s">
        <v>2</v>
      </c>
      <c r="D1488" t="s">
        <v>25</v>
      </c>
      <c r="E1488">
        <v>1491826858</v>
      </c>
      <c r="F1488">
        <v>1</v>
      </c>
      <c r="G1488">
        <v>25</v>
      </c>
      <c r="H1488">
        <v>9</v>
      </c>
      <c r="I1488">
        <v>43.428414480452602</v>
      </c>
      <c r="J1488">
        <v>147.217362911522</v>
      </c>
      <c r="K1488">
        <v>241</v>
      </c>
      <c r="L1488" t="s">
        <v>14</v>
      </c>
      <c r="M1488" s="15" t="d">
        <f t="shared" si="23"/>
        <v>2017-04-10T21:20:57.99999986775219525</v>
      </c>
    </row>
    <row r="1489" spans="1:13">
      <c r="A1489">
        <v>23281771</v>
      </c>
      <c r="B1489">
        <v>22401</v>
      </c>
      <c r="C1489" t="s">
        <v>2</v>
      </c>
      <c r="D1489" t="s">
        <v>25</v>
      </c>
      <c r="E1489">
        <v>1491737452</v>
      </c>
      <c r="F1489">
        <v>1</v>
      </c>
      <c r="G1489">
        <v>10</v>
      </c>
      <c r="H1489">
        <v>1</v>
      </c>
      <c r="I1489">
        <v>5.4838863168724199</v>
      </c>
      <c r="J1489">
        <v>143.97094020061701</v>
      </c>
      <c r="K1489">
        <v>238</v>
      </c>
      <c r="L1489" t="s">
        <v>14</v>
      </c>
      <c r="M1489" s="15" t="d">
        <f t="shared" si="23"/>
        <v>2017-04-09T20:30:52.00000000186264200</v>
      </c>
    </row>
    <row r="1490" spans="1:13">
      <c r="A1490">
        <v>23279381</v>
      </c>
      <c r="B1490">
        <v>22400</v>
      </c>
      <c r="C1490" t="s">
        <v>2</v>
      </c>
      <c r="D1490" t="s">
        <v>25</v>
      </c>
      <c r="E1490">
        <v>1491730503</v>
      </c>
      <c r="F1490">
        <v>1</v>
      </c>
      <c r="G1490">
        <v>8</v>
      </c>
      <c r="H1490">
        <v>1</v>
      </c>
      <c r="I1490">
        <v>0</v>
      </c>
      <c r="J1490">
        <v>138.26881828703699</v>
      </c>
      <c r="K1490">
        <v>232</v>
      </c>
      <c r="L1490" t="s">
        <v>14</v>
      </c>
      <c r="M1490" s="15" t="d">
        <f t="shared" si="23"/>
        <v>2017-04-09T18:35:03.00000000279396975</v>
      </c>
    </row>
    <row r="1491" spans="1:13">
      <c r="A1491">
        <v>23275835</v>
      </c>
      <c r="B1491">
        <v>22398</v>
      </c>
      <c r="C1491" t="s">
        <v>2</v>
      </c>
      <c r="D1491" t="s">
        <v>25</v>
      </c>
      <c r="E1491">
        <v>1491719071</v>
      </c>
      <c r="F1491">
        <v>1</v>
      </c>
      <c r="G1491">
        <v>1</v>
      </c>
      <c r="H1491">
        <v>1</v>
      </c>
      <c r="I1491">
        <v>4.3087577160493797</v>
      </c>
      <c r="J1491">
        <v>138.60989647633701</v>
      </c>
      <c r="K1491">
        <v>232</v>
      </c>
      <c r="L1491" t="s">
        <v>14</v>
      </c>
      <c r="M1491" s="15" t="d">
        <f t="shared" si="23"/>
        <v>2017-04-09T15:24:30.99999999627470925</v>
      </c>
    </row>
    <row r="1492" spans="1:13">
      <c r="A1492">
        <v>23275101</v>
      </c>
      <c r="B1492">
        <v>22397</v>
      </c>
      <c r="C1492" t="s">
        <v>2</v>
      </c>
      <c r="D1492" t="s">
        <v>25</v>
      </c>
      <c r="E1492">
        <v>1491716520</v>
      </c>
      <c r="F1492">
        <v>5</v>
      </c>
      <c r="G1492">
        <v>72</v>
      </c>
      <c r="H1492">
        <v>3</v>
      </c>
      <c r="I1492">
        <v>10.3498052983539</v>
      </c>
      <c r="J1492">
        <v>138.686006558641</v>
      </c>
      <c r="K1492">
        <v>232</v>
      </c>
      <c r="L1492" t="s">
        <v>14</v>
      </c>
      <c r="M1492" s="15" t="d">
        <f t="shared" si="23"/>
        <v>2017-04-09T14:42:00.00000025145709525</v>
      </c>
    </row>
    <row r="1493" spans="1:13">
      <c r="A1493">
        <v>23266533</v>
      </c>
      <c r="B1493">
        <v>22396</v>
      </c>
      <c r="C1493" t="s">
        <v>2</v>
      </c>
      <c r="D1493" t="s">
        <v>19</v>
      </c>
      <c r="E1493">
        <v>1491681280</v>
      </c>
      <c r="F1493">
        <v>3</v>
      </c>
      <c r="G1493">
        <v>15</v>
      </c>
      <c r="H1493">
        <v>4</v>
      </c>
      <c r="I1493">
        <v>24.292234696502</v>
      </c>
      <c r="J1493">
        <v>138.733152906378</v>
      </c>
      <c r="K1493">
        <v>231</v>
      </c>
      <c r="L1493" t="s">
        <v>14</v>
      </c>
      <c r="M1493" s="15" t="d">
        <f t="shared" si="23"/>
        <v>2017-04-09T04:54:40.00000021420419450</v>
      </c>
    </row>
    <row r="1494" spans="1:13">
      <c r="A1494">
        <v>23266278</v>
      </c>
      <c r="B1494">
        <v>22395</v>
      </c>
      <c r="C1494" t="s">
        <v>2</v>
      </c>
      <c r="D1494" t="s">
        <v>19</v>
      </c>
      <c r="E1494">
        <v>1491679891</v>
      </c>
      <c r="F1494">
        <v>2</v>
      </c>
      <c r="G1494">
        <v>12</v>
      </c>
      <c r="H1494">
        <v>2</v>
      </c>
      <c r="I1494">
        <v>20.0947272376543</v>
      </c>
      <c r="J1494">
        <v>138.77441563785999</v>
      </c>
      <c r="K1494">
        <v>231</v>
      </c>
      <c r="L1494" t="s">
        <v>14</v>
      </c>
      <c r="M1494" s="15" t="d">
        <f t="shared" si="23"/>
        <v>2017-04-09T04:31:30.99999989848584225</v>
      </c>
    </row>
    <row r="1495" spans="1:13">
      <c r="A1495">
        <v>23265848</v>
      </c>
      <c r="B1495">
        <v>22394</v>
      </c>
      <c r="C1495" t="s">
        <v>2</v>
      </c>
      <c r="D1495" t="s">
        <v>19</v>
      </c>
      <c r="E1495">
        <v>1491678263</v>
      </c>
      <c r="F1495">
        <v>1</v>
      </c>
      <c r="G1495">
        <v>6</v>
      </c>
      <c r="H1495">
        <v>1</v>
      </c>
      <c r="I1495">
        <v>0</v>
      </c>
      <c r="J1495">
        <v>136.81411098250999</v>
      </c>
      <c r="K1495">
        <v>229</v>
      </c>
      <c r="L1495" t="s">
        <v>14</v>
      </c>
      <c r="M1495" s="15" t="d">
        <f t="shared" si="23"/>
        <v>2017-04-09T04:04:22.99999966286123100</v>
      </c>
    </row>
    <row r="1496" spans="1:13">
      <c r="A1496">
        <v>23265789</v>
      </c>
      <c r="B1496">
        <v>22393</v>
      </c>
      <c r="C1496" t="s">
        <v>2</v>
      </c>
      <c r="D1496" t="s">
        <v>19</v>
      </c>
      <c r="E1496">
        <v>1491677975</v>
      </c>
      <c r="F1496">
        <v>1</v>
      </c>
      <c r="G1496">
        <v>9</v>
      </c>
      <c r="H1496">
        <v>1</v>
      </c>
      <c r="I1496">
        <v>1.7434173096707799</v>
      </c>
      <c r="J1496">
        <v>136.82259246399099</v>
      </c>
      <c r="K1496">
        <v>229</v>
      </c>
      <c r="L1496" t="s">
        <v>14</v>
      </c>
      <c r="M1496" s="15" t="d">
        <f t="shared" si="23"/>
        <v>2017-04-09T03:59:35.00000023283064150</v>
      </c>
    </row>
    <row r="1497" spans="1:13">
      <c r="A1497">
        <v>23261403</v>
      </c>
      <c r="B1497">
        <v>22392</v>
      </c>
      <c r="C1497" t="s">
        <v>2</v>
      </c>
      <c r="D1497" t="s">
        <v>19</v>
      </c>
      <c r="E1497">
        <v>1491660276</v>
      </c>
      <c r="F1497">
        <v>4</v>
      </c>
      <c r="G1497">
        <v>75</v>
      </c>
      <c r="H1497">
        <v>5</v>
      </c>
      <c r="I1497">
        <v>20.7030510545267</v>
      </c>
      <c r="J1497">
        <v>131.31766756687199</v>
      </c>
      <c r="K1497">
        <v>223</v>
      </c>
      <c r="L1497" t="s">
        <v>14</v>
      </c>
      <c r="M1497" s="15" t="d">
        <f t="shared" si="23"/>
        <v>2017-04-08T23:04:35.999999977648258200</v>
      </c>
    </row>
    <row r="1498" spans="1:13">
      <c r="A1498">
        <v>23260288</v>
      </c>
      <c r="B1498">
        <v>22390</v>
      </c>
      <c r="C1498" t="s">
        <v>2</v>
      </c>
      <c r="D1498" t="s">
        <v>19</v>
      </c>
      <c r="E1498">
        <v>1491657303</v>
      </c>
      <c r="F1498">
        <v>3</v>
      </c>
      <c r="G1498">
        <v>17</v>
      </c>
      <c r="H1498">
        <v>3</v>
      </c>
      <c r="I1498">
        <v>17.754173739711899</v>
      </c>
      <c r="J1498">
        <v>130.39875913065799</v>
      </c>
      <c r="K1498">
        <v>222</v>
      </c>
      <c r="L1498" t="s">
        <v>14</v>
      </c>
      <c r="M1498" s="15" t="d">
        <f t="shared" si="23"/>
        <v>2017-04-08T22:15:02.99999965354800075</v>
      </c>
    </row>
    <row r="1499" spans="1:13">
      <c r="A1499">
        <v>23259379</v>
      </c>
      <c r="B1499">
        <v>22389</v>
      </c>
      <c r="C1499" t="s">
        <v>2</v>
      </c>
      <c r="D1499" t="s">
        <v>19</v>
      </c>
      <c r="E1499">
        <v>1491654796</v>
      </c>
      <c r="F1499">
        <v>2</v>
      </c>
      <c r="G1499">
        <v>18</v>
      </c>
      <c r="H1499">
        <v>2</v>
      </c>
      <c r="I1499">
        <v>11.341183384773601</v>
      </c>
      <c r="J1499">
        <v>130.470332433127</v>
      </c>
      <c r="K1499">
        <v>222</v>
      </c>
      <c r="L1499" t="s">
        <v>14</v>
      </c>
      <c r="M1499" s="15" t="d">
        <f t="shared" si="23"/>
        <v>2017-04-08T21:33:16.00000013597309550</v>
      </c>
    </row>
    <row r="1500" spans="1:13">
      <c r="A1500">
        <v>23259217</v>
      </c>
      <c r="B1500">
        <v>22388</v>
      </c>
      <c r="C1500" t="s">
        <v>12</v>
      </c>
      <c r="D1500" t="s">
        <v>139</v>
      </c>
      <c r="E1500">
        <v>1491654364</v>
      </c>
      <c r="F1500">
        <v>2</v>
      </c>
      <c r="G1500">
        <v>140</v>
      </c>
      <c r="H1500">
        <v>1</v>
      </c>
      <c r="I1500">
        <v>2.0449558899176901</v>
      </c>
      <c r="J1500">
        <v>128.474111496913</v>
      </c>
      <c r="K1500">
        <v>220</v>
      </c>
      <c r="L1500" t="s">
        <v>14</v>
      </c>
      <c r="M1500" s="15" t="d">
        <f t="shared" si="23"/>
        <v>2017-04-08T21:26:03.99999973364174175</v>
      </c>
    </row>
    <row r="1501" spans="1:13">
      <c r="A1501">
        <v>23259024</v>
      </c>
      <c r="B1501">
        <v>22387</v>
      </c>
      <c r="C1501" t="s">
        <v>2</v>
      </c>
      <c r="D1501" t="s">
        <v>19</v>
      </c>
      <c r="E1501">
        <v>1491653845</v>
      </c>
      <c r="F1501">
        <v>1</v>
      </c>
      <c r="G1501">
        <v>3</v>
      </c>
      <c r="H1501">
        <v>2</v>
      </c>
      <c r="I1501">
        <v>14.179085005144</v>
      </c>
      <c r="J1501">
        <v>125.476172067901</v>
      </c>
      <c r="K1501">
        <v>217</v>
      </c>
      <c r="L1501" t="s">
        <v>14</v>
      </c>
      <c r="M1501" s="15" t="d">
        <f t="shared" si="23"/>
        <v>2017-04-08T21:17:24.99999973922968125</v>
      </c>
    </row>
    <row r="1502" spans="1:13">
      <c r="A1502">
        <v>23258814</v>
      </c>
      <c r="B1502">
        <v>22386</v>
      </c>
      <c r="C1502" t="s">
        <v>2</v>
      </c>
      <c r="D1502" t="s">
        <v>19</v>
      </c>
      <c r="E1502">
        <v>1491653237</v>
      </c>
      <c r="F1502">
        <v>1</v>
      </c>
      <c r="G1502">
        <v>2</v>
      </c>
      <c r="H1502">
        <v>2</v>
      </c>
      <c r="I1502">
        <v>13.190788580246901</v>
      </c>
      <c r="J1502">
        <v>125.49313914609</v>
      </c>
      <c r="K1502">
        <v>217</v>
      </c>
      <c r="L1502" t="s">
        <v>14</v>
      </c>
      <c r="M1502" s="15" t="d">
        <f t="shared" si="23"/>
        <v>2017-04-08T21:07:16.99999968521296875</v>
      </c>
    </row>
    <row r="1503" spans="1:13">
      <c r="A1503">
        <v>23258715</v>
      </c>
      <c r="B1503">
        <v>22385</v>
      </c>
      <c r="C1503" t="s">
        <v>2</v>
      </c>
      <c r="D1503" t="s">
        <v>19</v>
      </c>
      <c r="E1503">
        <v>1491652963</v>
      </c>
      <c r="F1503">
        <v>1</v>
      </c>
      <c r="G1503">
        <v>17</v>
      </c>
      <c r="H1503">
        <v>3</v>
      </c>
      <c r="I1503">
        <v>12.746224665637801</v>
      </c>
      <c r="J1503">
        <v>125.500785493827</v>
      </c>
      <c r="K1503">
        <v>217</v>
      </c>
      <c r="L1503" t="s">
        <v>14</v>
      </c>
      <c r="M1503" s="15" t="d">
        <f t="shared" si="23"/>
        <v>2017-04-08T21:02:42.99999975599348625</v>
      </c>
    </row>
    <row r="1504" spans="1:13">
      <c r="A1504">
        <v>23251042</v>
      </c>
      <c r="B1504">
        <v>22383</v>
      </c>
      <c r="C1504" t="s">
        <v>2</v>
      </c>
      <c r="D1504" t="s">
        <v>139</v>
      </c>
      <c r="E1504">
        <v>1491632233</v>
      </c>
      <c r="F1504">
        <v>1</v>
      </c>
      <c r="G1504">
        <v>6</v>
      </c>
      <c r="H1504">
        <v>1</v>
      </c>
      <c r="I1504">
        <v>8.0080111882716007</v>
      </c>
      <c r="J1504">
        <v>121.047181069958</v>
      </c>
      <c r="K1504">
        <v>212</v>
      </c>
      <c r="L1504" t="s">
        <v>14</v>
      </c>
      <c r="M1504" s="15" t="d">
        <f t="shared" si="23"/>
        <v>2017-04-08T15:17:13.00000007729977125</v>
      </c>
    </row>
    <row r="1505" spans="1:13">
      <c r="A1505">
        <v>23231795</v>
      </c>
      <c r="B1505">
        <v>22379</v>
      </c>
      <c r="C1505" t="s">
        <v>2</v>
      </c>
      <c r="D1505" t="s">
        <v>139</v>
      </c>
      <c r="E1505">
        <v>1491566608</v>
      </c>
      <c r="F1505">
        <v>1</v>
      </c>
      <c r="G1505">
        <v>6</v>
      </c>
      <c r="H1505">
        <v>1</v>
      </c>
      <c r="I1505">
        <v>10.949150720164599</v>
      </c>
      <c r="J1505">
        <v>120.83381249999999</v>
      </c>
      <c r="K1505">
        <v>211</v>
      </c>
      <c r="L1505" t="s">
        <v>14</v>
      </c>
      <c r="M1505" s="15" t="d">
        <f t="shared" si="23"/>
        <v>2017-04-07T21:03:27.99999958835542275</v>
      </c>
    </row>
    <row r="1506" spans="1:13">
      <c r="A1506">
        <v>23229683</v>
      </c>
      <c r="B1506">
        <v>22378</v>
      </c>
      <c r="C1506" t="s">
        <v>12</v>
      </c>
      <c r="D1506" t="s">
        <v>515</v>
      </c>
      <c r="E1506">
        <v>1491562896</v>
      </c>
      <c r="F1506">
        <v>1</v>
      </c>
      <c r="G1506">
        <v>12</v>
      </c>
      <c r="H1506">
        <v>1</v>
      </c>
      <c r="I1506">
        <v>1.7730158179012301</v>
      </c>
      <c r="J1506">
        <v>120.934536779835</v>
      </c>
      <c r="K1506">
        <v>211</v>
      </c>
      <c r="L1506" t="s">
        <v>14</v>
      </c>
      <c r="M1506" s="15" t="d">
        <f t="shared" si="23"/>
        <v>2017-04-07T20:01:36.00000001955777475</v>
      </c>
    </row>
    <row r="1507" spans="1:13">
      <c r="A1507">
        <v>23227680</v>
      </c>
      <c r="B1507">
        <v>22377</v>
      </c>
      <c r="C1507" t="s">
        <v>2</v>
      </c>
      <c r="D1507" t="s">
        <v>19</v>
      </c>
      <c r="E1507">
        <v>1491559469</v>
      </c>
      <c r="F1507">
        <v>1</v>
      </c>
      <c r="G1507">
        <v>2</v>
      </c>
      <c r="H1507">
        <v>1</v>
      </c>
      <c r="I1507">
        <v>10.965676183127499</v>
      </c>
      <c r="J1507">
        <v>121.02752764917599</v>
      </c>
      <c r="K1507">
        <v>211</v>
      </c>
      <c r="L1507" t="s">
        <v>14</v>
      </c>
      <c r="M1507" s="15" t="d">
        <f t="shared" si="23"/>
        <v>2017-04-07T19:04:28.999999808147550</v>
      </c>
    </row>
    <row r="1508" spans="1:13">
      <c r="A1508">
        <v>23227591</v>
      </c>
      <c r="B1508">
        <v>22376</v>
      </c>
      <c r="C1508" t="s">
        <v>2</v>
      </c>
      <c r="D1508" t="s">
        <v>19</v>
      </c>
      <c r="E1508">
        <v>1491559313</v>
      </c>
      <c r="F1508">
        <v>1</v>
      </c>
      <c r="G1508">
        <v>7</v>
      </c>
      <c r="H1508">
        <v>1</v>
      </c>
      <c r="I1508">
        <v>2.4379216820987599</v>
      </c>
      <c r="J1508">
        <v>121.03176067386801</v>
      </c>
      <c r="K1508">
        <v>211</v>
      </c>
      <c r="L1508" t="s">
        <v>14</v>
      </c>
      <c r="M1508" s="15" t="d">
        <f t="shared" si="23"/>
        <v>2017-04-07T19:01:52.99999980255961725</v>
      </c>
    </row>
    <row r="1509" spans="1:13">
      <c r="A1509">
        <v>23213761</v>
      </c>
      <c r="B1509">
        <v>22374</v>
      </c>
      <c r="C1509" t="s">
        <v>12</v>
      </c>
      <c r="D1509" t="s">
        <v>516</v>
      </c>
      <c r="E1509">
        <v>1491536517</v>
      </c>
      <c r="F1509">
        <v>1</v>
      </c>
      <c r="G1509">
        <v>30</v>
      </c>
      <c r="H1509">
        <v>2</v>
      </c>
      <c r="I1509">
        <v>0</v>
      </c>
      <c r="J1509">
        <v>121.650324974279</v>
      </c>
      <c r="K1509">
        <v>211</v>
      </c>
      <c r="L1509" t="s">
        <v>14</v>
      </c>
      <c r="M1509" s="15" t="d">
        <f t="shared" si="23"/>
        <v>2017-04-07T12:41:56.99999996926635300</v>
      </c>
    </row>
    <row r="1510" spans="1:13">
      <c r="A1510">
        <v>23213142</v>
      </c>
      <c r="B1510">
        <v>22373</v>
      </c>
      <c r="C1510" t="s">
        <v>2</v>
      </c>
      <c r="D1510" t="s">
        <v>27</v>
      </c>
      <c r="E1510">
        <v>1491534993</v>
      </c>
      <c r="F1510">
        <v>1</v>
      </c>
      <c r="G1510">
        <v>8</v>
      </c>
      <c r="H1510">
        <v>2</v>
      </c>
      <c r="I1510">
        <v>3.4904753086419702</v>
      </c>
      <c r="J1510">
        <v>120.68745859053401</v>
      </c>
      <c r="K1510">
        <v>210</v>
      </c>
      <c r="L1510" t="s">
        <v>14</v>
      </c>
      <c r="M1510" s="15" t="d">
        <f t="shared" si="23"/>
        <v>2017-04-07T12:16:33.00000015646219125</v>
      </c>
    </row>
    <row r="1511" spans="1:13">
      <c r="A1511">
        <v>23205159</v>
      </c>
      <c r="B1511">
        <v>22371</v>
      </c>
      <c r="C1511" t="s">
        <v>2</v>
      </c>
      <c r="D1511" t="s">
        <v>517</v>
      </c>
      <c r="E1511">
        <v>1491517299</v>
      </c>
      <c r="F1511">
        <v>1</v>
      </c>
      <c r="G1511">
        <v>1</v>
      </c>
      <c r="H1511">
        <v>1</v>
      </c>
      <c r="I1511">
        <v>0.49771386316872401</v>
      </c>
      <c r="J1511">
        <v>121.165305812757</v>
      </c>
      <c r="K1511">
        <v>210</v>
      </c>
      <c r="L1511" t="s">
        <v>14</v>
      </c>
      <c r="M1511" s="15" t="d">
        <f t="shared" si="23"/>
        <v>2017-04-07T07:21:39.00000044144690325</v>
      </c>
    </row>
    <row r="1512" spans="1:13">
      <c r="A1512">
        <v>23185647</v>
      </c>
      <c r="B1512">
        <v>22368</v>
      </c>
      <c r="C1512" t="s">
        <v>2</v>
      </c>
      <c r="D1512" t="s">
        <v>156</v>
      </c>
      <c r="E1512">
        <v>1491474793</v>
      </c>
      <c r="F1512">
        <v>1</v>
      </c>
      <c r="G1512">
        <v>2</v>
      </c>
      <c r="H1512">
        <v>2</v>
      </c>
      <c r="I1512">
        <v>3.5214423868312701</v>
      </c>
      <c r="J1512">
        <v>122.327285879629</v>
      </c>
      <c r="K1512">
        <v>215</v>
      </c>
      <c r="L1512" t="s">
        <v>14</v>
      </c>
      <c r="M1512" s="15" t="d">
        <f t="shared" si="23"/>
        <v>2017-04-06T19:33:12.99999985378235325</v>
      </c>
    </row>
    <row r="1513" spans="1:13">
      <c r="A1513">
        <v>23181567</v>
      </c>
      <c r="B1513">
        <v>22366</v>
      </c>
      <c r="C1513" t="s">
        <v>12</v>
      </c>
      <c r="D1513" t="s">
        <v>518</v>
      </c>
      <c r="E1513">
        <v>1491468942</v>
      </c>
      <c r="F1513">
        <v>1</v>
      </c>
      <c r="G1513">
        <v>5</v>
      </c>
      <c r="H1513">
        <v>1</v>
      </c>
      <c r="I1513">
        <v>8.2600034722222198</v>
      </c>
      <c r="J1513">
        <v>122.48906121399099</v>
      </c>
      <c r="K1513">
        <v>215</v>
      </c>
      <c r="L1513" t="s">
        <v>14</v>
      </c>
      <c r="M1513" s="15" t="d">
        <f t="shared" si="23"/>
        <v>2017-04-06T17:55:42.00000003911554950</v>
      </c>
    </row>
    <row r="1514" spans="1:13">
      <c r="A1514">
        <v>23172300</v>
      </c>
      <c r="B1514">
        <v>22365</v>
      </c>
      <c r="C1514" t="s">
        <v>12</v>
      </c>
      <c r="D1514" t="s">
        <v>112</v>
      </c>
      <c r="E1514">
        <v>1491455751</v>
      </c>
      <c r="F1514">
        <v>9</v>
      </c>
      <c r="G1514">
        <v>81</v>
      </c>
      <c r="H1514">
        <v>5</v>
      </c>
      <c r="I1514">
        <v>15.481970164609001</v>
      </c>
      <c r="J1514">
        <v>122.854007201646</v>
      </c>
      <c r="K1514">
        <v>216</v>
      </c>
      <c r="L1514" t="s">
        <v>14</v>
      </c>
      <c r="M1514" s="15" t="d">
        <f t="shared" si="23"/>
        <v>2017-04-06T14:15:50.999999977648258200</v>
      </c>
    </row>
    <row r="1515" spans="1:13">
      <c r="A1515">
        <v>23171976</v>
      </c>
      <c r="B1515">
        <v>22364</v>
      </c>
      <c r="C1515" t="s">
        <v>2</v>
      </c>
      <c r="D1515" t="s">
        <v>112</v>
      </c>
      <c r="E1515">
        <v>1491455293</v>
      </c>
      <c r="F1515">
        <v>11</v>
      </c>
      <c r="G1515">
        <v>111</v>
      </c>
      <c r="H1515">
        <v>6</v>
      </c>
      <c r="I1515">
        <v>12.8935399948559</v>
      </c>
      <c r="J1515">
        <v>122.86672942386799</v>
      </c>
      <c r="K1515">
        <v>216</v>
      </c>
      <c r="L1515" t="s">
        <v>14</v>
      </c>
      <c r="M1515" s="15" t="d">
        <f t="shared" si="23"/>
        <v>2017-04-06T14:08:12.99999978393316350</v>
      </c>
    </row>
    <row r="1516" spans="1:13">
      <c r="A1516">
        <v>23170122</v>
      </c>
      <c r="B1516">
        <v>22363</v>
      </c>
      <c r="C1516" t="s">
        <v>12</v>
      </c>
      <c r="D1516" t="s">
        <v>112</v>
      </c>
      <c r="E1516">
        <v>1491452222</v>
      </c>
      <c r="F1516">
        <v>9</v>
      </c>
      <c r="G1516">
        <v>80</v>
      </c>
      <c r="H1516">
        <v>4</v>
      </c>
      <c r="I1516">
        <v>12.901833590534901</v>
      </c>
      <c r="J1516">
        <v>122.952034979423</v>
      </c>
      <c r="K1516">
        <v>216</v>
      </c>
      <c r="L1516" t="s">
        <v>14</v>
      </c>
      <c r="M1516" s="15" t="d">
        <f t="shared" si="23"/>
        <v>2017-04-06T13:17:02.00000043958425450</v>
      </c>
    </row>
    <row r="1517" spans="1:13">
      <c r="A1517">
        <v>23142197</v>
      </c>
      <c r="B1517">
        <v>22355</v>
      </c>
      <c r="C1517" t="s">
        <v>2</v>
      </c>
      <c r="D1517" t="s">
        <v>139</v>
      </c>
      <c r="E1517">
        <v>1491387203</v>
      </c>
      <c r="F1517">
        <v>1</v>
      </c>
      <c r="G1517">
        <v>4</v>
      </c>
      <c r="H1517">
        <v>1</v>
      </c>
      <c r="I1517">
        <v>8.3917865226337405</v>
      </c>
      <c r="J1517">
        <v>124.775257716049</v>
      </c>
      <c r="K1517">
        <v>219</v>
      </c>
      <c r="L1517" t="s">
        <v>14</v>
      </c>
      <c r="M1517" s="15" t="d">
        <f t="shared" si="23"/>
        <v>2017-04-05T19:13:23.00000016577542150</v>
      </c>
    </row>
    <row r="1518" spans="1:13">
      <c r="A1518">
        <v>23175098</v>
      </c>
      <c r="B1518">
        <v>22354</v>
      </c>
      <c r="C1518" t="s">
        <v>12</v>
      </c>
      <c r="D1518" t="s">
        <v>519</v>
      </c>
      <c r="E1518">
        <v>1491376797</v>
      </c>
      <c r="F1518">
        <v>1</v>
      </c>
      <c r="G1518">
        <v>2</v>
      </c>
      <c r="H1518">
        <v>1</v>
      </c>
      <c r="I1518">
        <v>2.5287429269547301</v>
      </c>
      <c r="J1518">
        <v>125.06937551440301</v>
      </c>
      <c r="K1518">
        <v>220</v>
      </c>
      <c r="L1518" t="s">
        <v>14</v>
      </c>
      <c r="M1518" s="15" t="d">
        <f t="shared" si="23"/>
        <v>2017-04-05T16:19:56.99999985750764400</v>
      </c>
    </row>
    <row r="1519" spans="1:13">
      <c r="A1519">
        <v>23064230</v>
      </c>
      <c r="B1519">
        <v>22344</v>
      </c>
      <c r="C1519" t="s">
        <v>12</v>
      </c>
      <c r="D1519" t="s">
        <v>520</v>
      </c>
      <c r="E1519">
        <v>1491237111</v>
      </c>
      <c r="F1519">
        <v>1</v>
      </c>
      <c r="G1519">
        <v>49</v>
      </c>
      <c r="H1519">
        <v>3</v>
      </c>
      <c r="I1519">
        <v>15.8808526234567</v>
      </c>
      <c r="J1519">
        <v>129.19355131172799</v>
      </c>
      <c r="K1519">
        <v>246</v>
      </c>
      <c r="L1519" t="s">
        <v>14</v>
      </c>
      <c r="M1519" s="15" t="d">
        <f t="shared" si="23"/>
        <v>2017-04-04T01:31:51.00000017322599625</v>
      </c>
    </row>
    <row r="1520" spans="1:13">
      <c r="A1520">
        <v>23048661</v>
      </c>
      <c r="B1520">
        <v>22342</v>
      </c>
      <c r="C1520" t="s">
        <v>2</v>
      </c>
      <c r="D1520" t="s">
        <v>521</v>
      </c>
      <c r="E1520">
        <v>1491206388</v>
      </c>
      <c r="F1520">
        <v>2</v>
      </c>
      <c r="G1520">
        <v>12</v>
      </c>
      <c r="H1520">
        <v>4</v>
      </c>
      <c r="I1520">
        <v>3.6884063786008201</v>
      </c>
      <c r="J1520">
        <v>130.16549807098701</v>
      </c>
      <c r="K1520">
        <v>246</v>
      </c>
      <c r="L1520" t="s">
        <v>14</v>
      </c>
      <c r="M1520" s="15" t="d">
        <f t="shared" si="23"/>
        <v>2017-04-03T16:59:47.99999991897493800</v>
      </c>
    </row>
    <row r="1521" spans="1:13">
      <c r="A1521">
        <v>23045060</v>
      </c>
      <c r="B1521">
        <v>22341</v>
      </c>
      <c r="C1521" t="s">
        <v>2</v>
      </c>
      <c r="D1521" t="s">
        <v>139</v>
      </c>
      <c r="E1521">
        <v>1491200465</v>
      </c>
      <c r="F1521">
        <v>1</v>
      </c>
      <c r="G1521">
        <v>5</v>
      </c>
      <c r="H1521">
        <v>1</v>
      </c>
      <c r="I1521">
        <v>0</v>
      </c>
      <c r="J1521">
        <v>129.348413451646</v>
      </c>
      <c r="K1521">
        <v>245</v>
      </c>
      <c r="L1521" t="s">
        <v>14</v>
      </c>
      <c r="M1521" s="15" t="d">
        <f t="shared" si="23"/>
        <v>2017-04-03T15:21:04.99999961815774200</v>
      </c>
    </row>
    <row r="1522" spans="1:13">
      <c r="A1522">
        <v>23043814</v>
      </c>
      <c r="B1522">
        <v>22340</v>
      </c>
      <c r="C1522" t="s">
        <v>12</v>
      </c>
      <c r="D1522" t="s">
        <v>522</v>
      </c>
      <c r="E1522">
        <v>1491198626</v>
      </c>
      <c r="F1522">
        <v>157</v>
      </c>
      <c r="G1522">
        <v>19399</v>
      </c>
      <c r="H1522">
        <v>103</v>
      </c>
      <c r="I1522">
        <v>217.972579603909</v>
      </c>
      <c r="J1522">
        <v>129.406355195473</v>
      </c>
      <c r="K1522">
        <v>245</v>
      </c>
      <c r="L1522" t="s">
        <v>14</v>
      </c>
      <c r="M1522" s="15" t="d">
        <f t="shared" si="23"/>
        <v>2017-04-03T14:50:26.0000003501772900</v>
      </c>
    </row>
    <row r="1523" spans="1:13">
      <c r="A1523">
        <v>23021403</v>
      </c>
      <c r="B1523">
        <v>22337</v>
      </c>
      <c r="C1523" t="s">
        <v>2</v>
      </c>
      <c r="D1523" t="s">
        <v>523</v>
      </c>
      <c r="E1523">
        <v>1491137527</v>
      </c>
      <c r="F1523">
        <v>1</v>
      </c>
      <c r="G1523">
        <v>125</v>
      </c>
      <c r="H1523">
        <v>1</v>
      </c>
      <c r="I1523">
        <v>2.0054287551440302</v>
      </c>
      <c r="J1523">
        <v>130.36741216563701</v>
      </c>
      <c r="K1523">
        <v>258</v>
      </c>
      <c r="L1523" t="s">
        <v>14</v>
      </c>
      <c r="M1523" s="15" t="d">
        <f t="shared" si="23"/>
        <v>2017-04-02T21:52:06.99999986216425575</v>
      </c>
    </row>
    <row r="1524" spans="1:13">
      <c r="A1524">
        <v>23018771</v>
      </c>
      <c r="B1524">
        <v>22336</v>
      </c>
      <c r="C1524" t="s">
        <v>2</v>
      </c>
      <c r="D1524" t="s">
        <v>19</v>
      </c>
      <c r="E1524">
        <v>1491129598</v>
      </c>
      <c r="F1524">
        <v>3</v>
      </c>
      <c r="G1524">
        <v>56</v>
      </c>
      <c r="H1524">
        <v>3</v>
      </c>
      <c r="I1524">
        <v>12.031834233539</v>
      </c>
      <c r="J1524">
        <v>129.62628587962899</v>
      </c>
      <c r="K1524">
        <v>257</v>
      </c>
      <c r="L1524" t="s">
        <v>14</v>
      </c>
      <c r="M1524" s="15" t="d">
        <f t="shared" si="23"/>
        <v>2017-04-02T19:39:58.00000023096799950</v>
      </c>
    </row>
    <row r="1525" spans="1:13">
      <c r="A1525">
        <v>23012287</v>
      </c>
      <c r="B1525">
        <v>22333</v>
      </c>
      <c r="C1525" t="s">
        <v>12</v>
      </c>
      <c r="D1525" t="s">
        <v>524</v>
      </c>
      <c r="E1525">
        <v>1491108087</v>
      </c>
      <c r="F1525">
        <v>1</v>
      </c>
      <c r="G1525">
        <v>1</v>
      </c>
      <c r="H1525">
        <v>1</v>
      </c>
      <c r="I1525">
        <v>0</v>
      </c>
      <c r="J1525">
        <v>128.333220293209</v>
      </c>
      <c r="K1525">
        <v>256</v>
      </c>
      <c r="L1525" t="s">
        <v>14</v>
      </c>
      <c r="M1525" s="15" t="d">
        <f t="shared" si="23"/>
        <v>2017-04-02T13:41:27.000000290572643400</v>
      </c>
    </row>
    <row r="1526" spans="1:13">
      <c r="A1526">
        <v>22974516</v>
      </c>
      <c r="B1526">
        <v>22327</v>
      </c>
      <c r="C1526" t="s">
        <v>12</v>
      </c>
      <c r="D1526" t="s">
        <v>197</v>
      </c>
      <c r="E1526">
        <v>1490962020</v>
      </c>
      <c r="F1526">
        <v>1</v>
      </c>
      <c r="G1526">
        <v>2</v>
      </c>
      <c r="H1526">
        <v>1</v>
      </c>
      <c r="I1526">
        <v>6.5568595679012303</v>
      </c>
      <c r="J1526">
        <v>131.19365547839399</v>
      </c>
      <c r="K1526">
        <v>266</v>
      </c>
      <c r="L1526" t="s">
        <v>14</v>
      </c>
      <c r="M1526" s="15" t="d">
        <f t="shared" si="23"/>
        <v>2017-03-31T21:07:00.00000011175870900</v>
      </c>
    </row>
    <row r="1527" spans="1:13">
      <c r="A1527">
        <v>22955092</v>
      </c>
      <c r="B1527">
        <v>22324</v>
      </c>
      <c r="C1527" t="s">
        <v>12</v>
      </c>
      <c r="D1527" t="s">
        <v>516</v>
      </c>
      <c r="E1527">
        <v>1490926080</v>
      </c>
      <c r="F1527">
        <v>15</v>
      </c>
      <c r="G1527">
        <v>2450</v>
      </c>
      <c r="H1527">
        <v>47</v>
      </c>
      <c r="I1527">
        <v>193.53395820473199</v>
      </c>
      <c r="J1527">
        <v>132.46160056584301</v>
      </c>
      <c r="K1527">
        <v>281</v>
      </c>
      <c r="L1527" t="s">
        <v>14</v>
      </c>
      <c r="M1527" s="15" t="d">
        <f t="shared" si="23"/>
        <v>2017-03-31T11:07:59.99999988824129100</v>
      </c>
    </row>
    <row r="1528" spans="1:13">
      <c r="A1528">
        <v>22937405</v>
      </c>
      <c r="B1528">
        <v>22321</v>
      </c>
      <c r="C1528" t="s">
        <v>2</v>
      </c>
      <c r="D1528" t="s">
        <v>25</v>
      </c>
      <c r="E1528">
        <v>1490880752</v>
      </c>
      <c r="F1528">
        <v>1</v>
      </c>
      <c r="G1528">
        <v>60</v>
      </c>
      <c r="H1528">
        <v>12</v>
      </c>
      <c r="I1528">
        <v>43.379426440329198</v>
      </c>
      <c r="J1528">
        <v>133.09103549382701</v>
      </c>
      <c r="K1528">
        <v>280</v>
      </c>
      <c r="L1528" t="s">
        <v>14</v>
      </c>
      <c r="M1528" s="15" t="d">
        <f t="shared" si="23"/>
        <v>2017-03-30T22:32:32.00000032782554550</v>
      </c>
    </row>
    <row r="1529" spans="1:13">
      <c r="A1529">
        <v>22914748</v>
      </c>
      <c r="B1529">
        <v>22316</v>
      </c>
      <c r="C1529" t="s">
        <v>2</v>
      </c>
      <c r="D1529" t="s">
        <v>27</v>
      </c>
      <c r="E1529">
        <v>1490846429</v>
      </c>
      <c r="F1529">
        <v>2</v>
      </c>
      <c r="G1529">
        <v>36</v>
      </c>
      <c r="H1529">
        <v>2</v>
      </c>
      <c r="I1529">
        <v>2.0519669495884698</v>
      </c>
      <c r="J1529">
        <v>134.326945987654</v>
      </c>
      <c r="K1529">
        <v>280</v>
      </c>
      <c r="L1529" t="s">
        <v>14</v>
      </c>
      <c r="M1529" s="15" t="d">
        <f t="shared" si="23"/>
        <v>2017-03-30T13:00:29.00000028312206325</v>
      </c>
    </row>
    <row r="1530" spans="1:13">
      <c r="A1530">
        <v>22913811</v>
      </c>
      <c r="B1530">
        <v>22315</v>
      </c>
      <c r="C1530" t="s">
        <v>12</v>
      </c>
      <c r="D1530" t="s">
        <v>525</v>
      </c>
      <c r="E1530">
        <v>1490844803</v>
      </c>
      <c r="F1530">
        <v>1</v>
      </c>
      <c r="G1530">
        <v>2</v>
      </c>
      <c r="H1530">
        <v>1</v>
      </c>
      <c r="I1530">
        <v>2.0190334362139901</v>
      </c>
      <c r="J1530">
        <v>134.38549537036999</v>
      </c>
      <c r="K1530">
        <v>280</v>
      </c>
      <c r="L1530" t="s">
        <v>14</v>
      </c>
      <c r="M1530" s="15" t="d">
        <f t="shared" si="23"/>
        <v>2017-03-30T12:33:22.99999988637864900</v>
      </c>
    </row>
    <row r="1531" spans="1:13">
      <c r="A1531">
        <v>22903010</v>
      </c>
      <c r="B1531">
        <v>22309</v>
      </c>
      <c r="C1531" t="s">
        <v>2</v>
      </c>
      <c r="D1531" t="s">
        <v>526</v>
      </c>
      <c r="E1531">
        <v>1490822428</v>
      </c>
      <c r="F1531">
        <v>1</v>
      </c>
      <c r="G1531">
        <v>34</v>
      </c>
      <c r="H1531">
        <v>1</v>
      </c>
      <c r="I1531">
        <v>4.7051350308641897</v>
      </c>
      <c r="J1531">
        <v>135.19124305555499</v>
      </c>
      <c r="K1531">
        <v>281</v>
      </c>
      <c r="L1531" t="s">
        <v>14</v>
      </c>
      <c r="M1531" s="15" t="d">
        <f t="shared" si="23"/>
        <v>2017-03-30T06:20:28.00000039860606300</v>
      </c>
    </row>
    <row r="1532" spans="1:13">
      <c r="A1532">
        <v>22872288</v>
      </c>
      <c r="B1532">
        <v>22301</v>
      </c>
      <c r="C1532" t="s">
        <v>12</v>
      </c>
      <c r="D1532" t="s">
        <v>512</v>
      </c>
      <c r="E1532">
        <v>1490763683</v>
      </c>
      <c r="F1532">
        <v>2</v>
      </c>
      <c r="G1532">
        <v>40</v>
      </c>
      <c r="H1532">
        <v>1</v>
      </c>
      <c r="I1532">
        <v>0</v>
      </c>
      <c r="J1532">
        <v>137.32638605967</v>
      </c>
      <c r="K1532">
        <v>283</v>
      </c>
      <c r="L1532" t="s">
        <v>14</v>
      </c>
      <c r="M1532" s="15" t="d">
        <f t="shared" si="23"/>
        <v>2017-03-29T14:01:23.00000012386590225</v>
      </c>
    </row>
    <row r="1533" spans="1:13">
      <c r="A1533">
        <v>22850779</v>
      </c>
      <c r="B1533">
        <v>22298</v>
      </c>
      <c r="C1533" t="s">
        <v>12</v>
      </c>
      <c r="D1533" t="s">
        <v>157</v>
      </c>
      <c r="E1533">
        <v>1490712044</v>
      </c>
      <c r="F1533">
        <v>1</v>
      </c>
      <c r="G1533">
        <v>39</v>
      </c>
      <c r="H1533">
        <v>10</v>
      </c>
      <c r="I1533">
        <v>25.040054783950598</v>
      </c>
      <c r="J1533">
        <v>139.470318672839</v>
      </c>
      <c r="K1533">
        <v>340</v>
      </c>
      <c r="L1533" t="s">
        <v>14</v>
      </c>
      <c r="M1533" s="15" t="d">
        <f t="shared" si="23"/>
        <v>2017-03-28T23:40:44.0000000875443225</v>
      </c>
    </row>
    <row r="1534" spans="1:13">
      <c r="A1534">
        <v>22846676</v>
      </c>
      <c r="B1534">
        <v>22297</v>
      </c>
      <c r="C1534" t="s">
        <v>2</v>
      </c>
      <c r="D1534" t="s">
        <v>27</v>
      </c>
      <c r="E1534">
        <v>1490703729</v>
      </c>
      <c r="F1534">
        <v>2</v>
      </c>
      <c r="G1534">
        <v>4</v>
      </c>
      <c r="H1534">
        <v>1</v>
      </c>
      <c r="I1534">
        <v>5.43661368312757</v>
      </c>
      <c r="J1534">
        <v>137.824719907407</v>
      </c>
      <c r="K1534">
        <v>338</v>
      </c>
      <c r="L1534" t="s">
        <v>14</v>
      </c>
      <c r="M1534" s="15" t="d">
        <f t="shared" si="23"/>
        <v>2017-03-28T21:22:09.00000012014061150</v>
      </c>
    </row>
    <row r="1535" spans="1:13">
      <c r="A1535">
        <v>22842412</v>
      </c>
      <c r="B1535">
        <v>22294</v>
      </c>
      <c r="C1535" t="s">
        <v>2</v>
      </c>
      <c r="D1535" t="s">
        <v>19</v>
      </c>
      <c r="E1535">
        <v>1490696932</v>
      </c>
      <c r="F1535">
        <v>1</v>
      </c>
      <c r="G1535">
        <v>5</v>
      </c>
      <c r="H1535">
        <v>1</v>
      </c>
      <c r="I1535">
        <v>0</v>
      </c>
      <c r="J1535">
        <v>136.110275977366</v>
      </c>
      <c r="K1535">
        <v>336</v>
      </c>
      <c r="L1535" t="s">
        <v>14</v>
      </c>
      <c r="M1535" s="15" t="d">
        <f t="shared" si="23"/>
        <v>2017-03-28T19:28:52.00000044889747800</v>
      </c>
    </row>
    <row r="1536" spans="1:13">
      <c r="A1536">
        <v>22815057</v>
      </c>
      <c r="B1536">
        <v>22289</v>
      </c>
      <c r="C1536" t="s">
        <v>2</v>
      </c>
      <c r="D1536" t="s">
        <v>19</v>
      </c>
      <c r="E1536">
        <v>1490646425</v>
      </c>
      <c r="F1536">
        <v>1</v>
      </c>
      <c r="G1536">
        <v>10</v>
      </c>
      <c r="H1536">
        <v>1</v>
      </c>
      <c r="I1536">
        <v>0</v>
      </c>
      <c r="J1536">
        <v>131.29757870370301</v>
      </c>
      <c r="K1536">
        <v>352</v>
      </c>
      <c r="L1536" t="s">
        <v>14</v>
      </c>
      <c r="M1536" s="15" t="d">
        <f t="shared" si="23"/>
        <v>2017-03-28T05:27:05.000000372529029775</v>
      </c>
    </row>
    <row r="1537" spans="1:13">
      <c r="A1537">
        <v>22814706</v>
      </c>
      <c r="B1537">
        <v>22288</v>
      </c>
      <c r="C1537" t="s">
        <v>2</v>
      </c>
      <c r="D1537" t="s">
        <v>19</v>
      </c>
      <c r="E1537">
        <v>1490645715</v>
      </c>
      <c r="F1537">
        <v>4</v>
      </c>
      <c r="G1537">
        <v>30</v>
      </c>
      <c r="H1537">
        <v>2</v>
      </c>
      <c r="I1537">
        <v>1.1463362911522601</v>
      </c>
      <c r="J1537">
        <v>131.329718621399</v>
      </c>
      <c r="K1537">
        <v>352</v>
      </c>
      <c r="L1537" t="s">
        <v>14</v>
      </c>
      <c r="M1537" s="15" t="d">
        <f t="shared" si="23"/>
        <v>2017-03-28T05:15:15.00000036321580425</v>
      </c>
    </row>
    <row r="1538" spans="1:13">
      <c r="A1538">
        <v>22813976</v>
      </c>
      <c r="B1538">
        <v>22287</v>
      </c>
      <c r="C1538" t="s">
        <v>2</v>
      </c>
      <c r="D1538" t="s">
        <v>19</v>
      </c>
      <c r="E1538">
        <v>1490643270</v>
      </c>
      <c r="F1538">
        <v>1</v>
      </c>
      <c r="G1538">
        <v>115</v>
      </c>
      <c r="H1538">
        <v>6</v>
      </c>
      <c r="I1538">
        <v>19.047638760287999</v>
      </c>
      <c r="J1538">
        <v>131.440397633744</v>
      </c>
      <c r="K1538">
        <v>352</v>
      </c>
      <c r="L1538" t="s">
        <v>14</v>
      </c>
      <c r="M1538" s="15" t="d">
        <f t="shared" si="23"/>
        <v>2017-03-28T04:34:30.00000025145709525</v>
      </c>
    </row>
    <row r="1539" spans="1:13">
      <c r="A1539">
        <v>22812762</v>
      </c>
      <c r="B1539">
        <v>22286</v>
      </c>
      <c r="C1539" t="s">
        <v>12</v>
      </c>
      <c r="D1539" t="s">
        <v>527</v>
      </c>
      <c r="E1539">
        <v>1490639461</v>
      </c>
      <c r="F1539">
        <v>1</v>
      </c>
      <c r="G1539">
        <v>10</v>
      </c>
      <c r="H1539">
        <v>4</v>
      </c>
      <c r="I1539">
        <v>12.1073384773662</v>
      </c>
      <c r="J1539">
        <v>131.61282150205699</v>
      </c>
      <c r="K1539">
        <v>352</v>
      </c>
      <c r="L1539" t="s">
        <v>14</v>
      </c>
      <c r="M1539" s="15" t="d">
        <f t="shared" ref="M1539:M1602" si="24">25569 + ((E1539 + (60 * 60 * 9)) / (60 * 60 * 24))</f>
        <v>2017-03-28T03:31:01.00000001024455125</v>
      </c>
    </row>
    <row r="1540" spans="1:13">
      <c r="A1540">
        <v>22767216</v>
      </c>
      <c r="B1540">
        <v>22280</v>
      </c>
      <c r="C1540" t="s">
        <v>2</v>
      </c>
      <c r="D1540" t="s">
        <v>19</v>
      </c>
      <c r="E1540">
        <v>1490532886</v>
      </c>
      <c r="F1540">
        <v>1</v>
      </c>
      <c r="G1540">
        <v>4</v>
      </c>
      <c r="H1540">
        <v>1</v>
      </c>
      <c r="I1540">
        <v>1.5663263888888801</v>
      </c>
      <c r="J1540">
        <v>132.43351015946399</v>
      </c>
      <c r="K1540">
        <v>353</v>
      </c>
      <c r="L1540" t="s">
        <v>14</v>
      </c>
      <c r="M1540" s="15" t="d">
        <f t="shared" si="24"/>
        <v>2017-03-26T21:54:45.99999994039535475</v>
      </c>
    </row>
    <row r="1541" spans="1:13">
      <c r="A1541">
        <v>22765679</v>
      </c>
      <c r="B1541">
        <v>22279</v>
      </c>
      <c r="C1541" t="s">
        <v>12</v>
      </c>
      <c r="D1541" t="s">
        <v>48</v>
      </c>
      <c r="E1541">
        <v>1490528188</v>
      </c>
      <c r="F1541">
        <v>1</v>
      </c>
      <c r="G1541">
        <v>98</v>
      </c>
      <c r="H1541">
        <v>10</v>
      </c>
      <c r="I1541">
        <v>39.036408436213897</v>
      </c>
      <c r="J1541">
        <v>131.64202623456799</v>
      </c>
      <c r="K1541">
        <v>352</v>
      </c>
      <c r="L1541" t="s">
        <v>14</v>
      </c>
      <c r="M1541" s="15" t="d">
        <f t="shared" si="24"/>
        <v>2017-03-26T20:36:27.99999996554106225</v>
      </c>
    </row>
    <row r="1542" spans="1:13">
      <c r="A1542">
        <v>22755955</v>
      </c>
      <c r="B1542">
        <v>22276</v>
      </c>
      <c r="C1542" t="s">
        <v>2</v>
      </c>
      <c r="D1542" t="s">
        <v>27</v>
      </c>
      <c r="E1542">
        <v>1490489555</v>
      </c>
      <c r="F1542">
        <v>1</v>
      </c>
      <c r="G1542">
        <v>26</v>
      </c>
      <c r="H1542">
        <v>2</v>
      </c>
      <c r="I1542">
        <v>0.214466306584362</v>
      </c>
      <c r="J1542">
        <v>120.276248328189</v>
      </c>
      <c r="K1542">
        <v>340</v>
      </c>
      <c r="L1542" t="s">
        <v>14</v>
      </c>
      <c r="M1542" s="15" t="d">
        <f t="shared" si="24"/>
        <v>2017-03-26T09:52:35.0000001210719325</v>
      </c>
    </row>
    <row r="1543" spans="1:13">
      <c r="A1543">
        <v>22746490</v>
      </c>
      <c r="B1543">
        <v>22273</v>
      </c>
      <c r="C1543" t="s">
        <v>12</v>
      </c>
      <c r="D1543" t="s">
        <v>528</v>
      </c>
      <c r="E1543">
        <v>1490444360</v>
      </c>
      <c r="F1543">
        <v>1</v>
      </c>
      <c r="G1543">
        <v>2</v>
      </c>
      <c r="H1543">
        <v>1</v>
      </c>
      <c r="I1543">
        <v>9.7020816615226302</v>
      </c>
      <c r="J1543">
        <v>122.388230967078</v>
      </c>
      <c r="K1543">
        <v>367</v>
      </c>
      <c r="L1543" t="s">
        <v>14</v>
      </c>
      <c r="M1543" s="15" t="d">
        <f t="shared" si="24"/>
        <v>2017-03-25T21:19:19.99999959021806475</v>
      </c>
    </row>
    <row r="1544" spans="1:13">
      <c r="A1544">
        <v>22743652</v>
      </c>
      <c r="B1544">
        <v>22272</v>
      </c>
      <c r="C1544" t="s">
        <v>2</v>
      </c>
      <c r="D1544" t="s">
        <v>27</v>
      </c>
      <c r="E1544">
        <v>1490437489</v>
      </c>
      <c r="F1544">
        <v>2</v>
      </c>
      <c r="G1544">
        <v>40</v>
      </c>
      <c r="H1544">
        <v>2</v>
      </c>
      <c r="I1544">
        <v>6.3613999485596704</v>
      </c>
      <c r="J1544">
        <v>122.712518132716</v>
      </c>
      <c r="K1544">
        <v>367</v>
      </c>
      <c r="L1544" t="s">
        <v>14</v>
      </c>
      <c r="M1544" s="15" t="d">
        <f t="shared" si="24"/>
        <v>2017-03-25T19:24:48.99999959394335550</v>
      </c>
    </row>
    <row r="1545" spans="1:13">
      <c r="A1545">
        <v>22743799</v>
      </c>
      <c r="B1545">
        <v>22271</v>
      </c>
      <c r="C1545" t="s">
        <v>2</v>
      </c>
      <c r="D1545" t="s">
        <v>19</v>
      </c>
      <c r="E1545">
        <v>1490437101</v>
      </c>
      <c r="F1545">
        <v>2</v>
      </c>
      <c r="G1545">
        <v>123</v>
      </c>
      <c r="H1545">
        <v>2</v>
      </c>
      <c r="I1545">
        <v>4.0776129115226301</v>
      </c>
      <c r="J1545">
        <v>122.730830375514</v>
      </c>
      <c r="K1545">
        <v>367</v>
      </c>
      <c r="L1545" t="s">
        <v>14</v>
      </c>
      <c r="M1545" s="15" t="d">
        <f t="shared" si="24"/>
        <v>2017-03-25T19:18:21.00000004749745200</v>
      </c>
    </row>
    <row r="1546" spans="1:13">
      <c r="A1546">
        <v>22718868</v>
      </c>
      <c r="B1546">
        <v>22264</v>
      </c>
      <c r="C1546" t="s">
        <v>12</v>
      </c>
      <c r="D1546" t="s">
        <v>512</v>
      </c>
      <c r="E1546">
        <v>1490353690</v>
      </c>
      <c r="F1546">
        <v>2</v>
      </c>
      <c r="G1546">
        <v>168</v>
      </c>
      <c r="H1546">
        <v>3</v>
      </c>
      <c r="I1546">
        <v>1.40781983024691</v>
      </c>
      <c r="J1546">
        <v>126.866069830246</v>
      </c>
      <c r="K1546">
        <v>402</v>
      </c>
      <c r="L1546" t="s">
        <v>14</v>
      </c>
      <c r="M1546" s="15" t="d">
        <f t="shared" si="24"/>
        <v>2017-03-24T20:08:09.99999971129000400</v>
      </c>
    </row>
    <row r="1547" spans="1:13">
      <c r="A1547">
        <v>22711011</v>
      </c>
      <c r="B1547">
        <v>22263</v>
      </c>
      <c r="C1547" t="s">
        <v>12</v>
      </c>
      <c r="D1547" t="s">
        <v>27</v>
      </c>
      <c r="E1547">
        <v>1490339643</v>
      </c>
      <c r="F1547">
        <v>1</v>
      </c>
      <c r="G1547">
        <v>15</v>
      </c>
      <c r="H1547">
        <v>2</v>
      </c>
      <c r="I1547">
        <v>0.32079025205761302</v>
      </c>
      <c r="J1547">
        <v>127.59226504629601</v>
      </c>
      <c r="K1547">
        <v>402</v>
      </c>
      <c r="L1547" t="s">
        <v>14</v>
      </c>
      <c r="M1547" s="15" t="d">
        <f t="shared" si="24"/>
        <v>2017-03-24T16:14:03.00000008661300150</v>
      </c>
    </row>
    <row r="1548" spans="1:13">
      <c r="A1548">
        <v>22704277</v>
      </c>
      <c r="B1548">
        <v>22260</v>
      </c>
      <c r="C1548" t="s">
        <v>12</v>
      </c>
      <c r="D1548" t="s">
        <v>27</v>
      </c>
      <c r="E1548">
        <v>1490328100</v>
      </c>
      <c r="F1548">
        <v>1</v>
      </c>
      <c r="G1548">
        <v>28</v>
      </c>
      <c r="H1548">
        <v>2</v>
      </c>
      <c r="I1548">
        <v>8.1858557098765399</v>
      </c>
      <c r="J1548">
        <v>128.18900964506099</v>
      </c>
      <c r="K1548">
        <v>402</v>
      </c>
      <c r="L1548" t="s">
        <v>14</v>
      </c>
      <c r="M1548" s="15" t="d">
        <f t="shared" si="24"/>
        <v>2017-03-24T13:01:39.99999990686774475</v>
      </c>
    </row>
    <row r="1549" spans="1:13">
      <c r="A1549">
        <v>22687641</v>
      </c>
      <c r="B1549">
        <v>22252</v>
      </c>
      <c r="C1549" t="s">
        <v>2</v>
      </c>
      <c r="D1549" t="s">
        <v>529</v>
      </c>
      <c r="E1549">
        <v>1490279362</v>
      </c>
      <c r="F1549">
        <v>1</v>
      </c>
      <c r="G1549">
        <v>2</v>
      </c>
      <c r="H1549">
        <v>1</v>
      </c>
      <c r="I1549">
        <v>5.6887375257201596</v>
      </c>
      <c r="J1549">
        <v>114.592397505143</v>
      </c>
      <c r="K1549">
        <v>386</v>
      </c>
      <c r="L1549" t="s">
        <v>14</v>
      </c>
      <c r="M1549" s="15" t="d">
        <f t="shared" si="24"/>
        <v>2017-03-23T23:29:22.00000033713876900</v>
      </c>
    </row>
    <row r="1550" spans="1:13">
      <c r="A1550">
        <v>22615151</v>
      </c>
      <c r="B1550">
        <v>22251</v>
      </c>
      <c r="C1550" t="s">
        <v>2</v>
      </c>
      <c r="D1550" t="s">
        <v>526</v>
      </c>
      <c r="E1550">
        <v>1490251659</v>
      </c>
      <c r="F1550">
        <v>4</v>
      </c>
      <c r="G1550">
        <v>65</v>
      </c>
      <c r="H1550">
        <v>2</v>
      </c>
      <c r="I1550">
        <v>5.5463482510287996</v>
      </c>
      <c r="J1550">
        <v>113.96017669753</v>
      </c>
      <c r="K1550">
        <v>387</v>
      </c>
      <c r="L1550" t="s">
        <v>14</v>
      </c>
      <c r="M1550" s="15" t="d">
        <f t="shared" si="24"/>
        <v>2017-03-23T15:47:39.00000007823109900</v>
      </c>
    </row>
    <row r="1551" spans="1:13">
      <c r="A1551">
        <v>22619951</v>
      </c>
      <c r="B1551">
        <v>22246</v>
      </c>
      <c r="C1551" t="s">
        <v>2</v>
      </c>
      <c r="D1551" t="s">
        <v>530</v>
      </c>
      <c r="E1551">
        <v>1490190682</v>
      </c>
      <c r="F1551">
        <v>2</v>
      </c>
      <c r="G1551">
        <v>38</v>
      </c>
      <c r="H1551">
        <v>3</v>
      </c>
      <c r="I1551">
        <v>3.4432267232510201</v>
      </c>
      <c r="J1551">
        <v>117.44666409464899</v>
      </c>
      <c r="K1551">
        <v>487</v>
      </c>
      <c r="L1551" t="s">
        <v>14</v>
      </c>
      <c r="M1551" s="15" t="d">
        <f t="shared" si="24"/>
        <v>2017-03-22T22:51:22.00000044889747800</v>
      </c>
    </row>
    <row r="1552" spans="1:13">
      <c r="A1552">
        <v>22643911</v>
      </c>
      <c r="B1552">
        <v>22241</v>
      </c>
      <c r="C1552" t="s">
        <v>12</v>
      </c>
      <c r="D1552" t="s">
        <v>531</v>
      </c>
      <c r="E1552">
        <v>1490162475</v>
      </c>
      <c r="F1552">
        <v>1</v>
      </c>
      <c r="G1552">
        <v>1</v>
      </c>
      <c r="H1552">
        <v>1</v>
      </c>
      <c r="I1552">
        <v>2.6829147376543201</v>
      </c>
      <c r="J1552">
        <v>117.198548096707</v>
      </c>
      <c r="K1552">
        <v>485</v>
      </c>
      <c r="L1552" t="s">
        <v>14</v>
      </c>
      <c r="M1552" s="15" t="d">
        <f t="shared" si="24"/>
        <v>2017-03-22T15:01:14.99999993015081025</v>
      </c>
    </row>
    <row r="1553" spans="1:13">
      <c r="A1553">
        <v>22585930</v>
      </c>
      <c r="B1553">
        <v>22236</v>
      </c>
      <c r="C1553" t="s">
        <v>12</v>
      </c>
      <c r="D1553" t="s">
        <v>532</v>
      </c>
      <c r="E1553">
        <v>1490082445</v>
      </c>
      <c r="F1553">
        <v>250</v>
      </c>
      <c r="G1553">
        <v>72804</v>
      </c>
      <c r="H1553">
        <v>427</v>
      </c>
      <c r="I1553">
        <v>86.186838991769704</v>
      </c>
      <c r="J1553">
        <v>121.252946630658</v>
      </c>
      <c r="K1553">
        <v>491</v>
      </c>
      <c r="L1553" t="s">
        <v>14</v>
      </c>
      <c r="M1553" s="15" t="d">
        <f t="shared" si="24"/>
        <v>2017-03-21T16:47:24.99999973922968125</v>
      </c>
    </row>
    <row r="1554" spans="1:13">
      <c r="A1554">
        <v>22585847</v>
      </c>
      <c r="B1554">
        <v>22235</v>
      </c>
      <c r="C1554" t="s">
        <v>12</v>
      </c>
      <c r="D1554" t="s">
        <v>532</v>
      </c>
      <c r="E1554">
        <v>1490082183</v>
      </c>
      <c r="F1554">
        <v>250</v>
      </c>
      <c r="G1554">
        <v>72804</v>
      </c>
      <c r="H1554">
        <v>427</v>
      </c>
      <c r="I1554">
        <v>86.197351337448595</v>
      </c>
      <c r="J1554">
        <v>121.269490097736</v>
      </c>
      <c r="K1554">
        <v>491</v>
      </c>
      <c r="L1554" t="s">
        <v>14</v>
      </c>
      <c r="M1554" s="15" t="d">
        <f t="shared" si="24"/>
        <v>2017-03-21T16:43:03.00000010058283675</v>
      </c>
    </row>
    <row r="1555" spans="1:13">
      <c r="A1555">
        <v>22594489</v>
      </c>
      <c r="B1555">
        <v>22234</v>
      </c>
      <c r="C1555" t="s">
        <v>2</v>
      </c>
      <c r="D1555" t="s">
        <v>526</v>
      </c>
      <c r="E1555">
        <v>1490074552</v>
      </c>
      <c r="F1555">
        <v>10</v>
      </c>
      <c r="G1555">
        <v>4</v>
      </c>
      <c r="H1555">
        <v>1</v>
      </c>
      <c r="I1555">
        <v>0</v>
      </c>
      <c r="J1555">
        <v>121.752782536008</v>
      </c>
      <c r="K1555">
        <v>493</v>
      </c>
      <c r="L1555" t="s">
        <v>14</v>
      </c>
      <c r="M1555" s="15" t="d">
        <f t="shared" si="24"/>
        <v>2017-03-21T14:35:51.99999972246586950</v>
      </c>
    </row>
    <row r="1556" spans="1:13">
      <c r="A1556">
        <v>22584944</v>
      </c>
      <c r="B1556">
        <v>22233</v>
      </c>
      <c r="C1556" t="s">
        <v>2</v>
      </c>
      <c r="D1556" t="s">
        <v>181</v>
      </c>
      <c r="E1556">
        <v>1490059459</v>
      </c>
      <c r="F1556">
        <v>1</v>
      </c>
      <c r="G1556">
        <v>47</v>
      </c>
      <c r="H1556">
        <v>7</v>
      </c>
      <c r="I1556">
        <v>4.0218263888888899</v>
      </c>
      <c r="J1556">
        <v>121.705413065844</v>
      </c>
      <c r="K1556">
        <v>492</v>
      </c>
      <c r="L1556" t="s">
        <v>14</v>
      </c>
      <c r="M1556" s="15" t="d">
        <f t="shared" si="24"/>
        <v>2017-03-21T10:24:19.00000012479722325</v>
      </c>
    </row>
    <row r="1557" spans="1:13">
      <c r="A1557">
        <v>22578504</v>
      </c>
      <c r="B1557">
        <v>22232</v>
      </c>
      <c r="C1557" t="s">
        <v>2</v>
      </c>
      <c r="D1557" t="s">
        <v>19</v>
      </c>
      <c r="E1557">
        <v>1490043916</v>
      </c>
      <c r="F1557">
        <v>1</v>
      </c>
      <c r="G1557">
        <v>69</v>
      </c>
      <c r="H1557">
        <v>16</v>
      </c>
      <c r="I1557">
        <v>29.579799639917699</v>
      </c>
      <c r="J1557">
        <v>121.68689364711901</v>
      </c>
      <c r="K1557">
        <v>494</v>
      </c>
      <c r="L1557" t="s">
        <v>14</v>
      </c>
      <c r="M1557" s="15" t="d">
        <f t="shared" si="24"/>
        <v>2017-03-21T06:05:15.99999968893825950</v>
      </c>
    </row>
    <row r="1558" spans="1:13">
      <c r="A1558">
        <v>22578141</v>
      </c>
      <c r="B1558">
        <v>22231</v>
      </c>
      <c r="C1558" t="s">
        <v>12</v>
      </c>
      <c r="D1558" t="s">
        <v>19</v>
      </c>
      <c r="E1558">
        <v>1490042630</v>
      </c>
      <c r="F1558">
        <v>1</v>
      </c>
      <c r="G1558">
        <v>1106</v>
      </c>
      <c r="H1558">
        <v>20</v>
      </c>
      <c r="I1558">
        <v>45.600687885802401</v>
      </c>
      <c r="J1558">
        <v>121.76859169238701</v>
      </c>
      <c r="K1558">
        <v>494</v>
      </c>
      <c r="L1558" t="s">
        <v>14</v>
      </c>
      <c r="M1558" s="15" t="d">
        <f t="shared" si="24"/>
        <v>2017-03-21T05:43:49.9999995622783875</v>
      </c>
    </row>
    <row r="1559" spans="1:13">
      <c r="A1559">
        <v>22577554</v>
      </c>
      <c r="B1559">
        <v>22230</v>
      </c>
      <c r="C1559" t="s">
        <v>2</v>
      </c>
      <c r="D1559" t="s">
        <v>19</v>
      </c>
      <c r="E1559">
        <v>1490040724</v>
      </c>
      <c r="F1559">
        <v>11</v>
      </c>
      <c r="G1559">
        <v>201</v>
      </c>
      <c r="H1559">
        <v>6</v>
      </c>
      <c r="I1559">
        <v>27.022417052469098</v>
      </c>
      <c r="J1559">
        <v>121.889677597736</v>
      </c>
      <c r="K1559">
        <v>494</v>
      </c>
      <c r="L1559" t="s">
        <v>14</v>
      </c>
      <c r="M1559" s="15" t="d">
        <f t="shared" si="24"/>
        <v>2017-03-21T05:12:04.00000034831464125</v>
      </c>
    </row>
    <row r="1560" spans="1:13">
      <c r="A1560">
        <v>22563245</v>
      </c>
      <c r="B1560">
        <v>22229</v>
      </c>
      <c r="C1560" t="s">
        <v>12</v>
      </c>
      <c r="D1560" t="s">
        <v>526</v>
      </c>
      <c r="E1560">
        <v>1490011083</v>
      </c>
      <c r="F1560">
        <v>1</v>
      </c>
      <c r="G1560">
        <v>1</v>
      </c>
      <c r="H1560">
        <v>1</v>
      </c>
      <c r="I1560">
        <v>0.67371000514403201</v>
      </c>
      <c r="J1560">
        <v>123.77273495370299</v>
      </c>
      <c r="K1560">
        <v>494</v>
      </c>
      <c r="L1560" t="s">
        <v>14</v>
      </c>
      <c r="M1560" s="15" t="d">
        <f t="shared" si="24"/>
        <v>2017-03-20T20:58:02.99999968148767800</v>
      </c>
    </row>
    <row r="1561" spans="1:13">
      <c r="A1561">
        <v>22540379</v>
      </c>
      <c r="B1561">
        <v>22221</v>
      </c>
      <c r="C1561" t="s">
        <v>2</v>
      </c>
      <c r="D1561" t="s">
        <v>533</v>
      </c>
      <c r="E1561">
        <v>1489975072</v>
      </c>
      <c r="F1561">
        <v>1</v>
      </c>
      <c r="G1561">
        <v>4</v>
      </c>
      <c r="H1561">
        <v>2</v>
      </c>
      <c r="I1561">
        <v>13.0333823302469</v>
      </c>
      <c r="J1561">
        <v>121.03634657921801</v>
      </c>
      <c r="K1561">
        <v>502</v>
      </c>
      <c r="L1561" t="s">
        <v>14</v>
      </c>
      <c r="M1561" s="15" t="d">
        <f t="shared" si="24"/>
        <v>2017-03-20T10:57:51.99999983422457850</v>
      </c>
    </row>
    <row r="1562" spans="1:13">
      <c r="A1562">
        <v>22533122</v>
      </c>
      <c r="B1562">
        <v>22218</v>
      </c>
      <c r="C1562" t="s">
        <v>2</v>
      </c>
      <c r="D1562" t="s">
        <v>181</v>
      </c>
      <c r="E1562">
        <v>1489954488</v>
      </c>
      <c r="F1562">
        <v>1</v>
      </c>
      <c r="G1562">
        <v>1106</v>
      </c>
      <c r="H1562">
        <v>20</v>
      </c>
      <c r="I1562">
        <v>27.476969778806499</v>
      </c>
      <c r="J1562">
        <v>121.361199974279</v>
      </c>
      <c r="K1562">
        <v>502</v>
      </c>
      <c r="L1562" t="s">
        <v>14</v>
      </c>
      <c r="M1562" s="15" t="d">
        <f t="shared" si="24"/>
        <v>2017-03-20T05:14:47.99999970942735525</v>
      </c>
    </row>
    <row r="1563" spans="1:13">
      <c r="A1563">
        <v>22527963</v>
      </c>
      <c r="B1563">
        <v>22217</v>
      </c>
      <c r="C1563" t="s">
        <v>2</v>
      </c>
      <c r="D1563" t="s">
        <v>19</v>
      </c>
      <c r="E1563">
        <v>1489935732</v>
      </c>
      <c r="F1563">
        <v>2</v>
      </c>
      <c r="G1563">
        <v>21</v>
      </c>
      <c r="H1563">
        <v>2</v>
      </c>
      <c r="I1563">
        <v>10.522779320987601</v>
      </c>
      <c r="J1563">
        <v>106.880235210905</v>
      </c>
      <c r="K1563">
        <v>486</v>
      </c>
      <c r="L1563" t="s">
        <v>14</v>
      </c>
      <c r="M1563" s="15" t="d">
        <f t="shared" si="24"/>
        <v>2017-03-20T00:02:12.00000005308538475</v>
      </c>
    </row>
    <row r="1564" spans="1:13">
      <c r="A1564">
        <v>22513183</v>
      </c>
      <c r="B1564">
        <v>22213</v>
      </c>
      <c r="C1564" t="s">
        <v>2</v>
      </c>
      <c r="D1564" t="s">
        <v>181</v>
      </c>
      <c r="E1564">
        <v>1489891903</v>
      </c>
      <c r="F1564">
        <v>1</v>
      </c>
      <c r="G1564">
        <v>4</v>
      </c>
      <c r="H1564">
        <v>1</v>
      </c>
      <c r="I1564">
        <v>1.97469817386831</v>
      </c>
      <c r="J1564">
        <v>103.581841949588</v>
      </c>
      <c r="K1564">
        <v>481</v>
      </c>
      <c r="L1564" t="s">
        <v>14</v>
      </c>
      <c r="M1564" s="15" t="d">
        <f t="shared" si="24"/>
        <v>2017-03-19T11:51:43.00000011920929050</v>
      </c>
    </row>
    <row r="1565" spans="1:13">
      <c r="A1565">
        <v>22401235</v>
      </c>
      <c r="B1565">
        <v>22199</v>
      </c>
      <c r="C1565" t="s">
        <v>12</v>
      </c>
      <c r="D1565" t="s">
        <v>534</v>
      </c>
      <c r="E1565">
        <v>1489598663</v>
      </c>
      <c r="F1565">
        <v>1</v>
      </c>
      <c r="G1565">
        <v>7</v>
      </c>
      <c r="H1565">
        <v>1</v>
      </c>
      <c r="I1565">
        <v>1.59613734567901</v>
      </c>
      <c r="J1565">
        <v>103.084993569959</v>
      </c>
      <c r="K1565">
        <v>462</v>
      </c>
      <c r="L1565" t="s">
        <v>14</v>
      </c>
      <c r="M1565" s="15" t="d">
        <f t="shared" si="24"/>
        <v>2017-03-16T02:24:23.00000022165477600</v>
      </c>
    </row>
    <row r="1566" spans="1:13">
      <c r="A1566">
        <v>22295157</v>
      </c>
      <c r="B1566">
        <v>22176</v>
      </c>
      <c r="C1566" t="s">
        <v>2</v>
      </c>
      <c r="D1566" t="s">
        <v>535</v>
      </c>
      <c r="E1566">
        <v>1489386430</v>
      </c>
      <c r="F1566">
        <v>1</v>
      </c>
      <c r="G1566">
        <v>2</v>
      </c>
      <c r="H1566">
        <v>1</v>
      </c>
      <c r="I1566">
        <v>4.1724609053497899</v>
      </c>
      <c r="J1566">
        <v>115.69451594650199</v>
      </c>
      <c r="K1566">
        <v>462</v>
      </c>
      <c r="L1566" t="s">
        <v>14</v>
      </c>
      <c r="M1566" s="15" t="d">
        <f t="shared" si="24"/>
        <v>2017-03-13T15:27:10.00000007450580825</v>
      </c>
    </row>
    <row r="1567" spans="1:13">
      <c r="A1567">
        <v>22253146</v>
      </c>
      <c r="B1567">
        <v>22168</v>
      </c>
      <c r="C1567" t="s">
        <v>2</v>
      </c>
      <c r="D1567" t="s">
        <v>181</v>
      </c>
      <c r="E1567">
        <v>1489262979</v>
      </c>
      <c r="F1567">
        <v>1</v>
      </c>
      <c r="G1567">
        <v>32</v>
      </c>
      <c r="H1567">
        <v>4</v>
      </c>
      <c r="I1567">
        <v>0.38936638374485599</v>
      </c>
      <c r="J1567">
        <v>120.00104346707801</v>
      </c>
      <c r="K1567">
        <v>460</v>
      </c>
      <c r="L1567" t="s">
        <v>14</v>
      </c>
      <c r="M1567" s="15" t="d">
        <f t="shared" si="24"/>
        <v>2017-03-12T05:09:38.99999977089464925</v>
      </c>
    </row>
    <row r="1568" spans="1:13">
      <c r="A1568">
        <v>22252055</v>
      </c>
      <c r="B1568">
        <v>22167</v>
      </c>
      <c r="C1568" t="s">
        <v>2</v>
      </c>
      <c r="D1568" t="s">
        <v>181</v>
      </c>
      <c r="E1568">
        <v>1489257339</v>
      </c>
      <c r="F1568">
        <v>1</v>
      </c>
      <c r="G1568">
        <v>784</v>
      </c>
      <c r="H1568">
        <v>8</v>
      </c>
      <c r="I1568">
        <v>11.390869470164599</v>
      </c>
      <c r="J1568">
        <v>119.330472222222</v>
      </c>
      <c r="K1568">
        <v>459</v>
      </c>
      <c r="L1568" t="s">
        <v>14</v>
      </c>
      <c r="M1568" s="15" t="d">
        <f t="shared" si="24"/>
        <v>2017-03-12T03:35:39.0000002458691625</v>
      </c>
    </row>
    <row r="1569" spans="1:13">
      <c r="A1569">
        <v>22240207</v>
      </c>
      <c r="B1569">
        <v>22164</v>
      </c>
      <c r="C1569" t="s">
        <v>2</v>
      </c>
      <c r="D1569" t="s">
        <v>536</v>
      </c>
      <c r="E1569">
        <v>1489215204</v>
      </c>
      <c r="F1569">
        <v>1</v>
      </c>
      <c r="G1569">
        <v>12</v>
      </c>
      <c r="H1569">
        <v>1</v>
      </c>
      <c r="I1569">
        <v>1.08112049897119</v>
      </c>
      <c r="J1569">
        <v>121.81760763888801</v>
      </c>
      <c r="K1569">
        <v>459</v>
      </c>
      <c r="L1569" t="s">
        <v>14</v>
      </c>
      <c r="M1569" s="15" t="d">
        <f t="shared" si="24"/>
        <v>2017-03-11T15:53:23.99999963119626300</v>
      </c>
    </row>
    <row r="1570" spans="1:13">
      <c r="A1570">
        <v>22210126</v>
      </c>
      <c r="B1570">
        <v>22154</v>
      </c>
      <c r="C1570" t="s">
        <v>2</v>
      </c>
      <c r="D1570" t="s">
        <v>537</v>
      </c>
      <c r="E1570">
        <v>1489126798</v>
      </c>
      <c r="F1570">
        <v>1</v>
      </c>
      <c r="G1570">
        <v>5</v>
      </c>
      <c r="H1570">
        <v>1</v>
      </c>
      <c r="I1570">
        <v>0</v>
      </c>
      <c r="J1570">
        <v>127.07062281378499</v>
      </c>
      <c r="K1570">
        <v>463</v>
      </c>
      <c r="L1570" t="s">
        <v>14</v>
      </c>
      <c r="M1570" s="15" t="d">
        <f t="shared" si="24"/>
        <v>2017-03-10T15:19:57.99999967217445450</v>
      </c>
    </row>
    <row r="1571" spans="1:13">
      <c r="A1571">
        <v>22203393</v>
      </c>
      <c r="B1571">
        <v>22151</v>
      </c>
      <c r="C1571" t="s">
        <v>2</v>
      </c>
      <c r="D1571" t="s">
        <v>516</v>
      </c>
      <c r="E1571">
        <v>1489112791</v>
      </c>
      <c r="F1571">
        <v>3</v>
      </c>
      <c r="G1571">
        <v>2319</v>
      </c>
      <c r="H1571">
        <v>29</v>
      </c>
      <c r="I1571">
        <v>126.530292181069</v>
      </c>
      <c r="J1571">
        <v>127.904630144032</v>
      </c>
      <c r="K1571">
        <v>463</v>
      </c>
      <c r="L1571" t="s">
        <v>14</v>
      </c>
      <c r="M1571" s="15" t="d">
        <f t="shared" si="24"/>
        <v>2017-03-10T11:26:30.999999968335032675</v>
      </c>
    </row>
    <row r="1572" spans="1:13">
      <c r="A1572">
        <v>22203271</v>
      </c>
      <c r="B1572">
        <v>22150</v>
      </c>
      <c r="C1572" t="s">
        <v>12</v>
      </c>
      <c r="D1572" t="s">
        <v>516</v>
      </c>
      <c r="E1572">
        <v>1489112556</v>
      </c>
      <c r="F1572">
        <v>2</v>
      </c>
      <c r="G1572">
        <v>1172</v>
      </c>
      <c r="H1572">
        <v>29</v>
      </c>
      <c r="I1572">
        <v>126.543891718106</v>
      </c>
      <c r="J1572">
        <v>127.918622556583</v>
      </c>
      <c r="K1572">
        <v>463</v>
      </c>
      <c r="L1572" t="s">
        <v>14</v>
      </c>
      <c r="M1572" s="15" t="d">
        <f t="shared" si="24"/>
        <v>2017-03-10T11:22:35.99999972619116025</v>
      </c>
    </row>
    <row r="1573" spans="1:13">
      <c r="A1573">
        <v>22179210</v>
      </c>
      <c r="B1573">
        <v>22147</v>
      </c>
      <c r="C1573" t="s">
        <v>2</v>
      </c>
      <c r="D1573" t="s">
        <v>538</v>
      </c>
      <c r="E1573">
        <v>1489057877</v>
      </c>
      <c r="F1573">
        <v>1</v>
      </c>
      <c r="G1573">
        <v>33</v>
      </c>
      <c r="H1573">
        <v>1</v>
      </c>
      <c r="I1573">
        <v>0</v>
      </c>
      <c r="J1573">
        <v>131.17432947530801</v>
      </c>
      <c r="K1573">
        <v>463</v>
      </c>
      <c r="L1573" t="s">
        <v>14</v>
      </c>
      <c r="M1573" s="15" t="d">
        <f t="shared" si="24"/>
        <v>2017-03-09T20:11:17.00000004842877300</v>
      </c>
    </row>
    <row r="1574" spans="1:13">
      <c r="A1574">
        <v>22177461</v>
      </c>
      <c r="B1574">
        <v>22145</v>
      </c>
      <c r="C1574" t="s">
        <v>12</v>
      </c>
      <c r="D1574" t="s">
        <v>539</v>
      </c>
      <c r="E1574">
        <v>1489054916</v>
      </c>
      <c r="F1574">
        <v>1</v>
      </c>
      <c r="G1574">
        <v>42</v>
      </c>
      <c r="H1574">
        <v>2</v>
      </c>
      <c r="I1574">
        <v>1.49077443415637</v>
      </c>
      <c r="J1574">
        <v>131.35063387345701</v>
      </c>
      <c r="K1574">
        <v>463</v>
      </c>
      <c r="L1574" t="s">
        <v>14</v>
      </c>
      <c r="M1574" s="15" t="d">
        <f t="shared" si="24"/>
        <v>2017-03-09T19:21:56.00000001490116300</v>
      </c>
    </row>
    <row r="1575" spans="1:13">
      <c r="A1575">
        <v>22175577</v>
      </c>
      <c r="B1575">
        <v>22144</v>
      </c>
      <c r="C1575" t="s">
        <v>12</v>
      </c>
      <c r="D1575" t="s">
        <v>452</v>
      </c>
      <c r="E1575">
        <v>1489051875</v>
      </c>
      <c r="F1575">
        <v>1</v>
      </c>
      <c r="G1575">
        <v>30</v>
      </c>
      <c r="H1575">
        <v>2</v>
      </c>
      <c r="I1575">
        <v>1.9661828703703701</v>
      </c>
      <c r="J1575">
        <v>131.53170164609</v>
      </c>
      <c r="K1575">
        <v>463</v>
      </c>
      <c r="L1575" t="s">
        <v>14</v>
      </c>
      <c r="M1575" s="15" t="d">
        <f t="shared" si="24"/>
        <v>2017-03-09T18:31:15.00000013969838625</v>
      </c>
    </row>
    <row r="1576" spans="1:13">
      <c r="A1576">
        <v>22156686</v>
      </c>
      <c r="B1576">
        <v>22138</v>
      </c>
      <c r="C1576" t="s">
        <v>2</v>
      </c>
      <c r="D1576" t="s">
        <v>27</v>
      </c>
      <c r="E1576">
        <v>1489019068</v>
      </c>
      <c r="F1576">
        <v>2</v>
      </c>
      <c r="G1576">
        <v>16</v>
      </c>
      <c r="H1576">
        <v>1</v>
      </c>
      <c r="I1576">
        <v>0.44331159979423801</v>
      </c>
      <c r="J1576">
        <v>133.48510198045199</v>
      </c>
      <c r="K1576">
        <v>463</v>
      </c>
      <c r="L1576" t="s">
        <v>14</v>
      </c>
      <c r="M1576" s="15" t="d">
        <f t="shared" si="24"/>
        <v>2017-03-09T09:24:27.99999992363154975</v>
      </c>
    </row>
    <row r="1577" spans="1:13">
      <c r="A1577">
        <v>22057298</v>
      </c>
      <c r="B1577">
        <v>22128</v>
      </c>
      <c r="C1577" t="s">
        <v>12</v>
      </c>
      <c r="D1577" t="s">
        <v>540</v>
      </c>
      <c r="E1577">
        <v>1488800995</v>
      </c>
      <c r="F1577">
        <v>1</v>
      </c>
      <c r="G1577">
        <v>2</v>
      </c>
      <c r="H1577">
        <v>1</v>
      </c>
      <c r="I1577">
        <v>0.34666782407407398</v>
      </c>
      <c r="J1577">
        <v>146.57085815329199</v>
      </c>
      <c r="K1577">
        <v>468</v>
      </c>
      <c r="L1577" t="s">
        <v>14</v>
      </c>
      <c r="M1577" s="15" t="d">
        <f t="shared" si="24"/>
        <v>2017-03-06T20:49:55.00000001862645375</v>
      </c>
    </row>
    <row r="1578" spans="1:13">
      <c r="A1578">
        <v>22020739</v>
      </c>
      <c r="B1578">
        <v>22125</v>
      </c>
      <c r="C1578" t="s">
        <v>2</v>
      </c>
      <c r="D1578" t="s">
        <v>541</v>
      </c>
      <c r="E1578">
        <v>1488716132</v>
      </c>
      <c r="F1578">
        <v>1</v>
      </c>
      <c r="G1578">
        <v>64</v>
      </c>
      <c r="H1578">
        <v>3</v>
      </c>
      <c r="I1578">
        <v>18.739445473250999</v>
      </c>
      <c r="J1578">
        <v>150.6902969393</v>
      </c>
      <c r="K1578">
        <v>469</v>
      </c>
      <c r="L1578" t="s">
        <v>14</v>
      </c>
      <c r="M1578" s="15" t="d">
        <f t="shared" si="24"/>
        <v>2017-03-05T21:15:32.00000035576522275</v>
      </c>
    </row>
    <row r="1579" spans="1:13">
      <c r="A1579">
        <v>22019400</v>
      </c>
      <c r="B1579">
        <v>22124</v>
      </c>
      <c r="C1579" t="s">
        <v>2</v>
      </c>
      <c r="D1579" t="s">
        <v>19</v>
      </c>
      <c r="E1579">
        <v>1488713666</v>
      </c>
      <c r="F1579">
        <v>1</v>
      </c>
      <c r="G1579">
        <v>32</v>
      </c>
      <c r="H1579">
        <v>3</v>
      </c>
      <c r="I1579">
        <v>0.93680645576131605</v>
      </c>
      <c r="J1579">
        <v>149.83482098765401</v>
      </c>
      <c r="K1579">
        <v>468</v>
      </c>
      <c r="L1579" t="s">
        <v>14</v>
      </c>
      <c r="M1579" s="15" t="d">
        <f t="shared" si="24"/>
        <v>2017-03-05T20:34:25.99999973550439050</v>
      </c>
    </row>
    <row r="1580" spans="1:13">
      <c r="A1580">
        <v>22007146</v>
      </c>
      <c r="B1580">
        <v>22123</v>
      </c>
      <c r="C1580" t="s">
        <v>2</v>
      </c>
      <c r="D1580" t="s">
        <v>19</v>
      </c>
      <c r="E1580">
        <v>1488664564</v>
      </c>
      <c r="F1580">
        <v>2</v>
      </c>
      <c r="G1580">
        <v>53</v>
      </c>
      <c r="H1580">
        <v>4</v>
      </c>
      <c r="I1580">
        <v>15.263555941358</v>
      </c>
      <c r="J1580">
        <v>143.807386574074</v>
      </c>
      <c r="K1580">
        <v>495</v>
      </c>
      <c r="L1580" t="s">
        <v>14</v>
      </c>
      <c r="M1580" s="15" t="d">
        <f t="shared" si="24"/>
        <v>2017-03-05T06:56:03.99999994318932450</v>
      </c>
    </row>
    <row r="1581" spans="1:13">
      <c r="A1581">
        <v>21999568</v>
      </c>
      <c r="B1581">
        <v>22119</v>
      </c>
      <c r="C1581" t="s">
        <v>12</v>
      </c>
      <c r="D1581" t="s">
        <v>542</v>
      </c>
      <c r="E1581">
        <v>1488629172</v>
      </c>
      <c r="F1581">
        <v>1</v>
      </c>
      <c r="G1581">
        <v>4</v>
      </c>
      <c r="H1581">
        <v>1</v>
      </c>
      <c r="I1581">
        <v>15.026270833333299</v>
      </c>
      <c r="J1581">
        <v>146.06034953703701</v>
      </c>
      <c r="K1581">
        <v>495</v>
      </c>
      <c r="L1581" t="s">
        <v>14</v>
      </c>
      <c r="M1581" s="15" t="d">
        <f t="shared" si="24"/>
        <v>2017-03-04T21:06:12.00000020675361300</v>
      </c>
    </row>
    <row r="1582" spans="1:13">
      <c r="A1582">
        <v>21997568</v>
      </c>
      <c r="B1582">
        <v>22116</v>
      </c>
      <c r="C1582" t="s">
        <v>2</v>
      </c>
      <c r="D1582" t="s">
        <v>543</v>
      </c>
      <c r="E1582">
        <v>1488622071</v>
      </c>
      <c r="F1582">
        <v>1</v>
      </c>
      <c r="G1582">
        <v>2</v>
      </c>
      <c r="H1582">
        <v>1</v>
      </c>
      <c r="I1582">
        <v>1.5106491769547301</v>
      </c>
      <c r="J1582">
        <v>144.50367412551401</v>
      </c>
      <c r="K1582">
        <v>493</v>
      </c>
      <c r="L1582" t="s">
        <v>14</v>
      </c>
      <c r="M1582" s="15" t="d">
        <f t="shared" si="24"/>
        <v>2017-03-04T19:07:50.999999879859387825</v>
      </c>
    </row>
    <row r="1583" spans="1:13">
      <c r="A1583">
        <v>21975169</v>
      </c>
      <c r="B1583">
        <v>22113</v>
      </c>
      <c r="C1583" t="s">
        <v>2</v>
      </c>
      <c r="D1583" t="s">
        <v>19</v>
      </c>
      <c r="E1583">
        <v>1488543012</v>
      </c>
      <c r="F1583">
        <v>5</v>
      </c>
      <c r="G1583">
        <v>568</v>
      </c>
      <c r="H1583">
        <v>16</v>
      </c>
      <c r="I1583">
        <v>20.083970164608999</v>
      </c>
      <c r="J1583">
        <v>149.51603099279799</v>
      </c>
      <c r="K1583">
        <v>493</v>
      </c>
      <c r="L1583" t="s">
        <v>14</v>
      </c>
      <c r="M1583" s="15" t="d">
        <f t="shared" si="24"/>
        <v>2017-03-03T21:10:11.99999973177909975</v>
      </c>
    </row>
    <row r="1584" spans="1:13">
      <c r="A1584">
        <v>21933674</v>
      </c>
      <c r="B1584">
        <v>22102</v>
      </c>
      <c r="C1584" t="s">
        <v>2</v>
      </c>
      <c r="D1584" t="s">
        <v>544</v>
      </c>
      <c r="E1584">
        <v>1488452796</v>
      </c>
      <c r="F1584">
        <v>1</v>
      </c>
      <c r="G1584">
        <v>2</v>
      </c>
      <c r="H1584">
        <v>1</v>
      </c>
      <c r="I1584">
        <v>0.49751903292180999</v>
      </c>
      <c r="J1584">
        <v>148.16109580761301</v>
      </c>
      <c r="K1584">
        <v>493</v>
      </c>
      <c r="L1584" t="s">
        <v>14</v>
      </c>
      <c r="M1584" s="15" t="d">
        <f t="shared" si="24"/>
        <v>2017-03-02T20:06:36.00000036880373700</v>
      </c>
    </row>
    <row r="1585" spans="1:13">
      <c r="A1585">
        <v>21912521</v>
      </c>
      <c r="B1585">
        <v>22095</v>
      </c>
      <c r="C1585" t="s">
        <v>2</v>
      </c>
      <c r="D1585" t="s">
        <v>545</v>
      </c>
      <c r="E1585">
        <v>1488414548</v>
      </c>
      <c r="F1585">
        <v>1</v>
      </c>
      <c r="G1585">
        <v>4</v>
      </c>
      <c r="H1585">
        <v>1</v>
      </c>
      <c r="I1585">
        <v>1.89191679526748</v>
      </c>
      <c r="J1585">
        <v>150.58602687757201</v>
      </c>
      <c r="K1585">
        <v>493</v>
      </c>
      <c r="L1585" t="s">
        <v>14</v>
      </c>
      <c r="M1585" s="15" t="d">
        <f t="shared" si="24"/>
        <v>2017-03-02T09:29:07.99999999813735800</v>
      </c>
    </row>
    <row r="1586" spans="1:13">
      <c r="A1586">
        <v>21901766</v>
      </c>
      <c r="B1586">
        <v>22093</v>
      </c>
      <c r="C1586" t="s">
        <v>2</v>
      </c>
      <c r="D1586" t="s">
        <v>546</v>
      </c>
      <c r="E1586">
        <v>1488385643</v>
      </c>
      <c r="F1586">
        <v>1</v>
      </c>
      <c r="G1586">
        <v>2</v>
      </c>
      <c r="H1586">
        <v>1</v>
      </c>
      <c r="I1586">
        <v>5.8132667181069904</v>
      </c>
      <c r="J1586">
        <v>151.41355864197499</v>
      </c>
      <c r="K1586">
        <v>492</v>
      </c>
      <c r="L1586" t="s">
        <v>14</v>
      </c>
      <c r="M1586" s="15" t="d">
        <f t="shared" si="24"/>
        <v>2017-03-02T01:27:23.00000038929283950</v>
      </c>
    </row>
    <row r="1587" spans="1:13">
      <c r="A1587">
        <v>21850041</v>
      </c>
      <c r="B1587">
        <v>22087</v>
      </c>
      <c r="C1587" t="s">
        <v>2</v>
      </c>
      <c r="D1587" t="s">
        <v>547</v>
      </c>
      <c r="E1587">
        <v>1488279299</v>
      </c>
      <c r="F1587">
        <v>2</v>
      </c>
      <c r="G1587">
        <v>18</v>
      </c>
      <c r="H1587">
        <v>2</v>
      </c>
      <c r="I1587">
        <v>16.2754620627572</v>
      </c>
      <c r="J1587">
        <v>158.17202083333299</v>
      </c>
      <c r="K1587">
        <v>498</v>
      </c>
      <c r="L1587" t="s">
        <v>14</v>
      </c>
      <c r="M1587" s="15" t="d">
        <f t="shared" si="24"/>
        <v>2017-02-28T19:54:59.00000025518238600</v>
      </c>
    </row>
    <row r="1588" spans="1:13">
      <c r="A1588">
        <v>21793975</v>
      </c>
      <c r="B1588">
        <v>22078</v>
      </c>
      <c r="C1588" t="s">
        <v>2</v>
      </c>
      <c r="D1588" t="s">
        <v>181</v>
      </c>
      <c r="E1588">
        <v>1488160008</v>
      </c>
      <c r="F1588">
        <v>1</v>
      </c>
      <c r="G1588">
        <v>14</v>
      </c>
      <c r="H1588">
        <v>7</v>
      </c>
      <c r="I1588">
        <v>15.578565715020501</v>
      </c>
      <c r="J1588">
        <v>164.83725861625399</v>
      </c>
      <c r="K1588">
        <v>504</v>
      </c>
      <c r="L1588" t="s">
        <v>14</v>
      </c>
      <c r="M1588" s="15" t="d">
        <f t="shared" si="24"/>
        <v>2017-02-27T10:46:47.99999989103526075</v>
      </c>
    </row>
    <row r="1589" spans="1:13">
      <c r="A1589">
        <v>21760981</v>
      </c>
      <c r="B1589">
        <v>22070</v>
      </c>
      <c r="C1589" t="s">
        <v>12</v>
      </c>
      <c r="D1589" t="s">
        <v>548</v>
      </c>
      <c r="E1589">
        <v>1488037115</v>
      </c>
      <c r="F1589">
        <v>1</v>
      </c>
      <c r="G1589">
        <v>1</v>
      </c>
      <c r="H1589">
        <v>1</v>
      </c>
      <c r="I1589">
        <v>12.858937371399101</v>
      </c>
      <c r="J1589">
        <v>172.06912152777701</v>
      </c>
      <c r="K1589">
        <v>532</v>
      </c>
      <c r="L1589" t="s">
        <v>14</v>
      </c>
      <c r="M1589" s="15" t="d">
        <f t="shared" si="24"/>
        <v>2017-02-26T00:38:34.99999989755451450</v>
      </c>
    </row>
    <row r="1590" spans="1:13">
      <c r="A1590">
        <v>21751689</v>
      </c>
      <c r="B1590">
        <v>22068</v>
      </c>
      <c r="C1590" t="s">
        <v>2</v>
      </c>
      <c r="D1590" t="s">
        <v>549</v>
      </c>
      <c r="E1590">
        <v>1488006654</v>
      </c>
      <c r="F1590">
        <v>1</v>
      </c>
      <c r="G1590">
        <v>2</v>
      </c>
      <c r="H1590">
        <v>1</v>
      </c>
      <c r="I1590">
        <v>4.2832210648148097</v>
      </c>
      <c r="J1590">
        <v>174.15313027263301</v>
      </c>
      <c r="K1590">
        <v>532</v>
      </c>
      <c r="L1590" t="s">
        <v>14</v>
      </c>
      <c r="M1590" s="15" t="d">
        <f t="shared" si="24"/>
        <v>2017-02-25T16:10:53.99999991059303550</v>
      </c>
    </row>
    <row r="1591" spans="1:13">
      <c r="A1591">
        <v>21743647</v>
      </c>
      <c r="B1591">
        <v>22066</v>
      </c>
      <c r="C1591" t="s">
        <v>2</v>
      </c>
      <c r="D1591" t="s">
        <v>181</v>
      </c>
      <c r="E1591">
        <v>1487968794</v>
      </c>
      <c r="F1591">
        <v>1</v>
      </c>
      <c r="G1591">
        <v>27</v>
      </c>
      <c r="H1591">
        <v>2</v>
      </c>
      <c r="I1591">
        <v>10.5807750771604</v>
      </c>
      <c r="J1591">
        <v>175.77587860082201</v>
      </c>
      <c r="K1591">
        <v>547</v>
      </c>
      <c r="L1591" t="s">
        <v>14</v>
      </c>
      <c r="M1591" s="15" t="d">
        <f t="shared" si="24"/>
        <v>2017-02-25T05:39:53.99999971501529475</v>
      </c>
    </row>
    <row r="1592" spans="1:13">
      <c r="A1592">
        <v>21723941</v>
      </c>
      <c r="B1592">
        <v>22063</v>
      </c>
      <c r="C1592" t="s">
        <v>12</v>
      </c>
      <c r="D1592" t="s">
        <v>550</v>
      </c>
      <c r="E1592">
        <v>1487921386</v>
      </c>
      <c r="F1592">
        <v>1</v>
      </c>
      <c r="G1592">
        <v>6</v>
      </c>
      <c r="H1592">
        <v>1</v>
      </c>
      <c r="I1592">
        <v>3.3640579989711901</v>
      </c>
      <c r="J1592">
        <v>178.133366126543</v>
      </c>
      <c r="K1592">
        <v>577</v>
      </c>
      <c r="L1592" t="s">
        <v>14</v>
      </c>
      <c r="M1592" s="15" t="d">
        <f t="shared" si="24"/>
        <v>2017-02-24T16:29:45.9999998705461650</v>
      </c>
    </row>
    <row r="1593" spans="1:13">
      <c r="A1593">
        <v>21617821</v>
      </c>
      <c r="B1593">
        <v>22047</v>
      </c>
      <c r="C1593" t="s">
        <v>2</v>
      </c>
      <c r="D1593" t="s">
        <v>181</v>
      </c>
      <c r="E1593">
        <v>1487689768</v>
      </c>
      <c r="F1593">
        <v>1</v>
      </c>
      <c r="G1593">
        <v>129</v>
      </c>
      <c r="H1593">
        <v>1</v>
      </c>
      <c r="I1593">
        <v>0.419310699588477</v>
      </c>
      <c r="J1593">
        <v>194.940292438271</v>
      </c>
      <c r="K1593">
        <v>608</v>
      </c>
      <c r="L1593" t="s">
        <v>14</v>
      </c>
      <c r="M1593" s="15" t="d">
        <f t="shared" si="24"/>
        <v>2017-02-22T00:09:28.00000013317912575</v>
      </c>
    </row>
    <row r="1594" spans="1:13">
      <c r="A1594">
        <v>21598752</v>
      </c>
      <c r="B1594">
        <v>22045</v>
      </c>
      <c r="C1594" t="s">
        <v>2</v>
      </c>
      <c r="D1594" t="s">
        <v>181</v>
      </c>
      <c r="E1594">
        <v>1487657731</v>
      </c>
      <c r="F1594">
        <v>1</v>
      </c>
      <c r="G1594">
        <v>858</v>
      </c>
      <c r="H1594">
        <v>20</v>
      </c>
      <c r="I1594">
        <v>15.300570473251</v>
      </c>
      <c r="J1594">
        <v>197.446023662551</v>
      </c>
      <c r="K1594">
        <v>609</v>
      </c>
      <c r="L1594" t="s">
        <v>14</v>
      </c>
      <c r="M1594" s="15" t="d">
        <f t="shared" si="24"/>
        <v>2017-02-21T15:15:31.00000012200326025</v>
      </c>
    </row>
    <row r="1595" spans="1:13">
      <c r="A1595">
        <v>21591775</v>
      </c>
      <c r="B1595">
        <v>22043</v>
      </c>
      <c r="C1595" t="s">
        <v>12</v>
      </c>
      <c r="D1595" t="s">
        <v>551</v>
      </c>
      <c r="E1595">
        <v>1487644000</v>
      </c>
      <c r="F1595">
        <v>1</v>
      </c>
      <c r="G1595">
        <v>2</v>
      </c>
      <c r="H1595">
        <v>1</v>
      </c>
      <c r="I1595">
        <v>5.2349981995884702</v>
      </c>
      <c r="J1595">
        <v>198.521406764402</v>
      </c>
      <c r="K1595">
        <v>609</v>
      </c>
      <c r="L1595" t="s">
        <v>14</v>
      </c>
      <c r="M1595" s="15" t="d">
        <f t="shared" si="24"/>
        <v>2017-02-21T11:26:40.000000186264515225</v>
      </c>
    </row>
    <row r="1596" spans="1:13">
      <c r="A1596">
        <v>21584309</v>
      </c>
      <c r="B1596">
        <v>22039</v>
      </c>
      <c r="C1596" t="s">
        <v>2</v>
      </c>
      <c r="D1596" t="s">
        <v>181</v>
      </c>
      <c r="E1596">
        <v>1487626023</v>
      </c>
      <c r="F1596">
        <v>1</v>
      </c>
      <c r="G1596">
        <v>4</v>
      </c>
      <c r="H1596">
        <v>1</v>
      </c>
      <c r="I1596">
        <v>3.9126900720164599</v>
      </c>
      <c r="J1596">
        <v>198.92507510287999</v>
      </c>
      <c r="K1596">
        <v>608</v>
      </c>
      <c r="L1596" t="s">
        <v>14</v>
      </c>
      <c r="M1596" s="15" t="d">
        <f t="shared" si="24"/>
        <v>2017-02-21T06:27:03.00000032410025475</v>
      </c>
    </row>
    <row r="1597" spans="1:13">
      <c r="A1597">
        <v>21552469</v>
      </c>
      <c r="B1597">
        <v>22032</v>
      </c>
      <c r="C1597" t="s">
        <v>12</v>
      </c>
      <c r="D1597" t="s">
        <v>552</v>
      </c>
      <c r="E1597">
        <v>1487553639</v>
      </c>
      <c r="F1597">
        <v>1</v>
      </c>
      <c r="G1597">
        <v>4</v>
      </c>
      <c r="H1597">
        <v>1</v>
      </c>
      <c r="I1597">
        <v>4.7665689300411502</v>
      </c>
      <c r="J1597">
        <v>204.584729423868</v>
      </c>
      <c r="K1597">
        <v>608</v>
      </c>
      <c r="L1597" t="s">
        <v>14</v>
      </c>
      <c r="M1597" s="15" t="d">
        <f t="shared" si="24"/>
        <v>2017-02-20T10:20:39.0000002458691625</v>
      </c>
    </row>
    <row r="1598" spans="1:13">
      <c r="A1598">
        <v>21546696</v>
      </c>
      <c r="B1598">
        <v>22030</v>
      </c>
      <c r="C1598" t="s">
        <v>2</v>
      </c>
      <c r="D1598" t="s">
        <v>553</v>
      </c>
      <c r="E1598">
        <v>1487535463</v>
      </c>
      <c r="F1598">
        <v>30</v>
      </c>
      <c r="G1598">
        <v>616</v>
      </c>
      <c r="H1598">
        <v>23</v>
      </c>
      <c r="I1598">
        <v>78.596115612139798</v>
      </c>
      <c r="J1598">
        <v>206.00589814814799</v>
      </c>
      <c r="K1598">
        <v>608</v>
      </c>
      <c r="L1598" t="s">
        <v>14</v>
      </c>
      <c r="M1598" s="15" t="d">
        <f t="shared" si="24"/>
        <v>2017-02-20T05:17:42.99999975599348625</v>
      </c>
    </row>
    <row r="1599" spans="1:13">
      <c r="A1599">
        <v>21489238</v>
      </c>
      <c r="B1599">
        <v>22027</v>
      </c>
      <c r="C1599" t="s">
        <v>2</v>
      </c>
      <c r="D1599" t="s">
        <v>139</v>
      </c>
      <c r="E1599">
        <v>1487325039</v>
      </c>
      <c r="F1599">
        <v>1</v>
      </c>
      <c r="G1599">
        <v>2</v>
      </c>
      <c r="H1599">
        <v>1</v>
      </c>
      <c r="I1599">
        <v>20.799947788065801</v>
      </c>
      <c r="J1599">
        <v>222.458803497942</v>
      </c>
      <c r="K1599">
        <v>608</v>
      </c>
      <c r="L1599" t="s">
        <v>14</v>
      </c>
      <c r="M1599" s="15" t="d">
        <f t="shared" si="24"/>
        <v>2017-02-17T18:50:39.00000003632157975</v>
      </c>
    </row>
    <row r="1600" spans="1:13">
      <c r="A1600">
        <v>21474399</v>
      </c>
      <c r="B1600">
        <v>22024</v>
      </c>
      <c r="C1600" t="s">
        <v>12</v>
      </c>
      <c r="D1600" t="s">
        <v>554</v>
      </c>
      <c r="E1600">
        <v>1487295321</v>
      </c>
      <c r="F1600">
        <v>1</v>
      </c>
      <c r="G1600">
        <v>2</v>
      </c>
      <c r="H1600">
        <v>1</v>
      </c>
      <c r="I1600">
        <v>7.22326195987654</v>
      </c>
      <c r="J1600">
        <v>224.78243312757201</v>
      </c>
      <c r="K1600">
        <v>608</v>
      </c>
      <c r="L1600" t="s">
        <v>14</v>
      </c>
      <c r="M1600" s="15" t="d">
        <f t="shared" si="24"/>
        <v>2017-02-17T10:35:21.00000022910535075</v>
      </c>
    </row>
    <row r="1601" spans="1:13">
      <c r="A1601">
        <v>21444215</v>
      </c>
      <c r="B1601">
        <v>22013</v>
      </c>
      <c r="C1601" t="s">
        <v>12</v>
      </c>
      <c r="D1601" t="s">
        <v>555</v>
      </c>
      <c r="E1601">
        <v>1487225166</v>
      </c>
      <c r="F1601">
        <v>2</v>
      </c>
      <c r="G1601">
        <v>33</v>
      </c>
      <c r="H1601">
        <v>2</v>
      </c>
      <c r="I1601">
        <v>1.78803446502057</v>
      </c>
      <c r="J1601">
        <v>230.267803497942</v>
      </c>
      <c r="K1601">
        <v>608</v>
      </c>
      <c r="L1601" t="s">
        <v>14</v>
      </c>
      <c r="M1601" s="15" t="d">
        <f t="shared" si="24"/>
        <v>2017-02-16T15:06:06.00000006146728725</v>
      </c>
    </row>
    <row r="1602" spans="1:13">
      <c r="A1602">
        <v>21443043</v>
      </c>
      <c r="B1602">
        <v>22010</v>
      </c>
      <c r="C1602" t="s">
        <v>12</v>
      </c>
      <c r="D1602" t="s">
        <v>439</v>
      </c>
      <c r="E1602">
        <v>1487223115</v>
      </c>
      <c r="F1602">
        <v>1</v>
      </c>
      <c r="G1602">
        <v>1</v>
      </c>
      <c r="H1602">
        <v>1</v>
      </c>
      <c r="I1602">
        <v>17.332027520576101</v>
      </c>
      <c r="J1602">
        <v>230.428169753086</v>
      </c>
      <c r="K1602">
        <v>608</v>
      </c>
      <c r="L1602" t="s">
        <v>14</v>
      </c>
      <c r="M1602" s="15" t="d">
        <f t="shared" si="24"/>
        <v>2017-02-16T14:31:55.00000027008354900</v>
      </c>
    </row>
    <row r="1603" spans="1:13">
      <c r="A1603">
        <v>21430589</v>
      </c>
      <c r="B1603">
        <v>22005</v>
      </c>
      <c r="C1603" t="s">
        <v>12</v>
      </c>
      <c r="D1603" t="s">
        <v>417</v>
      </c>
      <c r="E1603">
        <v>1487193941</v>
      </c>
      <c r="F1603">
        <v>1</v>
      </c>
      <c r="G1603">
        <v>18</v>
      </c>
      <c r="H1603">
        <v>1</v>
      </c>
      <c r="I1603">
        <v>0.52504449588477298</v>
      </c>
      <c r="J1603">
        <v>232.709264403291</v>
      </c>
      <c r="K1603">
        <v>608</v>
      </c>
      <c r="L1603" t="s">
        <v>14</v>
      </c>
      <c r="M1603" s="15" t="d">
        <f t="shared" ref="M1603:M1666" si="25">25569 + ((E1603 + (60 * 60 * 9)) / (60 * 60 * 24))</f>
        <v>2017-02-16T06:25:41.00000001490116300</v>
      </c>
    </row>
    <row r="1604" spans="1:13">
      <c r="A1604">
        <v>21430463</v>
      </c>
      <c r="B1604">
        <v>22004</v>
      </c>
      <c r="C1604" t="s">
        <v>2</v>
      </c>
      <c r="D1604" t="s">
        <v>417</v>
      </c>
      <c r="E1604">
        <v>1487193512</v>
      </c>
      <c r="F1604">
        <v>1</v>
      </c>
      <c r="G1604">
        <v>4</v>
      </c>
      <c r="H1604">
        <v>1</v>
      </c>
      <c r="I1604">
        <v>0.26931520061728398</v>
      </c>
      <c r="J1604">
        <v>232.742807613168</v>
      </c>
      <c r="K1604">
        <v>608</v>
      </c>
      <c r="L1604" t="s">
        <v>14</v>
      </c>
      <c r="M1604" s="15" t="d">
        <f t="shared" si="25"/>
        <v>2017-02-16T06:18:31.99999968521296875</v>
      </c>
    </row>
    <row r="1605" spans="1:13">
      <c r="A1605">
        <v>21404733</v>
      </c>
      <c r="B1605">
        <v>21997</v>
      </c>
      <c r="C1605" t="s">
        <v>12</v>
      </c>
      <c r="D1605" t="s">
        <v>556</v>
      </c>
      <c r="E1605">
        <v>1487137015</v>
      </c>
      <c r="F1605">
        <v>1</v>
      </c>
      <c r="G1605">
        <v>1</v>
      </c>
      <c r="H1605">
        <v>1</v>
      </c>
      <c r="I1605">
        <v>2.7755478395061699</v>
      </c>
      <c r="J1605">
        <v>237.160268518518</v>
      </c>
      <c r="K1605">
        <v>608</v>
      </c>
      <c r="L1605" t="s">
        <v>14</v>
      </c>
      <c r="M1605" s="15" t="d">
        <f t="shared" si="25"/>
        <v>2017-02-15T14:36:54.99999999068677650</v>
      </c>
    </row>
    <row r="1606" spans="1:13">
      <c r="A1606">
        <v>21401055</v>
      </c>
      <c r="B1606">
        <v>21994</v>
      </c>
      <c r="C1606" t="s">
        <v>12</v>
      </c>
      <c r="D1606" t="s">
        <v>555</v>
      </c>
      <c r="E1606">
        <v>1487129795</v>
      </c>
      <c r="F1606">
        <v>1</v>
      </c>
      <c r="G1606">
        <v>2</v>
      </c>
      <c r="H1606">
        <v>1</v>
      </c>
      <c r="I1606">
        <v>5.5841692386831197</v>
      </c>
      <c r="J1606">
        <v>237.726900977366</v>
      </c>
      <c r="K1606">
        <v>613</v>
      </c>
      <c r="L1606" t="s">
        <v>14</v>
      </c>
      <c r="M1606" s="15" t="d">
        <f t="shared" si="25"/>
        <v>2017-02-15T12:36:35.00000013504177450</v>
      </c>
    </row>
    <row r="1607" spans="1:13">
      <c r="A1607">
        <v>21388453</v>
      </c>
      <c r="B1607">
        <v>21990</v>
      </c>
      <c r="C1607" t="s">
        <v>12</v>
      </c>
      <c r="D1607" t="s">
        <v>557</v>
      </c>
      <c r="E1607">
        <v>1487090846</v>
      </c>
      <c r="F1607">
        <v>1</v>
      </c>
      <c r="G1607">
        <v>1</v>
      </c>
      <c r="H1607">
        <v>1</v>
      </c>
      <c r="I1607">
        <v>0</v>
      </c>
      <c r="J1607">
        <v>240.79734040637899</v>
      </c>
      <c r="K1607">
        <v>613</v>
      </c>
      <c r="L1607" t="s">
        <v>14</v>
      </c>
      <c r="M1607" s="15" t="d">
        <f t="shared" si="25"/>
        <v>2017-02-15T01:47:25.99999997299164375</v>
      </c>
    </row>
    <row r="1608" spans="1:13">
      <c r="A1608">
        <v>21372696</v>
      </c>
      <c r="B1608">
        <v>21988</v>
      </c>
      <c r="C1608" t="s">
        <v>2</v>
      </c>
      <c r="D1608" t="s">
        <v>139</v>
      </c>
      <c r="E1608">
        <v>1487058144</v>
      </c>
      <c r="F1608">
        <v>1</v>
      </c>
      <c r="G1608">
        <v>8</v>
      </c>
      <c r="H1608">
        <v>1</v>
      </c>
      <c r="I1608">
        <v>18.244289994855901</v>
      </c>
      <c r="J1608">
        <v>243.37531442901201</v>
      </c>
      <c r="K1608">
        <v>613</v>
      </c>
      <c r="L1608" t="s">
        <v>14</v>
      </c>
      <c r="M1608" s="15" t="d">
        <f t="shared" si="25"/>
        <v>2017-02-14T16:42:24.00000041350722600</v>
      </c>
    </row>
    <row r="1609" spans="1:13">
      <c r="A1609">
        <v>21325360</v>
      </c>
      <c r="B1609">
        <v>21981</v>
      </c>
      <c r="C1609" t="s">
        <v>12</v>
      </c>
      <c r="D1609" t="s">
        <v>558</v>
      </c>
      <c r="E1609">
        <v>1486957478</v>
      </c>
      <c r="F1609">
        <v>1</v>
      </c>
      <c r="G1609">
        <v>4</v>
      </c>
      <c r="H1609">
        <v>1</v>
      </c>
      <c r="I1609">
        <v>3.2642565586419701</v>
      </c>
      <c r="J1609">
        <v>251.322867798353</v>
      </c>
      <c r="K1609">
        <v>614</v>
      </c>
      <c r="L1609" t="s">
        <v>14</v>
      </c>
      <c r="M1609" s="15" t="d">
        <f t="shared" si="25"/>
        <v>2017-02-13T12:44:37.99999988637864900</v>
      </c>
    </row>
    <row r="1610" spans="1:13">
      <c r="A1610">
        <v>21325189</v>
      </c>
      <c r="B1610">
        <v>21980</v>
      </c>
      <c r="C1610" t="s">
        <v>2</v>
      </c>
      <c r="D1610" t="s">
        <v>559</v>
      </c>
      <c r="E1610">
        <v>1486956080</v>
      </c>
      <c r="F1610">
        <v>1</v>
      </c>
      <c r="G1610">
        <v>4</v>
      </c>
      <c r="H1610">
        <v>1</v>
      </c>
      <c r="I1610">
        <v>1.76567991255144</v>
      </c>
      <c r="J1610">
        <v>251.43325514403301</v>
      </c>
      <c r="K1610">
        <v>614</v>
      </c>
      <c r="L1610" t="s">
        <v>14</v>
      </c>
      <c r="M1610" s="15" t="d">
        <f t="shared" si="25"/>
        <v>2017-02-13T12:21:19.99999998137354625</v>
      </c>
    </row>
    <row r="1611" spans="1:13">
      <c r="A1611">
        <v>21312899</v>
      </c>
      <c r="B1611">
        <v>21977</v>
      </c>
      <c r="C1611" t="s">
        <v>2</v>
      </c>
      <c r="D1611" t="s">
        <v>19</v>
      </c>
      <c r="E1611">
        <v>1486915553</v>
      </c>
      <c r="F1611">
        <v>6</v>
      </c>
      <c r="G1611">
        <v>2003</v>
      </c>
      <c r="H1611">
        <v>25</v>
      </c>
      <c r="I1611">
        <v>221.77019457304399</v>
      </c>
      <c r="J1611">
        <v>248.90418364197501</v>
      </c>
      <c r="K1611">
        <v>608</v>
      </c>
      <c r="L1611" t="s">
        <v>14</v>
      </c>
      <c r="M1611" s="15" t="d">
        <f t="shared" si="25"/>
        <v>2017-02-13T01:05:52.99999995622783875</v>
      </c>
    </row>
    <row r="1612" spans="1:13">
      <c r="A1612">
        <v>21304058</v>
      </c>
      <c r="B1612">
        <v>21975</v>
      </c>
      <c r="C1612" t="s">
        <v>12</v>
      </c>
      <c r="D1612" t="s">
        <v>560</v>
      </c>
      <c r="E1612">
        <v>1486886825</v>
      </c>
      <c r="F1612">
        <v>1</v>
      </c>
      <c r="G1612">
        <v>8</v>
      </c>
      <c r="H1612">
        <v>1</v>
      </c>
      <c r="I1612">
        <v>0.54983346193415605</v>
      </c>
      <c r="J1612">
        <v>251.15040586419701</v>
      </c>
      <c r="K1612">
        <v>608</v>
      </c>
      <c r="L1612" t="s">
        <v>14</v>
      </c>
      <c r="M1612" s="15" t="d">
        <f t="shared" si="25"/>
        <v>2017-02-12T17:07:05.00000023283064150</v>
      </c>
    </row>
    <row r="1613" spans="1:13">
      <c r="A1613">
        <v>21290344</v>
      </c>
      <c r="B1613">
        <v>21972</v>
      </c>
      <c r="C1613" t="s">
        <v>12</v>
      </c>
      <c r="D1613" t="s">
        <v>526</v>
      </c>
      <c r="E1613">
        <v>1486823093</v>
      </c>
      <c r="F1613">
        <v>3</v>
      </c>
      <c r="G1613">
        <v>61</v>
      </c>
      <c r="H1613">
        <v>3</v>
      </c>
      <c r="I1613">
        <v>12.4741019804526</v>
      </c>
      <c r="J1613">
        <v>255.13413323045199</v>
      </c>
      <c r="K1613">
        <v>609</v>
      </c>
      <c r="L1613" t="s">
        <v>14</v>
      </c>
      <c r="M1613" s="15" t="d">
        <f t="shared" si="25"/>
        <v>2017-02-11T23:24:52.99999969080090825</v>
      </c>
    </row>
    <row r="1614" spans="1:13">
      <c r="A1614">
        <v>21289567</v>
      </c>
      <c r="B1614">
        <v>21971</v>
      </c>
      <c r="C1614" t="s">
        <v>2</v>
      </c>
      <c r="D1614" t="s">
        <v>526</v>
      </c>
      <c r="E1614">
        <v>1486820347</v>
      </c>
      <c r="F1614">
        <v>1</v>
      </c>
      <c r="G1614">
        <v>26</v>
      </c>
      <c r="H1614">
        <v>1</v>
      </c>
      <c r="I1614">
        <v>1.34173212448559</v>
      </c>
      <c r="J1614">
        <v>255.349194187243</v>
      </c>
      <c r="K1614">
        <v>609</v>
      </c>
      <c r="L1614" t="s">
        <v>14</v>
      </c>
      <c r="M1614" s="15" t="d">
        <f t="shared" si="25"/>
        <v>2017-02-11T22:39:07.00000025331973725</v>
      </c>
    </row>
    <row r="1615" spans="1:13">
      <c r="A1615">
        <v>21288843</v>
      </c>
      <c r="B1615">
        <v>21970</v>
      </c>
      <c r="C1615" t="s">
        <v>12</v>
      </c>
      <c r="D1615" t="s">
        <v>526</v>
      </c>
      <c r="E1615">
        <v>1486817797</v>
      </c>
      <c r="F1615">
        <v>1</v>
      </c>
      <c r="G1615">
        <v>2</v>
      </c>
      <c r="H1615">
        <v>1</v>
      </c>
      <c r="I1615">
        <v>25.105242541152201</v>
      </c>
      <c r="J1615">
        <v>255.54890483539</v>
      </c>
      <c r="K1615">
        <v>609</v>
      </c>
      <c r="L1615" t="s">
        <v>14</v>
      </c>
      <c r="M1615" s="15" t="d">
        <f t="shared" si="25"/>
        <v>2017-02-11T21:56:37.000000113621354375</v>
      </c>
    </row>
    <row r="1616" spans="1:13">
      <c r="A1616">
        <v>21238173</v>
      </c>
      <c r="B1616">
        <v>21958</v>
      </c>
      <c r="C1616" t="s">
        <v>12</v>
      </c>
      <c r="D1616" t="s">
        <v>561</v>
      </c>
      <c r="E1616">
        <v>1486669699</v>
      </c>
      <c r="F1616">
        <v>1</v>
      </c>
      <c r="G1616">
        <v>4</v>
      </c>
      <c r="H1616">
        <v>2</v>
      </c>
      <c r="I1616">
        <v>27.3881195987654</v>
      </c>
      <c r="J1616">
        <v>267.17054436728301</v>
      </c>
      <c r="K1616">
        <v>611</v>
      </c>
      <c r="L1616" t="s">
        <v>14</v>
      </c>
      <c r="M1616" s="15" t="d">
        <f t="shared" si="25"/>
        <v>2017-02-10T04:48:18.99999978952109625</v>
      </c>
    </row>
    <row r="1617" spans="1:13">
      <c r="A1617">
        <v>21235753</v>
      </c>
      <c r="B1617">
        <v>21957</v>
      </c>
      <c r="C1617" t="s">
        <v>12</v>
      </c>
      <c r="D1617" t="s">
        <v>561</v>
      </c>
      <c r="E1617">
        <v>1486664088</v>
      </c>
      <c r="F1617">
        <v>1</v>
      </c>
      <c r="G1617">
        <v>4</v>
      </c>
      <c r="H1617">
        <v>2</v>
      </c>
      <c r="I1617">
        <v>46.833226208847698</v>
      </c>
      <c r="J1617">
        <v>267.61142926954699</v>
      </c>
      <c r="K1617">
        <v>611</v>
      </c>
      <c r="L1617" t="s">
        <v>14</v>
      </c>
      <c r="M1617" s="15" t="d">
        <f t="shared" si="25"/>
        <v>2017-02-10T03:14:48.00000012852251400</v>
      </c>
    </row>
    <row r="1618" spans="1:13">
      <c r="A1618">
        <v>21217340</v>
      </c>
      <c r="B1618">
        <v>21953</v>
      </c>
      <c r="C1618" t="s">
        <v>2</v>
      </c>
      <c r="D1618" t="s">
        <v>562</v>
      </c>
      <c r="E1618">
        <v>1486624838</v>
      </c>
      <c r="F1618">
        <v>1</v>
      </c>
      <c r="G1618">
        <v>2</v>
      </c>
      <c r="H1618">
        <v>1</v>
      </c>
      <c r="I1618">
        <v>4.5440349794238601</v>
      </c>
      <c r="J1618">
        <v>268.68714673353799</v>
      </c>
      <c r="K1618">
        <v>609</v>
      </c>
      <c r="L1618" t="s">
        <v>14</v>
      </c>
      <c r="M1618" s="15" t="d">
        <f t="shared" si="25"/>
        <v>2017-02-09T16:20:38.00000001210719325</v>
      </c>
    </row>
    <row r="1619" spans="1:13">
      <c r="A1619">
        <v>21125126</v>
      </c>
      <c r="B1619">
        <v>21945</v>
      </c>
      <c r="C1619" t="s">
        <v>2</v>
      </c>
      <c r="D1619" t="s">
        <v>563</v>
      </c>
      <c r="E1619">
        <v>1486552675</v>
      </c>
      <c r="F1619">
        <v>1</v>
      </c>
      <c r="G1619">
        <v>3</v>
      </c>
      <c r="H1619">
        <v>1</v>
      </c>
      <c r="I1619">
        <v>0</v>
      </c>
      <c r="J1619">
        <v>274.34404385288002</v>
      </c>
      <c r="K1619">
        <v>610</v>
      </c>
      <c r="L1619" t="s">
        <v>14</v>
      </c>
      <c r="M1619" s="15" t="d">
        <f t="shared" si="25"/>
        <v>2017-02-08T20:17:55.00000004656613100</v>
      </c>
    </row>
    <row r="1620" spans="1:13">
      <c r="A1620">
        <v>21147390</v>
      </c>
      <c r="B1620">
        <v>21940</v>
      </c>
      <c r="C1620" t="s">
        <v>2</v>
      </c>
      <c r="D1620" t="s">
        <v>564</v>
      </c>
      <c r="E1620">
        <v>1486486757</v>
      </c>
      <c r="F1620">
        <v>1</v>
      </c>
      <c r="G1620">
        <v>2</v>
      </c>
      <c r="H1620">
        <v>1</v>
      </c>
      <c r="I1620">
        <v>0</v>
      </c>
      <c r="J1620">
        <v>278.52041615226301</v>
      </c>
      <c r="K1620">
        <v>611</v>
      </c>
      <c r="L1620" t="s">
        <v>14</v>
      </c>
      <c r="M1620" s="15" t="d">
        <f t="shared" si="25"/>
        <v>2017-02-08T01:59:17.00000021606683650</v>
      </c>
    </row>
    <row r="1621" spans="1:13">
      <c r="A1621">
        <v>21145898</v>
      </c>
      <c r="B1621">
        <v>21939</v>
      </c>
      <c r="C1621" t="s">
        <v>12</v>
      </c>
      <c r="D1621" t="s">
        <v>48</v>
      </c>
      <c r="E1621">
        <v>1486482687</v>
      </c>
      <c r="F1621">
        <v>1</v>
      </c>
      <c r="G1621">
        <v>28</v>
      </c>
      <c r="H1621">
        <v>4</v>
      </c>
      <c r="I1621">
        <v>17.098034979423801</v>
      </c>
      <c r="J1621">
        <v>278.840216820987</v>
      </c>
      <c r="K1621">
        <v>611</v>
      </c>
      <c r="L1621" t="s">
        <v>14</v>
      </c>
      <c r="M1621" s="15" t="d">
        <f t="shared" si="25"/>
        <v>2017-02-08T00:51:26.99999994132667575</v>
      </c>
    </row>
    <row r="1622" spans="1:13">
      <c r="A1622">
        <v>21074728</v>
      </c>
      <c r="B1622">
        <v>21937</v>
      </c>
      <c r="C1622" t="s">
        <v>12</v>
      </c>
      <c r="D1622" t="s">
        <v>565</v>
      </c>
      <c r="E1622">
        <v>1486465802</v>
      </c>
      <c r="F1622">
        <v>249</v>
      </c>
      <c r="G1622">
        <v>7939</v>
      </c>
      <c r="H1622">
        <v>153</v>
      </c>
      <c r="I1622">
        <v>344.70977019032802</v>
      </c>
      <c r="J1622">
        <v>280.16695743312698</v>
      </c>
      <c r="K1622">
        <v>611</v>
      </c>
      <c r="L1622" t="s">
        <v>14</v>
      </c>
      <c r="M1622" s="15" t="d">
        <f t="shared" si="25"/>
        <v>2017-02-07T20:10:02.00000011827796950</v>
      </c>
    </row>
    <row r="1623" spans="1:13">
      <c r="A1623">
        <v>21123347</v>
      </c>
      <c r="B1623">
        <v>21935</v>
      </c>
      <c r="C1623" t="s">
        <v>12</v>
      </c>
      <c r="D1623" t="s">
        <v>566</v>
      </c>
      <c r="E1623">
        <v>1486441410</v>
      </c>
      <c r="F1623">
        <v>1</v>
      </c>
      <c r="G1623">
        <v>1</v>
      </c>
      <c r="H1623">
        <v>1</v>
      </c>
      <c r="I1623">
        <v>1.7870814043209799</v>
      </c>
      <c r="J1623">
        <v>282.08356134259202</v>
      </c>
      <c r="K1623">
        <v>611</v>
      </c>
      <c r="L1623" t="s">
        <v>14</v>
      </c>
      <c r="M1623" s="15" t="d">
        <f t="shared" si="25"/>
        <v>2017-02-07T13:23:29.99999998603016475</v>
      </c>
    </row>
    <row r="1624" spans="1:13">
      <c r="A1624">
        <v>21071532</v>
      </c>
      <c r="B1624">
        <v>21931</v>
      </c>
      <c r="C1624" t="s">
        <v>12</v>
      </c>
      <c r="D1624" t="s">
        <v>567</v>
      </c>
      <c r="E1624">
        <v>1486425595</v>
      </c>
      <c r="F1624">
        <v>500</v>
      </c>
      <c r="G1624">
        <v>15886</v>
      </c>
      <c r="H1624">
        <v>153</v>
      </c>
      <c r="I1624">
        <v>348.93636484053502</v>
      </c>
      <c r="J1624">
        <v>283.32839750514302</v>
      </c>
      <c r="K1624">
        <v>613</v>
      </c>
      <c r="L1624" t="s">
        <v>14</v>
      </c>
      <c r="M1624" s="15" t="d">
        <f t="shared" si="25"/>
        <v>2017-02-07T08:59:55.00000008847564350</v>
      </c>
    </row>
    <row r="1625" spans="1:13">
      <c r="A1625">
        <v>21070229</v>
      </c>
      <c r="B1625">
        <v>21929</v>
      </c>
      <c r="C1625" t="s">
        <v>12</v>
      </c>
      <c r="D1625" t="s">
        <v>526</v>
      </c>
      <c r="E1625">
        <v>1486395661</v>
      </c>
      <c r="F1625">
        <v>1</v>
      </c>
      <c r="G1625">
        <v>1828</v>
      </c>
      <c r="H1625">
        <v>43</v>
      </c>
      <c r="I1625">
        <v>45.377228395061699</v>
      </c>
      <c r="J1625">
        <v>285.693597222221</v>
      </c>
      <c r="K1625">
        <v>615</v>
      </c>
      <c r="L1625" t="s">
        <v>14</v>
      </c>
      <c r="M1625" s="15" t="d">
        <f t="shared" si="25"/>
        <v>2017-02-07T00:41:01.00000008009374100</v>
      </c>
    </row>
    <row r="1626" spans="1:13">
      <c r="A1626">
        <v>21068260</v>
      </c>
      <c r="B1626">
        <v>21923</v>
      </c>
      <c r="C1626" t="s">
        <v>12</v>
      </c>
      <c r="D1626" t="s">
        <v>568</v>
      </c>
      <c r="E1626">
        <v>1486347575</v>
      </c>
      <c r="F1626">
        <v>2</v>
      </c>
      <c r="G1626">
        <v>18</v>
      </c>
      <c r="H1626">
        <v>1</v>
      </c>
      <c r="I1626">
        <v>6.7615838477366204</v>
      </c>
      <c r="J1626">
        <v>289.502213863169</v>
      </c>
      <c r="K1626">
        <v>616</v>
      </c>
      <c r="L1626" t="s">
        <v>14</v>
      </c>
      <c r="M1626" s="15" t="d">
        <f t="shared" si="25"/>
        <v>2017-02-06T11:19:34.99999953433871025</v>
      </c>
    </row>
    <row r="1627" spans="1:13">
      <c r="A1627">
        <v>21068010</v>
      </c>
      <c r="B1627">
        <v>21921</v>
      </c>
      <c r="C1627" t="s">
        <v>12</v>
      </c>
      <c r="D1627" t="s">
        <v>569</v>
      </c>
      <c r="E1627">
        <v>1486337087</v>
      </c>
      <c r="F1627">
        <v>2</v>
      </c>
      <c r="G1627">
        <v>763</v>
      </c>
      <c r="H1627">
        <v>21</v>
      </c>
      <c r="I1627">
        <v>17.5529843106995</v>
      </c>
      <c r="J1627">
        <v>290.333053369342</v>
      </c>
      <c r="K1627">
        <v>616</v>
      </c>
      <c r="L1627" t="s">
        <v>14</v>
      </c>
      <c r="M1627" s="15" t="d">
        <f t="shared" si="25"/>
        <v>2017-02-06T08:24:46.9999995455145825</v>
      </c>
    </row>
    <row r="1628" spans="1:13">
      <c r="A1628">
        <v>21020399</v>
      </c>
      <c r="B1628">
        <v>21906</v>
      </c>
      <c r="C1628" t="s">
        <v>12</v>
      </c>
      <c r="D1628" t="s">
        <v>570</v>
      </c>
      <c r="E1628">
        <v>1486098416</v>
      </c>
      <c r="F1628">
        <v>1</v>
      </c>
      <c r="G1628">
        <v>24</v>
      </c>
      <c r="H1628">
        <v>1</v>
      </c>
      <c r="I1628">
        <v>1.66105774176954</v>
      </c>
      <c r="J1628">
        <v>303.16707497427899</v>
      </c>
      <c r="K1628">
        <v>615</v>
      </c>
      <c r="L1628" t="s">
        <v>14</v>
      </c>
      <c r="M1628" s="15" t="d">
        <f t="shared" si="25"/>
        <v>2017-02-03T14:06:56.00000001490116300</v>
      </c>
    </row>
    <row r="1629" spans="1:13">
      <c r="A1629">
        <v>20999314</v>
      </c>
      <c r="B1629">
        <v>21901</v>
      </c>
      <c r="C1629" t="s">
        <v>12</v>
      </c>
      <c r="D1629" t="s">
        <v>139</v>
      </c>
      <c r="E1629">
        <v>1486028482</v>
      </c>
      <c r="F1629">
        <v>1</v>
      </c>
      <c r="G1629">
        <v>3</v>
      </c>
      <c r="H1629">
        <v>1</v>
      </c>
      <c r="I1629">
        <v>23.9381513631687</v>
      </c>
      <c r="J1629">
        <v>308.70475025720202</v>
      </c>
      <c r="K1629">
        <v>617</v>
      </c>
      <c r="L1629" t="s">
        <v>14</v>
      </c>
      <c r="M1629" s="15" t="d">
        <f t="shared" si="25"/>
        <v>2017-02-02T18:41:21.99999995995312950</v>
      </c>
    </row>
    <row r="1630" spans="1:13">
      <c r="A1630">
        <v>20916953</v>
      </c>
      <c r="B1630">
        <v>21888</v>
      </c>
      <c r="C1630" t="s">
        <v>12</v>
      </c>
      <c r="D1630" t="s">
        <v>571</v>
      </c>
      <c r="E1630">
        <v>1485834905</v>
      </c>
      <c r="F1630">
        <v>1</v>
      </c>
      <c r="G1630">
        <v>2</v>
      </c>
      <c r="H1630">
        <v>1</v>
      </c>
      <c r="I1630">
        <v>1.1978189300411499</v>
      </c>
      <c r="J1630">
        <v>324.07560069444401</v>
      </c>
      <c r="K1630">
        <v>618</v>
      </c>
      <c r="L1630" t="s">
        <v>14</v>
      </c>
      <c r="M1630" s="15" t="d">
        <f t="shared" si="25"/>
        <v>2017-01-31T12:55:04.99999998137354625</v>
      </c>
    </row>
    <row r="1631" spans="1:13">
      <c r="A1631">
        <v>20925369</v>
      </c>
      <c r="B1631">
        <v>21884</v>
      </c>
      <c r="C1631" t="s">
        <v>12</v>
      </c>
      <c r="D1631" t="s">
        <v>572</v>
      </c>
      <c r="E1631">
        <v>1485823482</v>
      </c>
      <c r="F1631">
        <v>5</v>
      </c>
      <c r="G1631">
        <v>709</v>
      </c>
      <c r="H1631">
        <v>11</v>
      </c>
      <c r="I1631">
        <v>31.6450574845679</v>
      </c>
      <c r="J1631">
        <v>324.98344714506101</v>
      </c>
      <c r="K1631">
        <v>618</v>
      </c>
      <c r="L1631" t="s">
        <v>14</v>
      </c>
      <c r="M1631" s="15" t="d">
        <f t="shared" si="25"/>
        <v>2017-01-31T09:44:41.99999956414103625</v>
      </c>
    </row>
    <row r="1632" spans="1:13">
      <c r="A1632">
        <v>20931340</v>
      </c>
      <c r="B1632">
        <v>21882</v>
      </c>
      <c r="C1632" t="s">
        <v>12</v>
      </c>
      <c r="D1632" t="s">
        <v>526</v>
      </c>
      <c r="E1632">
        <v>1485795683</v>
      </c>
      <c r="F1632">
        <v>11</v>
      </c>
      <c r="G1632">
        <v>301</v>
      </c>
      <c r="H1632">
        <v>11</v>
      </c>
      <c r="I1632">
        <v>37.477984696501998</v>
      </c>
      <c r="J1632">
        <v>327.19278124999897</v>
      </c>
      <c r="K1632">
        <v>618</v>
      </c>
      <c r="L1632" t="s">
        <v>14</v>
      </c>
      <c r="M1632" s="15" t="d">
        <f t="shared" si="25"/>
        <v>2017-01-31T02:01:23.00000012386590225</v>
      </c>
    </row>
    <row r="1633" spans="1:13">
      <c r="A1633">
        <v>20879462</v>
      </c>
      <c r="B1633">
        <v>21877</v>
      </c>
      <c r="C1633" t="s">
        <v>2</v>
      </c>
      <c r="D1633" t="s">
        <v>27</v>
      </c>
      <c r="E1633">
        <v>1485741370</v>
      </c>
      <c r="F1633">
        <v>2</v>
      </c>
      <c r="G1633">
        <v>4</v>
      </c>
      <c r="H1633">
        <v>1</v>
      </c>
      <c r="I1633">
        <v>5.72044753086419</v>
      </c>
      <c r="J1633">
        <v>331.52147003600697</v>
      </c>
      <c r="K1633">
        <v>626</v>
      </c>
      <c r="L1633" t="s">
        <v>14</v>
      </c>
      <c r="M1633" s="15" t="d">
        <f t="shared" si="25"/>
        <v>2017-01-30T10:56:09.9999998789280675</v>
      </c>
    </row>
    <row r="1634" spans="1:13">
      <c r="A1634">
        <v>20836887</v>
      </c>
      <c r="B1634">
        <v>21857</v>
      </c>
      <c r="C1634" t="s">
        <v>12</v>
      </c>
      <c r="D1634" t="s">
        <v>208</v>
      </c>
      <c r="E1634">
        <v>1485469217</v>
      </c>
      <c r="F1634">
        <v>1</v>
      </c>
      <c r="G1634">
        <v>3</v>
      </c>
      <c r="H1634">
        <v>1</v>
      </c>
      <c r="I1634">
        <v>8.7434351851851808</v>
      </c>
      <c r="J1634">
        <v>353.767774691358</v>
      </c>
      <c r="K1634">
        <v>646</v>
      </c>
      <c r="L1634" t="s">
        <v>14</v>
      </c>
      <c r="M1634" s="15" t="d">
        <f t="shared" si="25"/>
        <v>2017-01-27T07:20:17.00000013224780475</v>
      </c>
    </row>
    <row r="1635" spans="1:13">
      <c r="A1635">
        <v>20777811</v>
      </c>
      <c r="B1635">
        <v>21850</v>
      </c>
      <c r="C1635" t="s">
        <v>2</v>
      </c>
      <c r="D1635" t="s">
        <v>25</v>
      </c>
      <c r="E1635">
        <v>1485396833</v>
      </c>
      <c r="F1635">
        <v>1</v>
      </c>
      <c r="G1635">
        <v>2</v>
      </c>
      <c r="H1635">
        <v>1</v>
      </c>
      <c r="I1635">
        <v>1.5709966563786</v>
      </c>
      <c r="J1635">
        <v>357.80200758744797</v>
      </c>
      <c r="K1635">
        <v>666</v>
      </c>
      <c r="L1635" t="s">
        <v>14</v>
      </c>
      <c r="M1635" s="15" t="d">
        <f t="shared" si="25"/>
        <v>2017-01-26T11:13:53.0000000540167125</v>
      </c>
    </row>
    <row r="1636" spans="1:13">
      <c r="A1636">
        <v>20768352</v>
      </c>
      <c r="B1636">
        <v>21835</v>
      </c>
      <c r="C1636" t="s">
        <v>2</v>
      </c>
      <c r="D1636" t="s">
        <v>19</v>
      </c>
      <c r="E1636">
        <v>1485287327</v>
      </c>
      <c r="F1636">
        <v>1</v>
      </c>
      <c r="G1636">
        <v>1</v>
      </c>
      <c r="H1636">
        <v>1</v>
      </c>
      <c r="I1636">
        <v>5.3350883487654297</v>
      </c>
      <c r="J1636">
        <v>366.39500295781897</v>
      </c>
      <c r="K1636">
        <v>692</v>
      </c>
      <c r="L1636" t="s">
        <v>14</v>
      </c>
      <c r="M1636" s="15" t="d">
        <f t="shared" si="25"/>
        <v>2017-01-25T04:48:47.00000004842877300</v>
      </c>
    </row>
    <row r="1637" spans="1:13">
      <c r="A1637">
        <v>20734020</v>
      </c>
      <c r="B1637">
        <v>21826</v>
      </c>
      <c r="C1637" t="s">
        <v>2</v>
      </c>
      <c r="D1637" t="s">
        <v>19</v>
      </c>
      <c r="E1637">
        <v>1485212827</v>
      </c>
      <c r="F1637">
        <v>1</v>
      </c>
      <c r="G1637">
        <v>1</v>
      </c>
      <c r="H1637">
        <v>1</v>
      </c>
      <c r="I1637">
        <v>7.0304238683127496</v>
      </c>
      <c r="J1637">
        <v>369.00708076131798</v>
      </c>
      <c r="K1637">
        <v>693</v>
      </c>
      <c r="L1637" t="s">
        <v>14</v>
      </c>
      <c r="M1637" s="15" t="d">
        <f t="shared" si="25"/>
        <v>2017-01-24T08:07:07.00000007171183850</v>
      </c>
    </row>
    <row r="1638" spans="1:13">
      <c r="A1638">
        <v>20725342</v>
      </c>
      <c r="B1638">
        <v>21825</v>
      </c>
      <c r="C1638" t="s">
        <v>2</v>
      </c>
      <c r="D1638" t="s">
        <v>19</v>
      </c>
      <c r="E1638">
        <v>1485207152</v>
      </c>
      <c r="F1638">
        <v>1</v>
      </c>
      <c r="G1638">
        <v>11</v>
      </c>
      <c r="H1638">
        <v>2</v>
      </c>
      <c r="I1638">
        <v>4.5546059670781798</v>
      </c>
      <c r="J1638">
        <v>365.49347479423801</v>
      </c>
      <c r="K1638">
        <v>689</v>
      </c>
      <c r="L1638" t="s">
        <v>14</v>
      </c>
      <c r="M1638" s="15" t="d">
        <f t="shared" si="25"/>
        <v>2017-01-24T06:32:31.99999990873038675</v>
      </c>
    </row>
    <row r="1639" spans="1:13">
      <c r="A1639">
        <v>20732735</v>
      </c>
      <c r="B1639">
        <v>21824</v>
      </c>
      <c r="C1639" t="s">
        <v>2</v>
      </c>
      <c r="D1639" t="s">
        <v>19</v>
      </c>
      <c r="E1639">
        <v>1485206986</v>
      </c>
      <c r="F1639">
        <v>1</v>
      </c>
      <c r="G1639">
        <v>1</v>
      </c>
      <c r="H1639">
        <v>1</v>
      </c>
      <c r="I1639">
        <v>4.4128933899176896</v>
      </c>
      <c r="J1639">
        <v>365.50818338477302</v>
      </c>
      <c r="K1639">
        <v>689</v>
      </c>
      <c r="L1639" t="s">
        <v>14</v>
      </c>
      <c r="M1639" s="15" t="d">
        <f t="shared" si="25"/>
        <v>2017-01-24T06:29:46.00000008009374100</v>
      </c>
    </row>
    <row r="1640" spans="1:13">
      <c r="A1640">
        <v>20697162</v>
      </c>
      <c r="B1640">
        <v>21821</v>
      </c>
      <c r="C1640" t="s">
        <v>2</v>
      </c>
      <c r="D1640" t="s">
        <v>513</v>
      </c>
      <c r="E1640">
        <v>1485175239</v>
      </c>
      <c r="F1640">
        <v>1</v>
      </c>
      <c r="G1640">
        <v>4</v>
      </c>
      <c r="H1640">
        <v>1</v>
      </c>
      <c r="I1640">
        <v>37.508242155349798</v>
      </c>
      <c r="J1640">
        <v>367.313212448559</v>
      </c>
      <c r="K1640">
        <v>689</v>
      </c>
      <c r="L1640" t="s">
        <v>14</v>
      </c>
      <c r="M1640" s="15" t="d">
        <f t="shared" si="25"/>
        <v>2017-01-23T21:40:38.9999999664723900</v>
      </c>
    </row>
    <row r="1641" spans="1:13">
      <c r="A1641">
        <v>20676925</v>
      </c>
      <c r="B1641">
        <v>21816</v>
      </c>
      <c r="C1641" t="s">
        <v>2</v>
      </c>
      <c r="D1641" t="s">
        <v>181</v>
      </c>
      <c r="E1641">
        <v>1485132057</v>
      </c>
      <c r="F1641">
        <v>2</v>
      </c>
      <c r="G1641">
        <v>93</v>
      </c>
      <c r="H1641">
        <v>3</v>
      </c>
      <c r="I1641">
        <v>16.781789994855899</v>
      </c>
      <c r="J1641">
        <v>369.15568454217902</v>
      </c>
      <c r="K1641">
        <v>699</v>
      </c>
      <c r="L1641" t="s">
        <v>14</v>
      </c>
      <c r="M1641" s="15" t="d">
        <f t="shared" si="25"/>
        <v>2017-01-23T09:40:57.00000040233135375</v>
      </c>
    </row>
    <row r="1642" spans="1:13">
      <c r="A1642">
        <v>20671851</v>
      </c>
      <c r="B1642">
        <v>21815</v>
      </c>
      <c r="C1642" t="s">
        <v>2</v>
      </c>
      <c r="D1642" t="s">
        <v>573</v>
      </c>
      <c r="E1642">
        <v>1485112364</v>
      </c>
      <c r="F1642">
        <v>1</v>
      </c>
      <c r="G1642">
        <v>3</v>
      </c>
      <c r="H1642">
        <v>1</v>
      </c>
      <c r="I1642">
        <v>3.4230802469135799</v>
      </c>
      <c r="J1642">
        <v>369.921571502056</v>
      </c>
      <c r="K1642">
        <v>698</v>
      </c>
      <c r="L1642" t="s">
        <v>14</v>
      </c>
      <c r="M1642" s="15" t="d">
        <f t="shared" si="25"/>
        <v>2017-01-23T04:12:43.9999998500570625</v>
      </c>
    </row>
    <row r="1643" spans="1:13">
      <c r="A1643">
        <v>20665693</v>
      </c>
      <c r="B1643">
        <v>21813</v>
      </c>
      <c r="C1643" t="s">
        <v>2</v>
      </c>
      <c r="D1643" t="s">
        <v>513</v>
      </c>
      <c r="E1643">
        <v>1485089479</v>
      </c>
      <c r="F1643">
        <v>1</v>
      </c>
      <c r="G1643">
        <v>8</v>
      </c>
      <c r="H1643">
        <v>2</v>
      </c>
      <c r="I1643">
        <v>0.37030195473250999</v>
      </c>
      <c r="J1643">
        <v>371.97698392489701</v>
      </c>
      <c r="K1643">
        <v>699</v>
      </c>
      <c r="L1643" t="s">
        <v>14</v>
      </c>
      <c r="M1643" s="15" t="d">
        <f t="shared" si="25"/>
        <v>2017-01-22T21:51:18.99999995715915975</v>
      </c>
    </row>
    <row r="1644" spans="1:13">
      <c r="A1644">
        <v>20664385</v>
      </c>
      <c r="B1644">
        <v>21812</v>
      </c>
      <c r="C1644" t="s">
        <v>2</v>
      </c>
      <c r="D1644" t="s">
        <v>19</v>
      </c>
      <c r="E1644">
        <v>1485081179</v>
      </c>
      <c r="F1644">
        <v>1</v>
      </c>
      <c r="G1644">
        <v>7</v>
      </c>
      <c r="H1644">
        <v>5</v>
      </c>
      <c r="I1644">
        <v>31.5599521604938</v>
      </c>
      <c r="J1644">
        <v>372.72308731995798</v>
      </c>
      <c r="K1644">
        <v>699</v>
      </c>
      <c r="L1644" t="s">
        <v>14</v>
      </c>
      <c r="M1644" s="15" t="d">
        <f t="shared" si="25"/>
        <v>2017-01-22T19:32:58.99999972432851825</v>
      </c>
    </row>
    <row r="1645" spans="1:13">
      <c r="A1645">
        <v>20661896</v>
      </c>
      <c r="B1645">
        <v>21811</v>
      </c>
      <c r="C1645" t="s">
        <v>12</v>
      </c>
      <c r="D1645" t="s">
        <v>574</v>
      </c>
      <c r="E1645">
        <v>1485076797</v>
      </c>
      <c r="F1645">
        <v>1</v>
      </c>
      <c r="G1645">
        <v>6</v>
      </c>
      <c r="H1645">
        <v>1</v>
      </c>
      <c r="I1645">
        <v>9.6497125771604892</v>
      </c>
      <c r="J1645">
        <v>372.11238490226299</v>
      </c>
      <c r="K1645">
        <v>698</v>
      </c>
      <c r="L1645" t="s">
        <v>14</v>
      </c>
      <c r="M1645" s="15" t="d">
        <f t="shared" si="25"/>
        <v>2017-01-22T18:19:57.00000006705522675</v>
      </c>
    </row>
    <row r="1646" spans="1:13">
      <c r="A1646">
        <v>20659676</v>
      </c>
      <c r="B1646">
        <v>21809</v>
      </c>
      <c r="C1646" t="s">
        <v>2</v>
      </c>
      <c r="D1646" t="s">
        <v>573</v>
      </c>
      <c r="E1646">
        <v>1485069720</v>
      </c>
      <c r="F1646">
        <v>1</v>
      </c>
      <c r="G1646">
        <v>3</v>
      </c>
      <c r="H1646">
        <v>1</v>
      </c>
      <c r="I1646">
        <v>2.4504654063786</v>
      </c>
      <c r="J1646">
        <v>372.74764030349797</v>
      </c>
      <c r="K1646">
        <v>698</v>
      </c>
      <c r="L1646" t="s">
        <v>14</v>
      </c>
      <c r="M1646" s="15" t="d">
        <f t="shared" si="25"/>
        <v>2017-01-22T16:21:59.99999969266355025</v>
      </c>
    </row>
    <row r="1647" spans="1:13">
      <c r="A1647">
        <v>20646420</v>
      </c>
      <c r="B1647">
        <v>21807</v>
      </c>
      <c r="C1647" t="s">
        <v>2</v>
      </c>
      <c r="D1647" t="s">
        <v>526</v>
      </c>
      <c r="E1647">
        <v>1485006471</v>
      </c>
      <c r="F1647">
        <v>10</v>
      </c>
      <c r="G1647">
        <v>305</v>
      </c>
      <c r="H1647">
        <v>8</v>
      </c>
      <c r="I1647">
        <v>36.361967849794198</v>
      </c>
      <c r="J1647">
        <v>375.40817965534899</v>
      </c>
      <c r="K1647">
        <v>695</v>
      </c>
      <c r="L1647" t="s">
        <v>14</v>
      </c>
      <c r="M1647" s="15" t="d">
        <f t="shared" si="25"/>
        <v>2017-01-21T22:47:50.99999953061341950</v>
      </c>
    </row>
    <row r="1648" spans="1:13">
      <c r="A1648">
        <v>20646391</v>
      </c>
      <c r="B1648">
        <v>21806</v>
      </c>
      <c r="C1648" t="s">
        <v>2</v>
      </c>
      <c r="D1648" t="s">
        <v>575</v>
      </c>
      <c r="E1648">
        <v>1485006330</v>
      </c>
      <c r="F1648">
        <v>1</v>
      </c>
      <c r="G1648">
        <v>2</v>
      </c>
      <c r="H1648">
        <v>1</v>
      </c>
      <c r="I1648">
        <v>6.8361175411522597</v>
      </c>
      <c r="J1648">
        <v>375.42078189300503</v>
      </c>
      <c r="K1648">
        <v>695</v>
      </c>
      <c r="L1648" t="s">
        <v>14</v>
      </c>
      <c r="M1648" s="15" t="d">
        <f t="shared" si="25"/>
        <v>2017-01-21T22:45:29.99999988824129100</v>
      </c>
    </row>
    <row r="1649" spans="1:13">
      <c r="A1649">
        <v>20644106</v>
      </c>
      <c r="B1649">
        <v>21805</v>
      </c>
      <c r="C1649" t="s">
        <v>2</v>
      </c>
      <c r="D1649" t="s">
        <v>19</v>
      </c>
      <c r="E1649">
        <v>1484997389</v>
      </c>
      <c r="F1649">
        <v>2</v>
      </c>
      <c r="G1649">
        <v>6</v>
      </c>
      <c r="H1649">
        <v>1</v>
      </c>
      <c r="I1649">
        <v>2.2959387860082301</v>
      </c>
      <c r="J1649">
        <v>368.18404976851798</v>
      </c>
      <c r="K1649">
        <v>687</v>
      </c>
      <c r="L1649" t="s">
        <v>14</v>
      </c>
      <c r="M1649" s="15" t="d">
        <f t="shared" si="25"/>
        <v>2017-01-21T20:16:29.00000005960464525</v>
      </c>
    </row>
    <row r="1650" spans="1:13">
      <c r="A1650">
        <v>20642177</v>
      </c>
      <c r="B1650">
        <v>21804</v>
      </c>
      <c r="C1650" t="s">
        <v>12</v>
      </c>
      <c r="D1650" t="s">
        <v>513</v>
      </c>
      <c r="E1650">
        <v>1484990077</v>
      </c>
      <c r="F1650">
        <v>1</v>
      </c>
      <c r="G1650">
        <v>79</v>
      </c>
      <c r="H1650">
        <v>19</v>
      </c>
      <c r="I1650">
        <v>106.009199845678</v>
      </c>
      <c r="J1650">
        <v>368.83005594135801</v>
      </c>
      <c r="K1650">
        <v>687</v>
      </c>
      <c r="L1650" t="s">
        <v>14</v>
      </c>
      <c r="M1650" s="15" t="d">
        <f t="shared" si="25"/>
        <v>2017-01-21T18:14:37.00000007171183850</v>
      </c>
    </row>
    <row r="1651" spans="1:13">
      <c r="A1651">
        <v>20632934</v>
      </c>
      <c r="B1651">
        <v>21802</v>
      </c>
      <c r="C1651" t="s">
        <v>12</v>
      </c>
      <c r="D1651" t="s">
        <v>526</v>
      </c>
      <c r="E1651">
        <v>1484944240</v>
      </c>
      <c r="F1651">
        <v>2</v>
      </c>
      <c r="G1651">
        <v>161</v>
      </c>
      <c r="H1651">
        <v>2</v>
      </c>
      <c r="I1651">
        <v>8.9447876800411503</v>
      </c>
      <c r="J1651">
        <v>372.87969830246999</v>
      </c>
      <c r="K1651">
        <v>687</v>
      </c>
      <c r="L1651" t="s">
        <v>14</v>
      </c>
      <c r="M1651" s="15" t="d">
        <f t="shared" si="25"/>
        <v>2017-01-21T05:30:39.99999971129000400</v>
      </c>
    </row>
    <row r="1652" spans="1:13">
      <c r="A1652">
        <v>20624092</v>
      </c>
      <c r="B1652">
        <v>21801</v>
      </c>
      <c r="C1652" t="s">
        <v>12</v>
      </c>
      <c r="D1652" t="s">
        <v>576</v>
      </c>
      <c r="E1652">
        <v>1484931788</v>
      </c>
      <c r="F1652">
        <v>1</v>
      </c>
      <c r="G1652">
        <v>4</v>
      </c>
      <c r="H1652">
        <v>1</v>
      </c>
      <c r="I1652">
        <v>2.3296841563786002</v>
      </c>
      <c r="J1652">
        <v>373.97981712962797</v>
      </c>
      <c r="K1652">
        <v>687</v>
      </c>
      <c r="L1652" t="s">
        <v>14</v>
      </c>
      <c r="M1652" s="15" t="d">
        <f t="shared" si="25"/>
        <v>2017-01-21T02:03:08.00000015180557950</v>
      </c>
    </row>
    <row r="1653" spans="1:13">
      <c r="A1653">
        <v>20627374</v>
      </c>
      <c r="B1653">
        <v>21800</v>
      </c>
      <c r="C1653" t="s">
        <v>12</v>
      </c>
      <c r="D1653" t="s">
        <v>526</v>
      </c>
      <c r="E1653">
        <v>1484919865</v>
      </c>
      <c r="F1653">
        <v>4</v>
      </c>
      <c r="G1653">
        <v>26</v>
      </c>
      <c r="H1653">
        <v>4</v>
      </c>
      <c r="I1653">
        <v>13.4927683899176</v>
      </c>
      <c r="J1653">
        <v>375.03319945987602</v>
      </c>
      <c r="K1653">
        <v>687</v>
      </c>
      <c r="L1653" t="s">
        <v>14</v>
      </c>
      <c r="M1653" s="15" t="d">
        <f t="shared" si="25"/>
        <v>2017-01-20T22:44:25.00000040978193525</v>
      </c>
    </row>
    <row r="1654" spans="1:13">
      <c r="A1654">
        <v>20625052</v>
      </c>
      <c r="B1654">
        <v>21799</v>
      </c>
      <c r="C1654" t="s">
        <v>12</v>
      </c>
      <c r="D1654" t="s">
        <v>526</v>
      </c>
      <c r="E1654">
        <v>1484915546</v>
      </c>
      <c r="F1654">
        <v>1</v>
      </c>
      <c r="G1654">
        <v>1</v>
      </c>
      <c r="H1654">
        <v>1</v>
      </c>
      <c r="I1654">
        <v>14.6964017489711</v>
      </c>
      <c r="J1654">
        <v>375.41477777777601</v>
      </c>
      <c r="K1654">
        <v>687</v>
      </c>
      <c r="L1654" t="s">
        <v>14</v>
      </c>
      <c r="M1654" s="15" t="d">
        <f t="shared" si="25"/>
        <v>2017-01-20T21:32:25.99999976344406775</v>
      </c>
    </row>
    <row r="1655" spans="1:13">
      <c r="A1655">
        <v>20621537</v>
      </c>
      <c r="B1655">
        <v>21796</v>
      </c>
      <c r="C1655" t="s">
        <v>2</v>
      </c>
      <c r="D1655" t="s">
        <v>577</v>
      </c>
      <c r="E1655">
        <v>1484907610</v>
      </c>
      <c r="F1655">
        <v>1</v>
      </c>
      <c r="G1655">
        <v>1</v>
      </c>
      <c r="H1655">
        <v>1</v>
      </c>
      <c r="I1655">
        <v>5.3517097479423796</v>
      </c>
      <c r="J1655">
        <v>376.11591358024702</v>
      </c>
      <c r="K1655">
        <v>687</v>
      </c>
      <c r="L1655" t="s">
        <v>14</v>
      </c>
      <c r="M1655" s="15" t="d">
        <f t="shared" si="25"/>
        <v>2017-01-20T19:20:10.00000038184225800</v>
      </c>
    </row>
    <row r="1656" spans="1:13">
      <c r="A1656">
        <v>20583285</v>
      </c>
      <c r="B1656">
        <v>21788</v>
      </c>
      <c r="C1656" t="s">
        <v>2</v>
      </c>
      <c r="D1656" t="s">
        <v>526</v>
      </c>
      <c r="E1656">
        <v>1484859174</v>
      </c>
      <c r="F1656">
        <v>1</v>
      </c>
      <c r="G1656">
        <v>10</v>
      </c>
      <c r="H1656">
        <v>3</v>
      </c>
      <c r="I1656">
        <v>14.8231481481481</v>
      </c>
      <c r="J1656">
        <v>380.39898443930002</v>
      </c>
      <c r="K1656">
        <v>688</v>
      </c>
      <c r="L1656" t="s">
        <v>14</v>
      </c>
      <c r="M1656" s="15" t="d">
        <f t="shared" si="25"/>
        <v>2017-01-20T05:52:53.99999974295497200</v>
      </c>
    </row>
    <row r="1657" spans="1:13">
      <c r="A1657">
        <v>20601833</v>
      </c>
      <c r="B1657">
        <v>21787</v>
      </c>
      <c r="C1657" t="s">
        <v>12</v>
      </c>
      <c r="D1657" t="s">
        <v>578</v>
      </c>
      <c r="E1657">
        <v>1484858237</v>
      </c>
      <c r="F1657">
        <v>4</v>
      </c>
      <c r="G1657">
        <v>10</v>
      </c>
      <c r="H1657">
        <v>3</v>
      </c>
      <c r="I1657">
        <v>7.9048213734567803</v>
      </c>
      <c r="J1657">
        <v>380.48188773148001</v>
      </c>
      <c r="K1657">
        <v>688</v>
      </c>
      <c r="L1657" t="s">
        <v>14</v>
      </c>
      <c r="M1657" s="15" t="d">
        <f t="shared" si="25"/>
        <v>2017-01-20T05:37:17.0000001043081275</v>
      </c>
    </row>
    <row r="1658" spans="1:13">
      <c r="A1658">
        <v>20579144</v>
      </c>
      <c r="B1658">
        <v>21782</v>
      </c>
      <c r="C1658" t="s">
        <v>12</v>
      </c>
      <c r="D1658" t="s">
        <v>579</v>
      </c>
      <c r="E1658">
        <v>1484810257</v>
      </c>
      <c r="F1658">
        <v>1</v>
      </c>
      <c r="G1658">
        <v>2</v>
      </c>
      <c r="H1658">
        <v>1</v>
      </c>
      <c r="I1658">
        <v>41.305040895061701</v>
      </c>
      <c r="J1658">
        <v>384.72703176440302</v>
      </c>
      <c r="K1658">
        <v>688</v>
      </c>
      <c r="L1658" t="s">
        <v>14</v>
      </c>
      <c r="M1658" s="15" t="d">
        <f t="shared" si="25"/>
        <v>2017-01-19T16:17:37.00000044889747800</v>
      </c>
    </row>
    <row r="1659" spans="1:13">
      <c r="A1659">
        <v>20558706</v>
      </c>
      <c r="B1659">
        <v>21777</v>
      </c>
      <c r="C1659" t="s">
        <v>12</v>
      </c>
      <c r="D1659" t="s">
        <v>526</v>
      </c>
      <c r="E1659">
        <v>1484759105</v>
      </c>
      <c r="F1659">
        <v>5</v>
      </c>
      <c r="G1659">
        <v>1792</v>
      </c>
      <c r="H1659">
        <v>41</v>
      </c>
      <c r="I1659">
        <v>27.038608153292099</v>
      </c>
      <c r="J1659">
        <v>389.25863181584202</v>
      </c>
      <c r="K1659">
        <v>695</v>
      </c>
      <c r="L1659" t="s">
        <v>14</v>
      </c>
      <c r="M1659" s="15" t="d">
        <f t="shared" si="25"/>
        <v>2017-01-19T02:05:04.9999998416751600</v>
      </c>
    </row>
    <row r="1660" spans="1:13">
      <c r="A1660">
        <v>20548398</v>
      </c>
      <c r="B1660">
        <v>21774</v>
      </c>
      <c r="C1660" t="s">
        <v>2</v>
      </c>
      <c r="D1660" t="s">
        <v>526</v>
      </c>
      <c r="E1660">
        <v>1484737369</v>
      </c>
      <c r="F1660">
        <v>1</v>
      </c>
      <c r="G1660">
        <v>2</v>
      </c>
      <c r="H1660">
        <v>1</v>
      </c>
      <c r="I1660">
        <v>3.40208603395061</v>
      </c>
      <c r="J1660">
        <v>389.191887345677</v>
      </c>
      <c r="K1660">
        <v>693</v>
      </c>
      <c r="L1660" t="s">
        <v>14</v>
      </c>
      <c r="M1660" s="15" t="d">
        <f t="shared" si="25"/>
        <v>2017-01-18T20:02:49.00000011082738800</v>
      </c>
    </row>
    <row r="1661" spans="1:13">
      <c r="A1661">
        <v>20533568</v>
      </c>
      <c r="B1661">
        <v>21770</v>
      </c>
      <c r="C1661" t="s">
        <v>12</v>
      </c>
      <c r="D1661" t="s">
        <v>580</v>
      </c>
      <c r="E1661">
        <v>1484710854</v>
      </c>
      <c r="F1661">
        <v>1</v>
      </c>
      <c r="G1661">
        <v>8</v>
      </c>
      <c r="H1661">
        <v>1</v>
      </c>
      <c r="I1661">
        <v>10.3085605709876</v>
      </c>
      <c r="J1661">
        <v>391.557619212963</v>
      </c>
      <c r="K1661">
        <v>694</v>
      </c>
      <c r="L1661" t="s">
        <v>14</v>
      </c>
      <c r="M1661" s="15" t="d">
        <f t="shared" si="25"/>
        <v>2017-01-18T12:40:54.00000032968819425</v>
      </c>
    </row>
    <row r="1662" spans="1:13">
      <c r="A1662">
        <v>20528865</v>
      </c>
      <c r="B1662">
        <v>21768</v>
      </c>
      <c r="C1662" t="s">
        <v>12</v>
      </c>
      <c r="D1662" t="s">
        <v>581</v>
      </c>
      <c r="E1662">
        <v>1484700374</v>
      </c>
      <c r="F1662">
        <v>1</v>
      </c>
      <c r="G1662">
        <v>3</v>
      </c>
      <c r="H1662">
        <v>1</v>
      </c>
      <c r="I1662">
        <v>27.3611270576131</v>
      </c>
      <c r="J1662">
        <v>392.49294843106901</v>
      </c>
      <c r="K1662">
        <v>694</v>
      </c>
      <c r="L1662" t="s">
        <v>14</v>
      </c>
      <c r="M1662" s="15" t="d">
        <f t="shared" si="25"/>
        <v>2017-01-18T09:46:13.99999969638884100</v>
      </c>
    </row>
    <row r="1663" spans="1:13">
      <c r="A1663">
        <v>20524234</v>
      </c>
      <c r="B1663">
        <v>21765</v>
      </c>
      <c r="C1663" t="s">
        <v>12</v>
      </c>
      <c r="D1663" t="s">
        <v>582</v>
      </c>
      <c r="E1663">
        <v>1484682713</v>
      </c>
      <c r="F1663">
        <v>1</v>
      </c>
      <c r="G1663">
        <v>2</v>
      </c>
      <c r="H1663">
        <v>1</v>
      </c>
      <c r="I1663">
        <v>7.5445776748971198</v>
      </c>
      <c r="J1663">
        <v>394.06917451131699</v>
      </c>
      <c r="K1663">
        <v>694</v>
      </c>
      <c r="L1663" t="s">
        <v>14</v>
      </c>
      <c r="M1663" s="15" t="d">
        <f t="shared" si="25"/>
        <v>2017-01-18T04:51:53.00000015180557950</v>
      </c>
    </row>
    <row r="1664" spans="1:13">
      <c r="A1664">
        <v>20501700</v>
      </c>
      <c r="B1664">
        <v>21760</v>
      </c>
      <c r="C1664" t="s">
        <v>2</v>
      </c>
      <c r="D1664" t="s">
        <v>573</v>
      </c>
      <c r="E1664">
        <v>1484634856</v>
      </c>
      <c r="F1664">
        <v>1</v>
      </c>
      <c r="G1664">
        <v>6</v>
      </c>
      <c r="H1664">
        <v>1</v>
      </c>
      <c r="I1664">
        <v>0</v>
      </c>
      <c r="J1664">
        <v>398.37009696502002</v>
      </c>
      <c r="K1664">
        <v>707</v>
      </c>
      <c r="L1664" t="s">
        <v>14</v>
      </c>
      <c r="M1664" s="15" t="d">
        <f t="shared" si="25"/>
        <v>2017-01-17T15:34:16.00000033155083625</v>
      </c>
    </row>
    <row r="1665" spans="1:13">
      <c r="A1665">
        <v>20501219</v>
      </c>
      <c r="B1665">
        <v>21759</v>
      </c>
      <c r="C1665" t="s">
        <v>12</v>
      </c>
      <c r="D1665" t="s">
        <v>573</v>
      </c>
      <c r="E1665">
        <v>1484633994</v>
      </c>
      <c r="F1665">
        <v>1</v>
      </c>
      <c r="G1665">
        <v>2</v>
      </c>
      <c r="H1665">
        <v>1</v>
      </c>
      <c r="I1665">
        <v>0</v>
      </c>
      <c r="J1665">
        <v>398.44847067901202</v>
      </c>
      <c r="K1665">
        <v>707</v>
      </c>
      <c r="L1665" t="s">
        <v>14</v>
      </c>
      <c r="M1665" s="15" t="d">
        <f t="shared" si="25"/>
        <v>2017-01-17T15:19:53.99999999441206725</v>
      </c>
    </row>
    <row r="1666" spans="1:13">
      <c r="A1666">
        <v>20492301</v>
      </c>
      <c r="B1666">
        <v>21756</v>
      </c>
      <c r="C1666" t="s">
        <v>2</v>
      </c>
      <c r="D1666" t="s">
        <v>27</v>
      </c>
      <c r="E1666">
        <v>1484615167</v>
      </c>
      <c r="F1666">
        <v>2</v>
      </c>
      <c r="G1666">
        <v>122</v>
      </c>
      <c r="H1666">
        <v>3</v>
      </c>
      <c r="I1666">
        <v>11.0960294495884</v>
      </c>
      <c r="J1666">
        <v>400.16655877057599</v>
      </c>
      <c r="K1666">
        <v>717</v>
      </c>
      <c r="L1666" t="s">
        <v>14</v>
      </c>
      <c r="M1666" s="15" t="d">
        <f t="shared" si="25"/>
        <v>2017-01-17T10:06:07.00000008568167375</v>
      </c>
    </row>
    <row r="1667" spans="1:13">
      <c r="A1667">
        <v>20472655</v>
      </c>
      <c r="B1667">
        <v>21747</v>
      </c>
      <c r="C1667" t="s">
        <v>2</v>
      </c>
      <c r="D1667" t="s">
        <v>513</v>
      </c>
      <c r="E1667">
        <v>1484556816</v>
      </c>
      <c r="F1667">
        <v>1</v>
      </c>
      <c r="G1667">
        <v>2</v>
      </c>
      <c r="H1667">
        <v>1</v>
      </c>
      <c r="I1667">
        <v>11.494857253086399</v>
      </c>
      <c r="J1667">
        <v>403.53809400720201</v>
      </c>
      <c r="K1667">
        <v>715</v>
      </c>
      <c r="L1667" t="s">
        <v>14</v>
      </c>
      <c r="M1667" s="15" t="d">
        <f t="shared" ref="M1667:M1730" si="26">25569 + ((E1667 + (60 * 60 * 9)) / (60 * 60 * 24))</f>
        <v>2017-01-16T17:53:36.00000013131648375</v>
      </c>
    </row>
    <row r="1668" spans="1:13">
      <c r="A1668">
        <v>20469910</v>
      </c>
      <c r="B1668">
        <v>21746</v>
      </c>
      <c r="C1668" t="s">
        <v>2</v>
      </c>
      <c r="D1668" t="s">
        <v>583</v>
      </c>
      <c r="E1668">
        <v>1484550831</v>
      </c>
      <c r="F1668">
        <v>1</v>
      </c>
      <c r="G1668">
        <v>2</v>
      </c>
      <c r="H1668">
        <v>1</v>
      </c>
      <c r="I1668">
        <v>5.7321881430041097</v>
      </c>
      <c r="J1668">
        <v>404.08841229423598</v>
      </c>
      <c r="K1668">
        <v>715</v>
      </c>
      <c r="L1668" t="s">
        <v>14</v>
      </c>
      <c r="M1668" s="15" t="d">
        <f t="shared" si="26"/>
        <v>2017-01-16T16:13:51.00000042468309150</v>
      </c>
    </row>
    <row r="1669" spans="1:13">
      <c r="A1669">
        <v>20460123</v>
      </c>
      <c r="B1669">
        <v>21743</v>
      </c>
      <c r="C1669" t="s">
        <v>2</v>
      </c>
      <c r="D1669" t="s">
        <v>526</v>
      </c>
      <c r="E1669">
        <v>1484527423</v>
      </c>
      <c r="F1669">
        <v>14</v>
      </c>
      <c r="G1669">
        <v>577</v>
      </c>
      <c r="H1669">
        <v>16</v>
      </c>
      <c r="I1669">
        <v>79.706453317901193</v>
      </c>
      <c r="J1669">
        <v>406.25770267489702</v>
      </c>
      <c r="K1669">
        <v>723</v>
      </c>
      <c r="L1669" t="s">
        <v>14</v>
      </c>
      <c r="M1669" s="15" t="d">
        <f t="shared" si="26"/>
        <v>2017-01-16T09:43:43.00000023096799950</v>
      </c>
    </row>
    <row r="1670" spans="1:13">
      <c r="A1670">
        <v>20455530</v>
      </c>
      <c r="B1670">
        <v>21741</v>
      </c>
      <c r="C1670" t="s">
        <v>2</v>
      </c>
      <c r="D1670" t="s">
        <v>19</v>
      </c>
      <c r="E1670">
        <v>1484511145</v>
      </c>
      <c r="F1670">
        <v>38</v>
      </c>
      <c r="G1670">
        <v>720</v>
      </c>
      <c r="H1670">
        <v>4</v>
      </c>
      <c r="I1670">
        <v>12.441100437242699</v>
      </c>
      <c r="J1670">
        <v>399.73613297325102</v>
      </c>
      <c r="K1670">
        <v>715</v>
      </c>
      <c r="L1670" t="s">
        <v>14</v>
      </c>
      <c r="M1670" s="15" t="d">
        <f t="shared" si="26"/>
        <v>2017-01-16T05:12:24.9999995995312950</v>
      </c>
    </row>
    <row r="1671" spans="1:13">
      <c r="A1671">
        <v>20452961</v>
      </c>
      <c r="B1671">
        <v>21739</v>
      </c>
      <c r="C1671" t="s">
        <v>2</v>
      </c>
      <c r="D1671" t="s">
        <v>19</v>
      </c>
      <c r="E1671">
        <v>1484499429</v>
      </c>
      <c r="F1671">
        <v>1</v>
      </c>
      <c r="G1671">
        <v>6</v>
      </c>
      <c r="H1671">
        <v>1</v>
      </c>
      <c r="I1671">
        <v>6.4674709362139904</v>
      </c>
      <c r="J1671">
        <v>400.81341435185197</v>
      </c>
      <c r="K1671">
        <v>715</v>
      </c>
      <c r="L1671" t="s">
        <v>14</v>
      </c>
      <c r="M1671" s="15" t="d">
        <f t="shared" si="26"/>
        <v>2017-01-16T01:57:09.00000046938658050</v>
      </c>
    </row>
    <row r="1672" spans="1:13">
      <c r="A1672">
        <v>20445967</v>
      </c>
      <c r="B1672">
        <v>21737</v>
      </c>
      <c r="C1672" t="s">
        <v>12</v>
      </c>
      <c r="D1672" t="s">
        <v>526</v>
      </c>
      <c r="E1672">
        <v>1484472485</v>
      </c>
      <c r="F1672">
        <v>1</v>
      </c>
      <c r="G1672">
        <v>18</v>
      </c>
      <c r="H1672">
        <v>2</v>
      </c>
      <c r="I1672">
        <v>17.929697145061699</v>
      </c>
      <c r="J1672">
        <v>401.27572016460903</v>
      </c>
      <c r="K1672">
        <v>713</v>
      </c>
      <c r="L1672" t="s">
        <v>14</v>
      </c>
      <c r="M1672" s="15" t="d">
        <f t="shared" si="26"/>
        <v>2017-01-15T18:28:04.99999972991645100</v>
      </c>
    </row>
    <row r="1673" spans="1:13">
      <c r="A1673">
        <v>20444837</v>
      </c>
      <c r="B1673">
        <v>21736</v>
      </c>
      <c r="C1673" t="s">
        <v>2</v>
      </c>
      <c r="D1673" t="s">
        <v>584</v>
      </c>
      <c r="E1673">
        <v>1484468185</v>
      </c>
      <c r="F1673">
        <v>1</v>
      </c>
      <c r="G1673">
        <v>2</v>
      </c>
      <c r="H1673">
        <v>1</v>
      </c>
      <c r="I1673">
        <v>1.8510428240740699</v>
      </c>
      <c r="J1673">
        <v>399.66139403292101</v>
      </c>
      <c r="K1673">
        <v>711</v>
      </c>
      <c r="L1673" t="s">
        <v>14</v>
      </c>
      <c r="M1673" s="15" t="d">
        <f t="shared" si="26"/>
        <v>2017-01-15T17:16:25.00000038184225800</v>
      </c>
    </row>
    <row r="1674" spans="1:13">
      <c r="A1674">
        <v>20434113</v>
      </c>
      <c r="B1674">
        <v>21730</v>
      </c>
      <c r="C1674" t="s">
        <v>2</v>
      </c>
      <c r="D1674" t="s">
        <v>25</v>
      </c>
      <c r="E1674">
        <v>1484412028</v>
      </c>
      <c r="F1674">
        <v>1</v>
      </c>
      <c r="G1674">
        <v>12</v>
      </c>
      <c r="H1674">
        <v>3</v>
      </c>
      <c r="I1674">
        <v>4.9929398148148098E-2</v>
      </c>
      <c r="J1674">
        <v>400.81775784464998</v>
      </c>
      <c r="K1674">
        <v>715</v>
      </c>
      <c r="L1674" t="s">
        <v>14</v>
      </c>
      <c r="M1674" s="15" t="d">
        <f t="shared" si="26"/>
        <v>2017-01-15T01:40:27.99999970011413175</v>
      </c>
    </row>
    <row r="1675" spans="1:13">
      <c r="A1675">
        <v>20433073</v>
      </c>
      <c r="B1675">
        <v>21729</v>
      </c>
      <c r="C1675" t="s">
        <v>12</v>
      </c>
      <c r="D1675" t="s">
        <v>526</v>
      </c>
      <c r="E1675">
        <v>1484407025</v>
      </c>
      <c r="F1675">
        <v>1</v>
      </c>
      <c r="G1675">
        <v>4</v>
      </c>
      <c r="H1675">
        <v>1</v>
      </c>
      <c r="I1675">
        <v>30.481389403292098</v>
      </c>
      <c r="J1675">
        <v>400.27326247427999</v>
      </c>
      <c r="K1675">
        <v>715</v>
      </c>
      <c r="L1675" t="s">
        <v>14</v>
      </c>
      <c r="M1675" s="15" t="d">
        <f t="shared" si="26"/>
        <v>2017-01-15T00:17:05.00000009313225525</v>
      </c>
    </row>
    <row r="1676" spans="1:13">
      <c r="A1676">
        <v>20430260</v>
      </c>
      <c r="B1676">
        <v>21726</v>
      </c>
      <c r="C1676" t="s">
        <v>2</v>
      </c>
      <c r="D1676" t="s">
        <v>526</v>
      </c>
      <c r="E1676">
        <v>1484395218</v>
      </c>
      <c r="F1676">
        <v>1</v>
      </c>
      <c r="G1676">
        <v>16</v>
      </c>
      <c r="H1676">
        <v>1</v>
      </c>
      <c r="I1676">
        <v>5.9391478909464999</v>
      </c>
      <c r="J1676">
        <v>401.358911265431</v>
      </c>
      <c r="K1676">
        <v>715</v>
      </c>
      <c r="L1676" t="s">
        <v>14</v>
      </c>
      <c r="M1676" s="15" t="d">
        <f t="shared" si="26"/>
        <v>2017-01-14T21:00:18.000000435858965100</v>
      </c>
    </row>
    <row r="1677" spans="1:13">
      <c r="A1677">
        <v>20425111</v>
      </c>
      <c r="B1677">
        <v>21724</v>
      </c>
      <c r="C1677" t="s">
        <v>12</v>
      </c>
      <c r="D1677" t="s">
        <v>585</v>
      </c>
      <c r="E1677">
        <v>1484377609</v>
      </c>
      <c r="F1677">
        <v>1</v>
      </c>
      <c r="G1677">
        <v>1</v>
      </c>
      <c r="H1677">
        <v>1</v>
      </c>
      <c r="I1677">
        <v>5.3660808899176899</v>
      </c>
      <c r="J1677">
        <v>402.97805156893003</v>
      </c>
      <c r="K1677">
        <v>715</v>
      </c>
      <c r="L1677" t="s">
        <v>14</v>
      </c>
      <c r="M1677" s="15" t="d">
        <f t="shared" si="26"/>
        <v>2017-01-14T16:06:48.99999984540045075</v>
      </c>
    </row>
    <row r="1678" spans="1:13">
      <c r="A1678">
        <v>20418989</v>
      </c>
      <c r="B1678">
        <v>21721</v>
      </c>
      <c r="C1678" t="s">
        <v>12</v>
      </c>
      <c r="D1678" t="s">
        <v>526</v>
      </c>
      <c r="E1678">
        <v>1484344822</v>
      </c>
      <c r="F1678">
        <v>2</v>
      </c>
      <c r="G1678">
        <v>67</v>
      </c>
      <c r="H1678">
        <v>3</v>
      </c>
      <c r="I1678">
        <v>80.692744984567895</v>
      </c>
      <c r="J1678">
        <v>405.992802726337</v>
      </c>
      <c r="K1678">
        <v>715</v>
      </c>
      <c r="L1678" t="s">
        <v>14</v>
      </c>
      <c r="M1678" s="15" t="d">
        <f t="shared" si="26"/>
        <v>2017-01-14T07:00:21.999999904073775</v>
      </c>
    </row>
    <row r="1679" spans="1:13">
      <c r="A1679">
        <v>20417030</v>
      </c>
      <c r="B1679">
        <v>21720</v>
      </c>
      <c r="C1679" t="s">
        <v>12</v>
      </c>
      <c r="D1679" t="s">
        <v>526</v>
      </c>
      <c r="E1679">
        <v>1484341785</v>
      </c>
      <c r="F1679">
        <v>1</v>
      </c>
      <c r="G1679">
        <v>42</v>
      </c>
      <c r="H1679">
        <v>3</v>
      </c>
      <c r="I1679">
        <v>50.441508616255099</v>
      </c>
      <c r="J1679">
        <v>406.272053626542</v>
      </c>
      <c r="K1679">
        <v>715</v>
      </c>
      <c r="L1679" t="s">
        <v>14</v>
      </c>
      <c r="M1679" s="15" t="d">
        <f t="shared" si="26"/>
        <v>2017-01-14T06:09:45.00000033527612700</v>
      </c>
    </row>
    <row r="1680" spans="1:13">
      <c r="A1680">
        <v>20416023</v>
      </c>
      <c r="B1680">
        <v>21719</v>
      </c>
      <c r="C1680" t="s">
        <v>12</v>
      </c>
      <c r="D1680" t="s">
        <v>526</v>
      </c>
      <c r="E1680">
        <v>1484334792</v>
      </c>
      <c r="F1680">
        <v>1</v>
      </c>
      <c r="G1680">
        <v>53</v>
      </c>
      <c r="H1680">
        <v>3</v>
      </c>
      <c r="I1680">
        <v>61.742772762345602</v>
      </c>
      <c r="J1680">
        <v>406.91684169238698</v>
      </c>
      <c r="K1680">
        <v>718</v>
      </c>
      <c r="L1680" t="s">
        <v>14</v>
      </c>
      <c r="M1680" s="15" t="d">
        <f t="shared" si="26"/>
        <v>2017-01-14T04:13:12.00000010896473925</v>
      </c>
    </row>
    <row r="1681" spans="1:13">
      <c r="A1681">
        <v>20407717</v>
      </c>
      <c r="B1681">
        <v>21716</v>
      </c>
      <c r="C1681" t="s">
        <v>2</v>
      </c>
      <c r="D1681" t="s">
        <v>208</v>
      </c>
      <c r="E1681">
        <v>1484308124</v>
      </c>
      <c r="F1681">
        <v>1</v>
      </c>
      <c r="G1681">
        <v>6</v>
      </c>
      <c r="H1681">
        <v>1</v>
      </c>
      <c r="I1681">
        <v>3.35104552469135</v>
      </c>
      <c r="J1681">
        <v>409.37924189814697</v>
      </c>
      <c r="K1681">
        <v>718</v>
      </c>
      <c r="L1681" t="s">
        <v>14</v>
      </c>
      <c r="M1681" s="15" t="d">
        <f t="shared" si="26"/>
        <v>2017-01-13T20:48:44.00000039488077225</v>
      </c>
    </row>
    <row r="1682" spans="1:13">
      <c r="A1682">
        <v>20407563</v>
      </c>
      <c r="B1682">
        <v>21715</v>
      </c>
      <c r="C1682" t="s">
        <v>12</v>
      </c>
      <c r="D1682" t="s">
        <v>526</v>
      </c>
      <c r="E1682">
        <v>1484307818</v>
      </c>
      <c r="F1682">
        <v>1</v>
      </c>
      <c r="G1682">
        <v>2</v>
      </c>
      <c r="H1682">
        <v>1</v>
      </c>
      <c r="I1682">
        <v>9.54910558127572</v>
      </c>
      <c r="J1682">
        <v>409.40749652777799</v>
      </c>
      <c r="K1682">
        <v>718</v>
      </c>
      <c r="L1682" t="s">
        <v>14</v>
      </c>
      <c r="M1682" s="15" t="d">
        <f t="shared" si="26"/>
        <v>2017-01-13T20:43:37.99999990034848425</v>
      </c>
    </row>
    <row r="1683" spans="1:13">
      <c r="A1683">
        <v>20402889</v>
      </c>
      <c r="B1683">
        <v>21711</v>
      </c>
      <c r="C1683" t="s">
        <v>12</v>
      </c>
      <c r="D1683" t="s">
        <v>526</v>
      </c>
      <c r="E1683">
        <v>1484298414</v>
      </c>
      <c r="F1683">
        <v>1</v>
      </c>
      <c r="G1683">
        <v>792</v>
      </c>
      <c r="H1683">
        <v>10</v>
      </c>
      <c r="I1683">
        <v>59.334947016460802</v>
      </c>
      <c r="J1683">
        <v>410.27581854423897</v>
      </c>
      <c r="K1683">
        <v>718</v>
      </c>
      <c r="L1683" t="s">
        <v>14</v>
      </c>
      <c r="M1683" s="15" t="d">
        <f t="shared" si="26"/>
        <v>2017-01-13T18:06:53.9999999664723900</v>
      </c>
    </row>
    <row r="1684" spans="1:13">
      <c r="A1684">
        <v>20401543</v>
      </c>
      <c r="B1684">
        <v>21709</v>
      </c>
      <c r="C1684" t="s">
        <v>2</v>
      </c>
      <c r="D1684" t="s">
        <v>526</v>
      </c>
      <c r="E1684">
        <v>1484295676</v>
      </c>
      <c r="F1684">
        <v>1</v>
      </c>
      <c r="G1684">
        <v>8</v>
      </c>
      <c r="H1684">
        <v>1</v>
      </c>
      <c r="I1684">
        <v>8.0150528549382702</v>
      </c>
      <c r="J1684">
        <v>410.52863284465099</v>
      </c>
      <c r="K1684">
        <v>718</v>
      </c>
      <c r="L1684" t="s">
        <v>14</v>
      </c>
      <c r="M1684" s="15" t="d">
        <f t="shared" si="26"/>
        <v>2017-01-13T17:21:15.99999988451600025</v>
      </c>
    </row>
    <row r="1685" spans="1:13">
      <c r="A1685">
        <v>20393419</v>
      </c>
      <c r="B1685">
        <v>21703</v>
      </c>
      <c r="C1685" t="s">
        <v>12</v>
      </c>
      <c r="D1685" t="s">
        <v>586</v>
      </c>
      <c r="E1685">
        <v>1484276490</v>
      </c>
      <c r="F1685">
        <v>1</v>
      </c>
      <c r="G1685">
        <v>8</v>
      </c>
      <c r="H1685">
        <v>1</v>
      </c>
      <c r="I1685">
        <v>45.399614840534902</v>
      </c>
      <c r="J1685">
        <v>412.30017965534898</v>
      </c>
      <c r="K1685">
        <v>718</v>
      </c>
      <c r="L1685" t="s">
        <v>14</v>
      </c>
      <c r="M1685" s="15" t="d">
        <f t="shared" si="26"/>
        <v>2017-01-13T12:01:29.99999966472387300</v>
      </c>
    </row>
    <row r="1686" spans="1:13">
      <c r="A1686">
        <v>20386429</v>
      </c>
      <c r="B1686">
        <v>21697</v>
      </c>
      <c r="C1686" t="s">
        <v>2</v>
      </c>
      <c r="D1686" t="s">
        <v>526</v>
      </c>
      <c r="E1686">
        <v>1484255589</v>
      </c>
      <c r="F1686">
        <v>3</v>
      </c>
      <c r="G1686">
        <v>8</v>
      </c>
      <c r="H1686">
        <v>1</v>
      </c>
      <c r="I1686">
        <v>6.4475614711934099</v>
      </c>
      <c r="J1686">
        <v>414.23008166152101</v>
      </c>
      <c r="K1686">
        <v>718</v>
      </c>
      <c r="L1686" t="s">
        <v>14</v>
      </c>
      <c r="M1686" s="15" t="d">
        <f t="shared" si="26"/>
        <v>2017-01-13T06:13:09.0000002458691625</v>
      </c>
    </row>
    <row r="1687" spans="1:13">
      <c r="A1687">
        <v>20385668</v>
      </c>
      <c r="B1687">
        <v>21696</v>
      </c>
      <c r="C1687" t="s">
        <v>2</v>
      </c>
      <c r="D1687" t="s">
        <v>526</v>
      </c>
      <c r="E1687">
        <v>1484252256</v>
      </c>
      <c r="F1687">
        <v>2</v>
      </c>
      <c r="G1687">
        <v>7</v>
      </c>
      <c r="H1687">
        <v>2</v>
      </c>
      <c r="I1687">
        <v>3.0085379372427901</v>
      </c>
      <c r="J1687">
        <v>414.537835519547</v>
      </c>
      <c r="K1687">
        <v>718</v>
      </c>
      <c r="L1687" t="s">
        <v>14</v>
      </c>
      <c r="M1687" s="15" t="d">
        <f t="shared" si="26"/>
        <v>2017-01-13T05:17:36.00000000558793275</v>
      </c>
    </row>
    <row r="1688" spans="1:13">
      <c r="A1688">
        <v>20385412</v>
      </c>
      <c r="B1688">
        <v>21695</v>
      </c>
      <c r="C1688" t="s">
        <v>12</v>
      </c>
      <c r="D1688" t="s">
        <v>526</v>
      </c>
      <c r="E1688">
        <v>1484251182</v>
      </c>
      <c r="F1688">
        <v>1</v>
      </c>
      <c r="G1688">
        <v>48</v>
      </c>
      <c r="H1688">
        <v>3</v>
      </c>
      <c r="I1688">
        <v>18.748836934156301</v>
      </c>
      <c r="J1688">
        <v>414.63700372942202</v>
      </c>
      <c r="K1688">
        <v>718</v>
      </c>
      <c r="L1688" t="s">
        <v>14</v>
      </c>
      <c r="M1688" s="15" t="d">
        <f t="shared" si="26"/>
        <v>2017-01-13T04:59:42.00000040233135375</v>
      </c>
    </row>
    <row r="1689" spans="1:13">
      <c r="A1689">
        <v>20382081</v>
      </c>
      <c r="B1689">
        <v>21693</v>
      </c>
      <c r="C1689" t="s">
        <v>2</v>
      </c>
      <c r="D1689" t="s">
        <v>587</v>
      </c>
      <c r="E1689">
        <v>1484238587</v>
      </c>
      <c r="F1689">
        <v>30</v>
      </c>
      <c r="G1689">
        <v>616</v>
      </c>
      <c r="H1689">
        <v>23</v>
      </c>
      <c r="I1689">
        <v>171.96911123971199</v>
      </c>
      <c r="J1689">
        <v>415.79996797839499</v>
      </c>
      <c r="K1689">
        <v>718</v>
      </c>
      <c r="L1689" t="s">
        <v>14</v>
      </c>
      <c r="M1689" s="15" t="d">
        <f t="shared" si="26"/>
        <v>2017-01-13T01:29:47.0000001043081275</v>
      </c>
    </row>
    <row r="1690" spans="1:13">
      <c r="A1690">
        <v>20379407</v>
      </c>
      <c r="B1690">
        <v>21692</v>
      </c>
      <c r="C1690" t="s">
        <v>12</v>
      </c>
      <c r="D1690" t="s">
        <v>526</v>
      </c>
      <c r="E1690">
        <v>1484230850</v>
      </c>
      <c r="F1690">
        <v>8</v>
      </c>
      <c r="G1690">
        <v>426</v>
      </c>
      <c r="H1690">
        <v>11</v>
      </c>
      <c r="I1690">
        <v>57.061648533950603</v>
      </c>
      <c r="J1690">
        <v>416.51436689814898</v>
      </c>
      <c r="K1690">
        <v>718</v>
      </c>
      <c r="L1690" t="s">
        <v>14</v>
      </c>
      <c r="M1690" s="15" t="d">
        <f t="shared" si="26"/>
        <v>2017-01-12T23:20:50.00000009313225525</v>
      </c>
    </row>
    <row r="1691" spans="1:13">
      <c r="A1691">
        <v>20378867</v>
      </c>
      <c r="B1691">
        <v>21690</v>
      </c>
      <c r="C1691" t="s">
        <v>12</v>
      </c>
      <c r="D1691" t="s">
        <v>526</v>
      </c>
      <c r="E1691">
        <v>1484229759</v>
      </c>
      <c r="F1691">
        <v>33</v>
      </c>
      <c r="G1691">
        <v>4467</v>
      </c>
      <c r="H1691">
        <v>53</v>
      </c>
      <c r="I1691">
        <v>381.12262345679102</v>
      </c>
      <c r="J1691">
        <v>416.61510480967002</v>
      </c>
      <c r="K1691">
        <v>718</v>
      </c>
      <c r="L1691" t="s">
        <v>14</v>
      </c>
      <c r="M1691" s="15" t="d">
        <f t="shared" si="26"/>
        <v>2017-01-12T23:02:38.99999965913594025</v>
      </c>
    </row>
    <row r="1692" spans="1:13">
      <c r="A1692">
        <v>20357420</v>
      </c>
      <c r="B1692">
        <v>21679</v>
      </c>
      <c r="C1692" t="s">
        <v>12</v>
      </c>
      <c r="D1692" t="s">
        <v>588</v>
      </c>
      <c r="E1692">
        <v>1484188023</v>
      </c>
      <c r="F1692">
        <v>7</v>
      </c>
      <c r="G1692">
        <v>25</v>
      </c>
      <c r="H1692">
        <v>4</v>
      </c>
      <c r="I1692">
        <v>57.7257932098765</v>
      </c>
      <c r="J1692">
        <v>418.46502327675</v>
      </c>
      <c r="K1692">
        <v>716</v>
      </c>
      <c r="L1692" t="s">
        <v>14</v>
      </c>
      <c r="M1692" s="15" t="d">
        <f t="shared" si="26"/>
        <v>2017-01-12T11:27:02.999999905005097350</v>
      </c>
    </row>
    <row r="1693" spans="1:13">
      <c r="A1693">
        <v>20356503</v>
      </c>
      <c r="B1693">
        <v>21678</v>
      </c>
      <c r="C1693" t="s">
        <v>12</v>
      </c>
      <c r="D1693" t="s">
        <v>588</v>
      </c>
      <c r="E1693">
        <v>1484185527</v>
      </c>
      <c r="F1693">
        <v>1</v>
      </c>
      <c r="G1693">
        <v>1</v>
      </c>
      <c r="H1693">
        <v>1</v>
      </c>
      <c r="I1693">
        <v>5.2313278034979396</v>
      </c>
      <c r="J1693">
        <v>418.69485043724097</v>
      </c>
      <c r="K1693">
        <v>716</v>
      </c>
      <c r="L1693" t="s">
        <v>14</v>
      </c>
      <c r="M1693" s="15" t="d">
        <f t="shared" si="26"/>
        <v>2017-01-12T10:45:26.99999981559813150</v>
      </c>
    </row>
    <row r="1694" spans="1:13">
      <c r="A1694">
        <v>20356205</v>
      </c>
      <c r="B1694">
        <v>21677</v>
      </c>
      <c r="C1694" t="s">
        <v>12</v>
      </c>
      <c r="D1694" t="s">
        <v>588</v>
      </c>
      <c r="E1694">
        <v>1484184676</v>
      </c>
      <c r="F1694">
        <v>1</v>
      </c>
      <c r="G1694">
        <v>8</v>
      </c>
      <c r="H1694">
        <v>1</v>
      </c>
      <c r="I1694">
        <v>4.6093760288065804</v>
      </c>
      <c r="J1694">
        <v>418.77320897633803</v>
      </c>
      <c r="K1694">
        <v>716</v>
      </c>
      <c r="L1694" t="s">
        <v>14</v>
      </c>
      <c r="M1694" s="15" t="d">
        <f t="shared" si="26"/>
        <v>2017-01-12T10:31:16.00000016391277275</v>
      </c>
    </row>
    <row r="1695" spans="1:13">
      <c r="A1695">
        <v>20352450</v>
      </c>
      <c r="B1695">
        <v>21676</v>
      </c>
      <c r="C1695" t="s">
        <v>12</v>
      </c>
      <c r="D1695" t="s">
        <v>526</v>
      </c>
      <c r="E1695">
        <v>1484173590</v>
      </c>
      <c r="F1695">
        <v>1</v>
      </c>
      <c r="G1695">
        <v>63</v>
      </c>
      <c r="H1695">
        <v>3</v>
      </c>
      <c r="I1695">
        <v>51.878500128600798</v>
      </c>
      <c r="J1695">
        <v>419.79398778292102</v>
      </c>
      <c r="K1695">
        <v>716</v>
      </c>
      <c r="L1695" t="s">
        <v>14</v>
      </c>
      <c r="M1695" s="15" t="d">
        <f t="shared" si="26"/>
        <v>2017-01-12T07:26:29.99999994412064550</v>
      </c>
    </row>
    <row r="1696" spans="1:13">
      <c r="A1696">
        <v>20346901</v>
      </c>
      <c r="B1696">
        <v>21674</v>
      </c>
      <c r="C1696" t="s">
        <v>2</v>
      </c>
      <c r="D1696" t="s">
        <v>526</v>
      </c>
      <c r="E1696">
        <v>1484153036</v>
      </c>
      <c r="F1696">
        <v>1</v>
      </c>
      <c r="G1696">
        <v>13</v>
      </c>
      <c r="H1696">
        <v>1</v>
      </c>
      <c r="I1696">
        <v>1.2565609567901199</v>
      </c>
      <c r="J1696">
        <v>421.68742245370203</v>
      </c>
      <c r="K1696">
        <v>717</v>
      </c>
      <c r="L1696" t="s">
        <v>14</v>
      </c>
      <c r="M1696" s="15" t="d">
        <f t="shared" si="26"/>
        <v>2017-01-12T01:43:55.99999991711228925</v>
      </c>
    </row>
    <row r="1697" spans="1:13">
      <c r="A1697">
        <v>20346326</v>
      </c>
      <c r="B1697">
        <v>21673</v>
      </c>
      <c r="C1697" t="s">
        <v>2</v>
      </c>
      <c r="D1697" t="s">
        <v>526</v>
      </c>
      <c r="E1697">
        <v>1484151215</v>
      </c>
      <c r="F1697">
        <v>2</v>
      </c>
      <c r="G1697">
        <v>3</v>
      </c>
      <c r="H1697">
        <v>1</v>
      </c>
      <c r="I1697">
        <v>1.7541675668724199</v>
      </c>
      <c r="J1697">
        <v>421.85533101851797</v>
      </c>
      <c r="K1697">
        <v>717</v>
      </c>
      <c r="L1697" t="s">
        <v>14</v>
      </c>
      <c r="M1697" s="15" t="d">
        <f t="shared" si="26"/>
        <v>2017-01-12T01:13:35.00000045634805950</v>
      </c>
    </row>
    <row r="1698" spans="1:13">
      <c r="A1698">
        <v>20344580</v>
      </c>
      <c r="B1698">
        <v>21672</v>
      </c>
      <c r="C1698" t="s">
        <v>2</v>
      </c>
      <c r="D1698" t="s">
        <v>25</v>
      </c>
      <c r="E1698">
        <v>1484146723</v>
      </c>
      <c r="F1698">
        <v>1</v>
      </c>
      <c r="G1698">
        <v>6</v>
      </c>
      <c r="H1698">
        <v>3</v>
      </c>
      <c r="I1698">
        <v>15.0257641460905</v>
      </c>
      <c r="J1698">
        <v>420.261190200616</v>
      </c>
      <c r="K1698">
        <v>715</v>
      </c>
      <c r="L1698" t="s">
        <v>14</v>
      </c>
      <c r="M1698" s="15" t="d">
        <f t="shared" si="26"/>
        <v>2017-01-11T23:58:43.00000023096799950</v>
      </c>
    </row>
    <row r="1699" spans="1:13">
      <c r="A1699">
        <v>20343992</v>
      </c>
      <c r="B1699">
        <v>21671</v>
      </c>
      <c r="C1699" t="s">
        <v>2</v>
      </c>
      <c r="D1699" t="s">
        <v>526</v>
      </c>
      <c r="E1699">
        <v>1484145087</v>
      </c>
      <c r="F1699">
        <v>1</v>
      </c>
      <c r="G1699">
        <v>2</v>
      </c>
      <c r="H1699">
        <v>1</v>
      </c>
      <c r="I1699">
        <v>6.1092555298353899</v>
      </c>
      <c r="J1699">
        <v>420.41161972736501</v>
      </c>
      <c r="K1699">
        <v>715</v>
      </c>
      <c r="L1699" t="s">
        <v>14</v>
      </c>
      <c r="M1699" s="15" t="d">
        <f t="shared" si="26"/>
        <v>2017-01-11T23:31:27.00000001117587225</v>
      </c>
    </row>
    <row r="1700" spans="1:13">
      <c r="A1700">
        <v>20343827</v>
      </c>
      <c r="B1700">
        <v>21670</v>
      </c>
      <c r="C1700" t="s">
        <v>12</v>
      </c>
      <c r="D1700" t="s">
        <v>526</v>
      </c>
      <c r="E1700">
        <v>1484144666</v>
      </c>
      <c r="F1700">
        <v>10</v>
      </c>
      <c r="G1700">
        <v>388</v>
      </c>
      <c r="H1700">
        <v>19</v>
      </c>
      <c r="I1700">
        <v>86.818971322016395</v>
      </c>
      <c r="J1700">
        <v>420.45033050411502</v>
      </c>
      <c r="K1700">
        <v>715</v>
      </c>
      <c r="L1700" t="s">
        <v>14</v>
      </c>
      <c r="M1700" s="15" t="d">
        <f t="shared" si="26"/>
        <v>2017-01-11T23:24:26.00000029429793550</v>
      </c>
    </row>
    <row r="1701" spans="1:13">
      <c r="A1701">
        <v>20336559</v>
      </c>
      <c r="B1701">
        <v>21664</v>
      </c>
      <c r="C1701" t="s">
        <v>2</v>
      </c>
      <c r="D1701" t="s">
        <v>589</v>
      </c>
      <c r="E1701">
        <v>1484131567</v>
      </c>
      <c r="F1701">
        <v>1</v>
      </c>
      <c r="G1701">
        <v>4</v>
      </c>
      <c r="H1701">
        <v>1</v>
      </c>
      <c r="I1701">
        <v>2.1225949074074002</v>
      </c>
      <c r="J1701">
        <v>421.65477816357901</v>
      </c>
      <c r="K1701">
        <v>715</v>
      </c>
      <c r="L1701" t="s">
        <v>14</v>
      </c>
      <c r="M1701" s="15" t="d">
        <f t="shared" si="26"/>
        <v>2017-01-11T19:46:07.00000036507844625</v>
      </c>
    </row>
    <row r="1702" spans="1:13">
      <c r="A1702">
        <v>20309169</v>
      </c>
      <c r="B1702">
        <v>21657</v>
      </c>
      <c r="C1702" t="s">
        <v>12</v>
      </c>
      <c r="D1702" t="s">
        <v>526</v>
      </c>
      <c r="E1702">
        <v>1484062082</v>
      </c>
      <c r="F1702">
        <v>1</v>
      </c>
      <c r="G1702">
        <v>3</v>
      </c>
      <c r="H1702">
        <v>1</v>
      </c>
      <c r="I1702">
        <v>5.0677689043209799</v>
      </c>
      <c r="J1702">
        <v>428.04790933641999</v>
      </c>
      <c r="K1702">
        <v>716</v>
      </c>
      <c r="L1702" t="s">
        <v>14</v>
      </c>
      <c r="M1702" s="15" t="d">
        <f t="shared" si="26"/>
        <v>2017-01-11T00:28:01.99999965727329150</v>
      </c>
    </row>
    <row r="1703" spans="1:13">
      <c r="A1703">
        <v>20304771</v>
      </c>
      <c r="B1703">
        <v>21654</v>
      </c>
      <c r="C1703" t="s">
        <v>12</v>
      </c>
      <c r="D1703" t="s">
        <v>526</v>
      </c>
      <c r="E1703">
        <v>1484051963</v>
      </c>
      <c r="F1703">
        <v>1</v>
      </c>
      <c r="G1703">
        <v>75</v>
      </c>
      <c r="H1703">
        <v>8</v>
      </c>
      <c r="I1703">
        <v>47.182964377571999</v>
      </c>
      <c r="J1703">
        <v>428.97964853395098</v>
      </c>
      <c r="K1703">
        <v>716</v>
      </c>
      <c r="L1703" t="s">
        <v>14</v>
      </c>
      <c r="M1703" s="15" t="d">
        <f t="shared" si="26"/>
        <v>2017-01-10T21:39:22.99999980255961725</v>
      </c>
    </row>
    <row r="1704" spans="1:13">
      <c r="A1704">
        <v>20295510</v>
      </c>
      <c r="B1704">
        <v>21653</v>
      </c>
      <c r="C1704" t="s">
        <v>2</v>
      </c>
      <c r="D1704" t="s">
        <v>526</v>
      </c>
      <c r="E1704">
        <v>1484033512</v>
      </c>
      <c r="F1704">
        <v>1</v>
      </c>
      <c r="G1704">
        <v>30</v>
      </c>
      <c r="H1704">
        <v>3</v>
      </c>
      <c r="I1704">
        <v>51.571354809670702</v>
      </c>
      <c r="J1704">
        <v>430.67858320473198</v>
      </c>
      <c r="K1704">
        <v>716</v>
      </c>
      <c r="L1704" t="s">
        <v>14</v>
      </c>
      <c r="M1704" s="15" t="d">
        <f t="shared" si="26"/>
        <v>2017-01-10T16:31:51.99999977834522400</v>
      </c>
    </row>
    <row r="1705" spans="1:13">
      <c r="A1705">
        <v>20287147</v>
      </c>
      <c r="B1705">
        <v>21648</v>
      </c>
      <c r="C1705" t="s">
        <v>2</v>
      </c>
      <c r="D1705" t="s">
        <v>52</v>
      </c>
      <c r="E1705">
        <v>1484015816</v>
      </c>
      <c r="F1705">
        <v>1</v>
      </c>
      <c r="G1705">
        <v>1</v>
      </c>
      <c r="H1705">
        <v>1</v>
      </c>
      <c r="I1705">
        <v>8.2994224537037002</v>
      </c>
      <c r="J1705">
        <v>432.30861085390899</v>
      </c>
      <c r="K1705">
        <v>717</v>
      </c>
      <c r="L1705" t="s">
        <v>14</v>
      </c>
      <c r="M1705" s="15" t="d">
        <f t="shared" si="26"/>
        <v>2017-01-10T11:36:55.99999959580600425</v>
      </c>
    </row>
    <row r="1706" spans="1:13">
      <c r="A1706">
        <v>20279967</v>
      </c>
      <c r="B1706">
        <v>21633</v>
      </c>
      <c r="C1706" t="s">
        <v>2</v>
      </c>
      <c r="D1706" t="s">
        <v>19</v>
      </c>
      <c r="E1706">
        <v>1483993625</v>
      </c>
      <c r="F1706">
        <v>1</v>
      </c>
      <c r="G1706">
        <v>2</v>
      </c>
      <c r="H1706">
        <v>1</v>
      </c>
      <c r="I1706">
        <v>5.1646087962962897</v>
      </c>
      <c r="J1706">
        <v>434.35584490740803</v>
      </c>
      <c r="K1706">
        <v>718</v>
      </c>
      <c r="L1706" t="s">
        <v>14</v>
      </c>
      <c r="M1706" s="15" t="d">
        <f t="shared" si="26"/>
        <v>2017-01-10T05:27:05.000000372529029775</v>
      </c>
    </row>
    <row r="1707" spans="1:13">
      <c r="A1707">
        <v>20277478</v>
      </c>
      <c r="B1707">
        <v>21630</v>
      </c>
      <c r="C1707" t="s">
        <v>12</v>
      </c>
      <c r="D1707" t="s">
        <v>579</v>
      </c>
      <c r="E1707">
        <v>1483983760</v>
      </c>
      <c r="F1707">
        <v>1</v>
      </c>
      <c r="G1707">
        <v>114</v>
      </c>
      <c r="H1707">
        <v>8</v>
      </c>
      <c r="I1707">
        <v>71.788148148148096</v>
      </c>
      <c r="J1707">
        <v>432.25093647119201</v>
      </c>
      <c r="K1707">
        <v>715</v>
      </c>
      <c r="L1707" t="s">
        <v>14</v>
      </c>
      <c r="M1707" s="15" t="d">
        <f t="shared" si="26"/>
        <v>2017-01-10T02:42:39.99999954365194050</v>
      </c>
    </row>
    <row r="1708" spans="1:13">
      <c r="A1708">
        <v>20272009</v>
      </c>
      <c r="B1708">
        <v>21628</v>
      </c>
      <c r="C1708" t="s">
        <v>12</v>
      </c>
      <c r="D1708" t="s">
        <v>541</v>
      </c>
      <c r="E1708">
        <v>1483970826</v>
      </c>
      <c r="F1708">
        <v>1</v>
      </c>
      <c r="G1708">
        <v>6</v>
      </c>
      <c r="H1708">
        <v>1</v>
      </c>
      <c r="I1708">
        <v>11.6409155092592</v>
      </c>
      <c r="J1708">
        <v>433.44177983538998</v>
      </c>
      <c r="K1708">
        <v>716</v>
      </c>
      <c r="L1708" t="s">
        <v>14</v>
      </c>
      <c r="M1708" s="15" t="d">
        <f t="shared" si="26"/>
        <v>2017-01-09T23:07:05.99999983794986925</v>
      </c>
    </row>
    <row r="1709" spans="1:13">
      <c r="A1709">
        <v>20260569</v>
      </c>
      <c r="B1709">
        <v>21626</v>
      </c>
      <c r="C1709" t="s">
        <v>2</v>
      </c>
      <c r="D1709" t="s">
        <v>154</v>
      </c>
      <c r="E1709">
        <v>1483949317</v>
      </c>
      <c r="F1709">
        <v>2</v>
      </c>
      <c r="G1709">
        <v>2</v>
      </c>
      <c r="H1709">
        <v>1</v>
      </c>
      <c r="I1709">
        <v>33.718778806584297</v>
      </c>
      <c r="J1709">
        <v>435.42380954217998</v>
      </c>
      <c r="K1709">
        <v>717</v>
      </c>
      <c r="L1709" t="s">
        <v>14</v>
      </c>
      <c r="M1709" s="15" t="d">
        <f t="shared" si="26"/>
        <v>2017-01-09T17:08:37.00000036507844625</v>
      </c>
    </row>
    <row r="1710" spans="1:13">
      <c r="A1710">
        <v>20251559</v>
      </c>
      <c r="B1710">
        <v>21622</v>
      </c>
      <c r="C1710" t="s">
        <v>2</v>
      </c>
      <c r="D1710" t="s">
        <v>112</v>
      </c>
      <c r="E1710">
        <v>1483929188</v>
      </c>
      <c r="F1710">
        <v>2</v>
      </c>
      <c r="G1710">
        <v>6</v>
      </c>
      <c r="H1710">
        <v>2</v>
      </c>
      <c r="I1710">
        <v>56.247593621399098</v>
      </c>
      <c r="J1710">
        <v>437.279840020574</v>
      </c>
      <c r="K1710">
        <v>717</v>
      </c>
      <c r="L1710" t="s">
        <v>14</v>
      </c>
      <c r="M1710" s="15" t="d">
        <f t="shared" si="26"/>
        <v>2017-01-09T11:33:08.00000036135316225</v>
      </c>
    </row>
    <row r="1711" spans="1:13">
      <c r="A1711">
        <v>20246133</v>
      </c>
      <c r="B1711">
        <v>21617</v>
      </c>
      <c r="C1711" t="s">
        <v>2</v>
      </c>
      <c r="D1711" t="s">
        <v>52</v>
      </c>
      <c r="E1711">
        <v>1483914923</v>
      </c>
      <c r="F1711">
        <v>1</v>
      </c>
      <c r="G1711">
        <v>2</v>
      </c>
      <c r="H1711">
        <v>1</v>
      </c>
      <c r="I1711">
        <v>1.42999318415637</v>
      </c>
      <c r="J1711">
        <v>438.59516988168599</v>
      </c>
      <c r="K1711">
        <v>717</v>
      </c>
      <c r="L1711" t="s">
        <v>14</v>
      </c>
      <c r="M1711" s="15" t="d">
        <f t="shared" si="26"/>
        <v>2017-01-09T07:35:23.00000006798654775</v>
      </c>
    </row>
    <row r="1712" spans="1:13">
      <c r="A1712">
        <v>20241422</v>
      </c>
      <c r="B1712">
        <v>21616</v>
      </c>
      <c r="C1712" t="s">
        <v>12</v>
      </c>
      <c r="D1712" t="s">
        <v>590</v>
      </c>
      <c r="E1712">
        <v>1483895400</v>
      </c>
      <c r="F1712">
        <v>250</v>
      </c>
      <c r="G1712">
        <v>7943</v>
      </c>
      <c r="H1712">
        <v>153</v>
      </c>
      <c r="I1712">
        <v>596.27852919238705</v>
      </c>
      <c r="J1712">
        <v>440.40434927983603</v>
      </c>
      <c r="K1712">
        <v>722</v>
      </c>
      <c r="L1712" t="s">
        <v>14</v>
      </c>
      <c r="M1712" s="15" t="d">
        <f t="shared" si="26"/>
        <v>2017-01-09T02:10:00.0000002793967725</v>
      </c>
    </row>
    <row r="1713" spans="1:13">
      <c r="A1713">
        <v>20234483</v>
      </c>
      <c r="B1713">
        <v>21615</v>
      </c>
      <c r="C1713" t="s">
        <v>2</v>
      </c>
      <c r="D1713" t="s">
        <v>27</v>
      </c>
      <c r="E1713">
        <v>1483872633</v>
      </c>
      <c r="F1713">
        <v>1</v>
      </c>
      <c r="G1713">
        <v>2</v>
      </c>
      <c r="H1713">
        <v>1</v>
      </c>
      <c r="I1713">
        <v>2.7380281635802399</v>
      </c>
      <c r="J1713">
        <v>442.51826054526799</v>
      </c>
      <c r="K1713">
        <v>722</v>
      </c>
      <c r="L1713" t="s">
        <v>14</v>
      </c>
      <c r="M1713" s="15" t="d">
        <f t="shared" si="26"/>
        <v>2017-01-08T19:50:32.99999968148767800</v>
      </c>
    </row>
    <row r="1714" spans="1:13">
      <c r="A1714">
        <v>20230793</v>
      </c>
      <c r="B1714">
        <v>21613</v>
      </c>
      <c r="C1714" t="s">
        <v>12</v>
      </c>
      <c r="D1714" t="s">
        <v>27</v>
      </c>
      <c r="E1714">
        <v>1483860115</v>
      </c>
      <c r="F1714">
        <v>1</v>
      </c>
      <c r="G1714">
        <v>6</v>
      </c>
      <c r="H1714">
        <v>1</v>
      </c>
      <c r="I1714">
        <v>9.6340189043209801</v>
      </c>
      <c r="J1714">
        <v>443.680554269548</v>
      </c>
      <c r="K1714">
        <v>722</v>
      </c>
      <c r="L1714" t="s">
        <v>14</v>
      </c>
      <c r="M1714" s="15" t="d">
        <f t="shared" si="26"/>
        <v>2017-01-08T16:21:55.00000040978193525</v>
      </c>
    </row>
    <row r="1715" spans="1:13">
      <c r="A1715">
        <v>20225722</v>
      </c>
      <c r="B1715">
        <v>21606</v>
      </c>
      <c r="C1715" t="s">
        <v>12</v>
      </c>
      <c r="D1715" t="s">
        <v>591</v>
      </c>
      <c r="E1715">
        <v>1483835580</v>
      </c>
      <c r="F1715">
        <v>1</v>
      </c>
      <c r="G1715">
        <v>8</v>
      </c>
      <c r="H1715">
        <v>1</v>
      </c>
      <c r="I1715">
        <v>2.0014747942386801</v>
      </c>
      <c r="J1715">
        <v>445.978257844648</v>
      </c>
      <c r="K1715">
        <v>741</v>
      </c>
      <c r="L1715" t="s">
        <v>14</v>
      </c>
      <c r="M1715" s="15" t="d">
        <f t="shared" si="26"/>
        <v>2017-01-08T09:33:00.00000016763806350</v>
      </c>
    </row>
    <row r="1716" spans="1:13">
      <c r="A1716">
        <v>20222517</v>
      </c>
      <c r="B1716">
        <v>21603</v>
      </c>
      <c r="C1716" t="s">
        <v>2</v>
      </c>
      <c r="D1716" t="s">
        <v>582</v>
      </c>
      <c r="E1716">
        <v>1483818234</v>
      </c>
      <c r="F1716">
        <v>1</v>
      </c>
      <c r="G1716">
        <v>2</v>
      </c>
      <c r="H1716">
        <v>1</v>
      </c>
      <c r="I1716">
        <v>4.2825110596707798</v>
      </c>
      <c r="J1716">
        <v>447.68393171296401</v>
      </c>
      <c r="K1716">
        <v>780</v>
      </c>
      <c r="L1716" t="s">
        <v>14</v>
      </c>
      <c r="M1716" s="15" t="d">
        <f t="shared" si="26"/>
        <v>2017-01-08T04:43:54.00000007823109900</v>
      </c>
    </row>
    <row r="1717" spans="1:13">
      <c r="A1717">
        <v>20211800</v>
      </c>
      <c r="B1717">
        <v>21597</v>
      </c>
      <c r="C1717" t="s">
        <v>2</v>
      </c>
      <c r="D1717" t="s">
        <v>592</v>
      </c>
      <c r="E1717">
        <v>1483771692</v>
      </c>
      <c r="F1717">
        <v>1</v>
      </c>
      <c r="G1717">
        <v>14</v>
      </c>
      <c r="H1717">
        <v>1</v>
      </c>
      <c r="I1717">
        <v>2.0358056841563701</v>
      </c>
      <c r="J1717">
        <v>451.36184915123403</v>
      </c>
      <c r="K1717">
        <v>782</v>
      </c>
      <c r="L1717" t="s">
        <v>14</v>
      </c>
      <c r="M1717" s="15" t="d">
        <f t="shared" si="26"/>
        <v>2017-01-07T15:48:11.99999962002039075</v>
      </c>
    </row>
    <row r="1718" spans="1:13">
      <c r="A1718">
        <v>20207044</v>
      </c>
      <c r="B1718">
        <v>21594</v>
      </c>
      <c r="C1718" t="s">
        <v>12</v>
      </c>
      <c r="D1718" t="s">
        <v>593</v>
      </c>
      <c r="E1718">
        <v>1483746709</v>
      </c>
      <c r="F1718">
        <v>2</v>
      </c>
      <c r="G1718">
        <v>1644</v>
      </c>
      <c r="H1718">
        <v>14</v>
      </c>
      <c r="I1718">
        <v>267.01118467078197</v>
      </c>
      <c r="J1718">
        <v>453.87492965534898</v>
      </c>
      <c r="K1718">
        <v>783</v>
      </c>
      <c r="L1718" t="s">
        <v>14</v>
      </c>
      <c r="M1718" s="15" t="d">
        <f t="shared" si="26"/>
        <v>2017-01-07T08:51:49.00000026449560950</v>
      </c>
    </row>
    <row r="1719" spans="1:13">
      <c r="A1719">
        <v>20205470</v>
      </c>
      <c r="B1719">
        <v>21592</v>
      </c>
      <c r="C1719" t="s">
        <v>2</v>
      </c>
      <c r="D1719" t="s">
        <v>579</v>
      </c>
      <c r="E1719">
        <v>1483735634</v>
      </c>
      <c r="F1719">
        <v>1</v>
      </c>
      <c r="G1719">
        <v>7</v>
      </c>
      <c r="H1719">
        <v>2</v>
      </c>
      <c r="I1719">
        <v>16.895970679012301</v>
      </c>
      <c r="J1719">
        <v>454.99012062756998</v>
      </c>
      <c r="K1719">
        <v>783</v>
      </c>
      <c r="L1719" t="s">
        <v>14</v>
      </c>
      <c r="M1719" s="15" t="d">
        <f t="shared" si="26"/>
        <v>2017-01-07T05:47:14.00000010151415775</v>
      </c>
    </row>
    <row r="1720" spans="1:13">
      <c r="A1720">
        <v>20205370</v>
      </c>
      <c r="B1720">
        <v>21591</v>
      </c>
      <c r="C1720" t="s">
        <v>2</v>
      </c>
      <c r="D1720" t="s">
        <v>181</v>
      </c>
      <c r="E1720">
        <v>1483734957</v>
      </c>
      <c r="F1720">
        <v>1</v>
      </c>
      <c r="G1720">
        <v>2</v>
      </c>
      <c r="H1720">
        <v>2</v>
      </c>
      <c r="I1720">
        <v>14.7743382201646</v>
      </c>
      <c r="J1720">
        <v>455.05829076646199</v>
      </c>
      <c r="K1720">
        <v>783</v>
      </c>
      <c r="L1720" t="s">
        <v>14</v>
      </c>
      <c r="M1720" s="15" t="d">
        <f t="shared" si="26"/>
        <v>2017-01-07T05:35:57.0000002626329675</v>
      </c>
    </row>
    <row r="1721" spans="1:13">
      <c r="A1721">
        <v>20203025</v>
      </c>
      <c r="B1721">
        <v>21589</v>
      </c>
      <c r="C1721" t="s">
        <v>2</v>
      </c>
      <c r="D1721" t="s">
        <v>526</v>
      </c>
      <c r="E1721">
        <v>1483720637</v>
      </c>
      <c r="F1721">
        <v>4</v>
      </c>
      <c r="G1721">
        <v>112</v>
      </c>
      <c r="H1721">
        <v>7</v>
      </c>
      <c r="I1721">
        <v>47.661911265432003</v>
      </c>
      <c r="J1721">
        <v>456.50023521090498</v>
      </c>
      <c r="K1721">
        <v>783</v>
      </c>
      <c r="L1721" t="s">
        <v>14</v>
      </c>
      <c r="M1721" s="15" t="d">
        <f t="shared" si="26"/>
        <v>2017-01-07T01:37:16.99999968521296875</v>
      </c>
    </row>
    <row r="1722" spans="1:13">
      <c r="A1722">
        <v>20196944</v>
      </c>
      <c r="B1722">
        <v>21580</v>
      </c>
      <c r="C1722" t="s">
        <v>2</v>
      </c>
      <c r="D1722" t="s">
        <v>182</v>
      </c>
      <c r="E1722">
        <v>1483705843</v>
      </c>
      <c r="F1722">
        <v>1</v>
      </c>
      <c r="G1722">
        <v>2</v>
      </c>
      <c r="H1722">
        <v>1</v>
      </c>
      <c r="I1722">
        <v>5.25061754115226</v>
      </c>
      <c r="J1722">
        <v>457.989908822014</v>
      </c>
      <c r="K1722">
        <v>783</v>
      </c>
      <c r="L1722" t="s">
        <v>14</v>
      </c>
      <c r="M1722" s="15" t="d">
        <f t="shared" si="26"/>
        <v>2017-01-06T21:30:43.00000020302832225</v>
      </c>
    </row>
    <row r="1723" spans="1:13">
      <c r="A1723">
        <v>20193890</v>
      </c>
      <c r="B1723">
        <v>21579</v>
      </c>
      <c r="C1723" t="s">
        <v>2</v>
      </c>
      <c r="D1723" t="s">
        <v>526</v>
      </c>
      <c r="E1723">
        <v>1483700936</v>
      </c>
      <c r="F1723">
        <v>1</v>
      </c>
      <c r="G1723">
        <v>22</v>
      </c>
      <c r="H1723">
        <v>1</v>
      </c>
      <c r="I1723">
        <v>52.427425282921803</v>
      </c>
      <c r="J1723">
        <v>458.48401646090599</v>
      </c>
      <c r="K1723">
        <v>783</v>
      </c>
      <c r="L1723" t="s">
        <v>14</v>
      </c>
      <c r="M1723" s="15" t="d">
        <f t="shared" si="26"/>
        <v>2017-01-06T20:08:56.00000040605664450</v>
      </c>
    </row>
    <row r="1724" spans="1:13">
      <c r="A1724">
        <v>20193402</v>
      </c>
      <c r="B1724">
        <v>21578</v>
      </c>
      <c r="C1724" t="s">
        <v>2</v>
      </c>
      <c r="D1724" t="s">
        <v>526</v>
      </c>
      <c r="E1724">
        <v>1483699736</v>
      </c>
      <c r="F1724">
        <v>1</v>
      </c>
      <c r="G1724">
        <v>30</v>
      </c>
      <c r="H1724">
        <v>1</v>
      </c>
      <c r="I1724">
        <v>5.3146307870370304</v>
      </c>
      <c r="J1724">
        <v>458.60484979423899</v>
      </c>
      <c r="K1724">
        <v>783</v>
      </c>
      <c r="L1724" t="s">
        <v>14</v>
      </c>
      <c r="M1724" s="15" t="d">
        <f t="shared" si="26"/>
        <v>2017-01-06T19:48:56.00000026635825825</v>
      </c>
    </row>
    <row r="1725" spans="1:13">
      <c r="A1725">
        <v>20188999</v>
      </c>
      <c r="B1725">
        <v>21569</v>
      </c>
      <c r="C1725" t="s">
        <v>12</v>
      </c>
      <c r="D1725" t="s">
        <v>594</v>
      </c>
      <c r="E1725">
        <v>1483690023</v>
      </c>
      <c r="F1725">
        <v>1</v>
      </c>
      <c r="G1725">
        <v>10</v>
      </c>
      <c r="H1725">
        <v>1</v>
      </c>
      <c r="I1725">
        <v>3.0537727623456701</v>
      </c>
      <c r="J1725">
        <v>459.582894933126</v>
      </c>
      <c r="K1725">
        <v>783</v>
      </c>
      <c r="L1725" t="s">
        <v>14</v>
      </c>
      <c r="M1725" s="15" t="d">
        <f t="shared" si="26"/>
        <v>2017-01-06T17:07:02.99999976530670975</v>
      </c>
    </row>
    <row r="1726" spans="1:13">
      <c r="A1726">
        <v>20185323</v>
      </c>
      <c r="B1726">
        <v>21566</v>
      </c>
      <c r="C1726" t="s">
        <v>2</v>
      </c>
      <c r="D1726" t="s">
        <v>573</v>
      </c>
      <c r="E1726">
        <v>1483683041</v>
      </c>
      <c r="F1726">
        <v>1</v>
      </c>
      <c r="G1726">
        <v>4</v>
      </c>
      <c r="H1726">
        <v>1</v>
      </c>
      <c r="I1726">
        <v>2.3239845679012299</v>
      </c>
      <c r="J1726">
        <v>455.26175925925997</v>
      </c>
      <c r="K1726">
        <v>778</v>
      </c>
      <c r="L1726" t="s">
        <v>14</v>
      </c>
      <c r="M1726" s="15" t="d">
        <f t="shared" si="26"/>
        <v>2017-01-06T15:10:40.99999959580600425</v>
      </c>
    </row>
    <row r="1727" spans="1:13">
      <c r="A1727">
        <v>20184847</v>
      </c>
      <c r="B1727">
        <v>21565</v>
      </c>
      <c r="C1727" t="s">
        <v>2</v>
      </c>
      <c r="D1727" t="s">
        <v>573</v>
      </c>
      <c r="E1727">
        <v>1483682038</v>
      </c>
      <c r="F1727">
        <v>1</v>
      </c>
      <c r="G1727">
        <v>8</v>
      </c>
      <c r="H1727">
        <v>1</v>
      </c>
      <c r="I1727">
        <v>15.1070295781893</v>
      </c>
      <c r="J1727">
        <v>455.36211085390897</v>
      </c>
      <c r="K1727">
        <v>778</v>
      </c>
      <c r="L1727" t="s">
        <v>14</v>
      </c>
      <c r="M1727" s="15" t="d">
        <f t="shared" si="26"/>
        <v>2017-01-06T14:53:57.999999616295100</v>
      </c>
    </row>
    <row r="1728" spans="1:13">
      <c r="A1728">
        <v>20176223</v>
      </c>
      <c r="B1728">
        <v>21559</v>
      </c>
      <c r="C1728" t="s">
        <v>12</v>
      </c>
      <c r="D1728" t="s">
        <v>595</v>
      </c>
      <c r="E1728">
        <v>1483657743</v>
      </c>
      <c r="F1728">
        <v>1</v>
      </c>
      <c r="G1728">
        <v>1</v>
      </c>
      <c r="H1728">
        <v>1</v>
      </c>
      <c r="I1728">
        <v>0</v>
      </c>
      <c r="J1728">
        <v>457.79286059670801</v>
      </c>
      <c r="K1728">
        <v>778</v>
      </c>
      <c r="L1728" t="s">
        <v>14</v>
      </c>
      <c r="M1728" s="15" t="d">
        <f t="shared" si="26"/>
        <v>2017-01-06T08:09:03.00000015646219125</v>
      </c>
    </row>
    <row r="1729" spans="1:13">
      <c r="A1729">
        <v>20172985</v>
      </c>
      <c r="B1729">
        <v>21558</v>
      </c>
      <c r="C1729" t="s">
        <v>2</v>
      </c>
      <c r="D1729" t="s">
        <v>181</v>
      </c>
      <c r="E1729">
        <v>1483644042</v>
      </c>
      <c r="F1729">
        <v>1</v>
      </c>
      <c r="G1729">
        <v>6</v>
      </c>
      <c r="H1729">
        <v>1</v>
      </c>
      <c r="I1729">
        <v>2.27508912037037</v>
      </c>
      <c r="J1729">
        <v>458.15884747942403</v>
      </c>
      <c r="K1729">
        <v>777</v>
      </c>
      <c r="L1729" t="s">
        <v>14</v>
      </c>
      <c r="M1729" s="15" t="d">
        <f t="shared" si="26"/>
        <v>2017-01-06T04:20:42.00000031851232200</v>
      </c>
    </row>
    <row r="1730" spans="1:13">
      <c r="A1730">
        <v>20140798</v>
      </c>
      <c r="B1730">
        <v>21545</v>
      </c>
      <c r="C1730" t="s">
        <v>12</v>
      </c>
      <c r="D1730" t="s">
        <v>596</v>
      </c>
      <c r="E1730">
        <v>1483560615</v>
      </c>
      <c r="F1730">
        <v>1</v>
      </c>
      <c r="G1730">
        <v>23</v>
      </c>
      <c r="H1730">
        <v>5</v>
      </c>
      <c r="I1730">
        <v>4.8623243312757198</v>
      </c>
      <c r="J1730">
        <v>461.474085519548</v>
      </c>
      <c r="K1730">
        <v>775</v>
      </c>
      <c r="L1730" t="s">
        <v>14</v>
      </c>
      <c r="M1730" s="15" t="d">
        <f t="shared" si="26"/>
        <v>2017-01-05T05:10:15.00000001396983525</v>
      </c>
    </row>
    <row r="1731" spans="1:13">
      <c r="A1731">
        <v>20139458</v>
      </c>
      <c r="B1731">
        <v>21544</v>
      </c>
      <c r="C1731" t="s">
        <v>2</v>
      </c>
      <c r="D1731" t="s">
        <v>181</v>
      </c>
      <c r="E1731">
        <v>1483555010</v>
      </c>
      <c r="F1731">
        <v>1</v>
      </c>
      <c r="G1731">
        <v>132</v>
      </c>
      <c r="H1731">
        <v>22</v>
      </c>
      <c r="I1731">
        <v>128.81624447016401</v>
      </c>
      <c r="J1731">
        <v>461.02852572016502</v>
      </c>
      <c r="K1731">
        <v>774</v>
      </c>
      <c r="L1731" t="s">
        <v>14</v>
      </c>
      <c r="M1731" s="15" t="d">
        <f t="shared" ref="M1731:M1794" si="27">25569 + ((E1731 + (60 * 60 * 9)) / (60 * 60 * 24))</f>
        <v>2017-01-05T03:36:49.99999986961483725</v>
      </c>
    </row>
    <row r="1732" spans="1:13">
      <c r="A1732">
        <v>20135556</v>
      </c>
      <c r="B1732">
        <v>21543</v>
      </c>
      <c r="C1732" t="s">
        <v>2</v>
      </c>
      <c r="D1732" t="s">
        <v>181</v>
      </c>
      <c r="E1732">
        <v>1483542904</v>
      </c>
      <c r="F1732">
        <v>1</v>
      </c>
      <c r="G1732">
        <v>12</v>
      </c>
      <c r="H1732">
        <v>6</v>
      </c>
      <c r="I1732">
        <v>74.837701646090494</v>
      </c>
      <c r="J1732">
        <v>461.22933667695298</v>
      </c>
      <c r="K1732">
        <v>773</v>
      </c>
      <c r="L1732" t="s">
        <v>14</v>
      </c>
      <c r="M1732" s="15" t="d">
        <f t="shared" si="27"/>
        <v>2017-01-05T00:15:04.00000009685754600</v>
      </c>
    </row>
    <row r="1733" spans="1:13">
      <c r="A1733">
        <v>20134380</v>
      </c>
      <c r="B1733">
        <v>21542</v>
      </c>
      <c r="C1733" t="s">
        <v>2</v>
      </c>
      <c r="D1733" t="s">
        <v>573</v>
      </c>
      <c r="E1733">
        <v>1483539473</v>
      </c>
      <c r="F1733">
        <v>3</v>
      </c>
      <c r="G1733">
        <v>22</v>
      </c>
      <c r="H1733">
        <v>7</v>
      </c>
      <c r="I1733">
        <v>91.1398485082305</v>
      </c>
      <c r="J1733">
        <v>461.57040702160299</v>
      </c>
      <c r="K1733">
        <v>773</v>
      </c>
      <c r="L1733" t="s">
        <v>14</v>
      </c>
      <c r="M1733" s="15" t="d">
        <f t="shared" si="27"/>
        <v>2017-01-04T23:17:52.99999957904219925</v>
      </c>
    </row>
    <row r="1734" spans="1:13">
      <c r="A1734">
        <v>20134152</v>
      </c>
      <c r="B1734">
        <v>21541</v>
      </c>
      <c r="C1734" t="s">
        <v>2</v>
      </c>
      <c r="D1734" t="s">
        <v>53</v>
      </c>
      <c r="E1734">
        <v>1483539010</v>
      </c>
      <c r="F1734">
        <v>2</v>
      </c>
      <c r="G1734">
        <v>22</v>
      </c>
      <c r="H1734">
        <v>2</v>
      </c>
      <c r="I1734">
        <v>2.6184935699588401</v>
      </c>
      <c r="J1734">
        <v>461.61643312757099</v>
      </c>
      <c r="K1734">
        <v>773</v>
      </c>
      <c r="L1734" t="s">
        <v>14</v>
      </c>
      <c r="M1734" s="15" t="d">
        <f t="shared" si="27"/>
        <v>2017-01-04T23:10:10.00000010244548550</v>
      </c>
    </row>
    <row r="1735" spans="1:13">
      <c r="A1735">
        <v>20132391</v>
      </c>
      <c r="B1735">
        <v>21539</v>
      </c>
      <c r="C1735" t="s">
        <v>12</v>
      </c>
      <c r="D1735" t="s">
        <v>526</v>
      </c>
      <c r="E1735">
        <v>1483535244</v>
      </c>
      <c r="F1735">
        <v>1</v>
      </c>
      <c r="G1735">
        <v>3</v>
      </c>
      <c r="H1735">
        <v>1</v>
      </c>
      <c r="I1735">
        <v>5.1139768518518496</v>
      </c>
      <c r="J1735">
        <v>461.99080529835402</v>
      </c>
      <c r="K1735">
        <v>773</v>
      </c>
      <c r="L1735" t="s">
        <v>14</v>
      </c>
      <c r="M1735" s="15" t="d">
        <f t="shared" si="27"/>
        <v>2017-01-04T22:07:23.99999985471368100</v>
      </c>
    </row>
    <row r="1736" spans="1:13">
      <c r="A1736">
        <v>20124928</v>
      </c>
      <c r="B1736">
        <v>21536</v>
      </c>
      <c r="C1736" t="s">
        <v>2</v>
      </c>
      <c r="D1736" t="s">
        <v>526</v>
      </c>
      <c r="E1736">
        <v>1483519526</v>
      </c>
      <c r="F1736">
        <v>1</v>
      </c>
      <c r="G1736">
        <v>2</v>
      </c>
      <c r="H1736">
        <v>1</v>
      </c>
      <c r="I1736">
        <v>5.0830766460905297</v>
      </c>
      <c r="J1736">
        <v>458.52807253086399</v>
      </c>
      <c r="K1736">
        <v>768</v>
      </c>
      <c r="L1736" t="s">
        <v>14</v>
      </c>
      <c r="M1736" s="15" t="d">
        <f t="shared" si="27"/>
        <v>2017-01-04T17:45:26.00000000093132100</v>
      </c>
    </row>
    <row r="1737" spans="1:13">
      <c r="A1737">
        <v>20124440</v>
      </c>
      <c r="B1737">
        <v>21535</v>
      </c>
      <c r="C1737" t="s">
        <v>2</v>
      </c>
      <c r="D1737" t="s">
        <v>526</v>
      </c>
      <c r="E1737">
        <v>1483518493</v>
      </c>
      <c r="F1737">
        <v>4</v>
      </c>
      <c r="G1737">
        <v>15</v>
      </c>
      <c r="H1737">
        <v>1</v>
      </c>
      <c r="I1737">
        <v>6.8434268261316804</v>
      </c>
      <c r="J1737">
        <v>458.63009722222102</v>
      </c>
      <c r="K1737">
        <v>768</v>
      </c>
      <c r="L1737" t="s">
        <v>14</v>
      </c>
      <c r="M1737" s="15" t="d">
        <f t="shared" si="27"/>
        <v>2017-01-04T17:28:12.99999992363154975</v>
      </c>
    </row>
    <row r="1738" spans="1:13">
      <c r="A1738">
        <v>20123728</v>
      </c>
      <c r="B1738">
        <v>21534</v>
      </c>
      <c r="C1738" t="s">
        <v>2</v>
      </c>
      <c r="D1738" t="s">
        <v>526</v>
      </c>
      <c r="E1738">
        <v>1483517059</v>
      </c>
      <c r="F1738">
        <v>1</v>
      </c>
      <c r="G1738">
        <v>2</v>
      </c>
      <c r="H1738">
        <v>1</v>
      </c>
      <c r="I1738">
        <v>5.9552646604938202</v>
      </c>
      <c r="J1738">
        <v>458.77172685185099</v>
      </c>
      <c r="K1738">
        <v>768</v>
      </c>
      <c r="L1738" t="s">
        <v>14</v>
      </c>
      <c r="M1738" s="15" t="d">
        <f t="shared" si="27"/>
        <v>2017-01-04T17:04:19.000000404193997100</v>
      </c>
    </row>
    <row r="1739" spans="1:13">
      <c r="A1739">
        <v>20121079</v>
      </c>
      <c r="B1739">
        <v>21533</v>
      </c>
      <c r="C1739" t="s">
        <v>2</v>
      </c>
      <c r="D1739" t="s">
        <v>579</v>
      </c>
      <c r="E1739">
        <v>1483512058</v>
      </c>
      <c r="F1739">
        <v>1</v>
      </c>
      <c r="G1739">
        <v>2</v>
      </c>
      <c r="H1739">
        <v>1</v>
      </c>
      <c r="I1739">
        <v>13.683176697530801</v>
      </c>
      <c r="J1739">
        <v>459.26565277777701</v>
      </c>
      <c r="K1739">
        <v>768</v>
      </c>
      <c r="L1739" t="s">
        <v>14</v>
      </c>
      <c r="M1739" s="15" t="d">
        <f t="shared" si="27"/>
        <v>2017-01-04T15:40:58.00000000745058150</v>
      </c>
    </row>
    <row r="1740" spans="1:13">
      <c r="A1740">
        <v>20107092</v>
      </c>
      <c r="B1740">
        <v>21526</v>
      </c>
      <c r="C1740" t="s">
        <v>2</v>
      </c>
      <c r="D1740" t="s">
        <v>19</v>
      </c>
      <c r="E1740">
        <v>1483470591</v>
      </c>
      <c r="F1740">
        <v>1</v>
      </c>
      <c r="G1740">
        <v>32</v>
      </c>
      <c r="H1740">
        <v>1</v>
      </c>
      <c r="I1740">
        <v>9.2973523662551401</v>
      </c>
      <c r="J1740">
        <v>463.36488233024602</v>
      </c>
      <c r="K1740">
        <v>769</v>
      </c>
      <c r="L1740" t="s">
        <v>14</v>
      </c>
      <c r="M1740" s="15" t="d">
        <f t="shared" si="27"/>
        <v>2017-01-04T04:09:50.99999964237212850</v>
      </c>
    </row>
    <row r="1741" spans="1:13">
      <c r="A1741">
        <v>20105279</v>
      </c>
      <c r="B1741">
        <v>21525</v>
      </c>
      <c r="C1741" t="s">
        <v>2</v>
      </c>
      <c r="D1741" t="s">
        <v>573</v>
      </c>
      <c r="E1741">
        <v>1483463348</v>
      </c>
      <c r="F1741">
        <v>1</v>
      </c>
      <c r="G1741">
        <v>30</v>
      </c>
      <c r="H1741">
        <v>4</v>
      </c>
      <c r="I1741">
        <v>65.022117798353904</v>
      </c>
      <c r="J1741">
        <v>454.03330529835398</v>
      </c>
      <c r="K1741">
        <v>759</v>
      </c>
      <c r="L1741" t="s">
        <v>14</v>
      </c>
      <c r="M1741" s="15" t="d">
        <f t="shared" si="27"/>
        <v>2017-01-04T02:09:08.00000006798654775</v>
      </c>
    </row>
    <row r="1742" spans="1:13">
      <c r="A1742">
        <v>20100063</v>
      </c>
      <c r="B1742">
        <v>21524</v>
      </c>
      <c r="C1742" t="s">
        <v>2</v>
      </c>
      <c r="D1742" t="s">
        <v>19</v>
      </c>
      <c r="E1742">
        <v>1483448056</v>
      </c>
      <c r="F1742">
        <v>3</v>
      </c>
      <c r="G1742">
        <v>27</v>
      </c>
      <c r="H1742">
        <v>7</v>
      </c>
      <c r="I1742">
        <v>69.786262088477301</v>
      </c>
      <c r="J1742">
        <v>453.51429398148099</v>
      </c>
      <c r="K1742">
        <v>757</v>
      </c>
      <c r="L1742" t="s">
        <v>14</v>
      </c>
      <c r="M1742" s="15" t="d">
        <f t="shared" si="27"/>
        <v>2017-01-03T21:54:16.0000004712492225</v>
      </c>
    </row>
    <row r="1743" spans="1:13">
      <c r="A1743">
        <v>20093330</v>
      </c>
      <c r="B1743">
        <v>21521</v>
      </c>
      <c r="C1743" t="s">
        <v>2</v>
      </c>
      <c r="D1743" t="s">
        <v>573</v>
      </c>
      <c r="E1743">
        <v>1483432764</v>
      </c>
      <c r="F1743">
        <v>1</v>
      </c>
      <c r="G1743">
        <v>4</v>
      </c>
      <c r="H1743">
        <v>2</v>
      </c>
      <c r="I1743">
        <v>23.697227494855898</v>
      </c>
      <c r="J1743">
        <v>448.96983963477402</v>
      </c>
      <c r="K1743">
        <v>751</v>
      </c>
      <c r="L1743" t="s">
        <v>14</v>
      </c>
      <c r="M1743" s="15" t="d">
        <f t="shared" si="27"/>
        <v>2017-01-03T17:39:24.0000002458691625</v>
      </c>
    </row>
    <row r="1744" spans="1:13">
      <c r="A1744">
        <v>20090050</v>
      </c>
      <c r="B1744">
        <v>21519</v>
      </c>
      <c r="C1744" t="s">
        <v>2</v>
      </c>
      <c r="D1744" t="s">
        <v>35</v>
      </c>
      <c r="E1744">
        <v>1483426331</v>
      </c>
      <c r="F1744">
        <v>1</v>
      </c>
      <c r="G1744">
        <v>1</v>
      </c>
      <c r="H1744">
        <v>1</v>
      </c>
      <c r="I1744">
        <v>11.9461462191358</v>
      </c>
      <c r="J1744">
        <v>449.59113374485497</v>
      </c>
      <c r="K1744">
        <v>751</v>
      </c>
      <c r="L1744" t="s">
        <v>14</v>
      </c>
      <c r="M1744" s="15" t="d">
        <f t="shared" si="27"/>
        <v>2017-01-03T15:52:10.99999953992664975</v>
      </c>
    </row>
    <row r="1745" spans="1:13">
      <c r="A1745">
        <v>20073539</v>
      </c>
      <c r="B1745">
        <v>21515</v>
      </c>
      <c r="C1745" t="s">
        <v>2</v>
      </c>
      <c r="D1745" t="s">
        <v>573</v>
      </c>
      <c r="E1745">
        <v>1483367383</v>
      </c>
      <c r="F1745">
        <v>1</v>
      </c>
      <c r="G1745">
        <v>8</v>
      </c>
      <c r="H1745">
        <v>1</v>
      </c>
      <c r="I1745">
        <v>35.852488940329103</v>
      </c>
      <c r="J1745">
        <v>454.28009786522603</v>
      </c>
      <c r="K1745">
        <v>750</v>
      </c>
      <c r="L1745" t="s">
        <v>14</v>
      </c>
      <c r="M1745" s="15" t="d">
        <f t="shared" si="27"/>
        <v>2017-01-02T23:29:42.99999958835542275</v>
      </c>
    </row>
    <row r="1746" spans="1:13">
      <c r="A1746">
        <v>20068370</v>
      </c>
      <c r="B1746">
        <v>21513</v>
      </c>
      <c r="C1746" t="s">
        <v>12</v>
      </c>
      <c r="D1746" t="s">
        <v>597</v>
      </c>
      <c r="E1746">
        <v>1483350132</v>
      </c>
      <c r="F1746">
        <v>1</v>
      </c>
      <c r="G1746">
        <v>1</v>
      </c>
      <c r="H1746">
        <v>1</v>
      </c>
      <c r="I1746">
        <v>0</v>
      </c>
      <c r="J1746">
        <v>442.88340316358</v>
      </c>
      <c r="K1746">
        <v>737</v>
      </c>
      <c r="L1746" t="s">
        <v>14</v>
      </c>
      <c r="M1746" s="15" t="d">
        <f t="shared" si="27"/>
        <v>2017-01-02T18:42:11.9999997038394225</v>
      </c>
    </row>
    <row r="1747" spans="1:13">
      <c r="A1747">
        <v>20068321</v>
      </c>
      <c r="B1747">
        <v>21512</v>
      </c>
      <c r="C1747" t="s">
        <v>12</v>
      </c>
      <c r="D1747" t="s">
        <v>597</v>
      </c>
      <c r="E1747">
        <v>1483350015</v>
      </c>
      <c r="F1747">
        <v>1</v>
      </c>
      <c r="G1747">
        <v>1</v>
      </c>
      <c r="H1747">
        <v>1</v>
      </c>
      <c r="I1747">
        <v>0</v>
      </c>
      <c r="J1747">
        <v>442.89449228395</v>
      </c>
      <c r="K1747">
        <v>737</v>
      </c>
      <c r="L1747" t="s">
        <v>14</v>
      </c>
      <c r="M1747" s="15" t="d">
        <f t="shared" si="27"/>
        <v>2017-01-02T18:40:15.00000001396983525</v>
      </c>
    </row>
    <row r="1748" spans="1:13">
      <c r="A1748">
        <v>20053948</v>
      </c>
      <c r="B1748">
        <v>21508</v>
      </c>
      <c r="C1748" t="s">
        <v>2</v>
      </c>
      <c r="D1748" t="s">
        <v>188</v>
      </c>
      <c r="E1748">
        <v>1483280059</v>
      </c>
      <c r="F1748">
        <v>1</v>
      </c>
      <c r="G1748">
        <v>6</v>
      </c>
      <c r="H1748">
        <v>1</v>
      </c>
      <c r="I1748">
        <v>1.4014260545267401</v>
      </c>
      <c r="J1748">
        <v>448.52453459362101</v>
      </c>
      <c r="K1748">
        <v>738</v>
      </c>
      <c r="L1748" t="s">
        <v>14</v>
      </c>
      <c r="M1748" s="15" t="d">
        <f t="shared" si="27"/>
        <v>2017-01-01T23:14:18.99999984540045075</v>
      </c>
    </row>
    <row r="1749" spans="1:13">
      <c r="A1749">
        <v>20051390</v>
      </c>
      <c r="B1749">
        <v>21501</v>
      </c>
      <c r="C1749" t="s">
        <v>2</v>
      </c>
      <c r="D1749" t="s">
        <v>573</v>
      </c>
      <c r="E1749">
        <v>1483265018</v>
      </c>
      <c r="F1749">
        <v>1</v>
      </c>
      <c r="G1749">
        <v>6</v>
      </c>
      <c r="H1749">
        <v>1</v>
      </c>
      <c r="I1749">
        <v>19.6350572273662</v>
      </c>
      <c r="J1749">
        <v>446.93820216049301</v>
      </c>
      <c r="K1749">
        <v>735</v>
      </c>
      <c r="L1749" t="s">
        <v>14</v>
      </c>
      <c r="M1749" s="15" t="d">
        <f t="shared" si="27"/>
        <v>2017-01-01T19:03:37.99999983049929450</v>
      </c>
    </row>
    <row r="1750" spans="1:13">
      <c r="A1750">
        <v>20049766</v>
      </c>
      <c r="B1750">
        <v>21500</v>
      </c>
      <c r="C1750" t="s">
        <v>2</v>
      </c>
      <c r="D1750" t="s">
        <v>573</v>
      </c>
      <c r="E1750">
        <v>1483254902</v>
      </c>
      <c r="F1750">
        <v>1</v>
      </c>
      <c r="G1750">
        <v>2</v>
      </c>
      <c r="H1750">
        <v>1</v>
      </c>
      <c r="I1750">
        <v>4.8618060699588401</v>
      </c>
      <c r="J1750">
        <v>447.89611149691302</v>
      </c>
      <c r="K1750">
        <v>737</v>
      </c>
      <c r="L1750" t="s">
        <v>14</v>
      </c>
      <c r="M1750" s="15" t="d">
        <f t="shared" si="27"/>
        <v>2017-01-01T16:15:02.00000004842877300</v>
      </c>
    </row>
    <row r="1751" spans="1:13">
      <c r="A1751">
        <v>20046586</v>
      </c>
      <c r="B1751">
        <v>21496</v>
      </c>
      <c r="C1751" t="s">
        <v>12</v>
      </c>
      <c r="D1751" t="s">
        <v>541</v>
      </c>
      <c r="E1751">
        <v>1483228717</v>
      </c>
      <c r="F1751">
        <v>4</v>
      </c>
      <c r="G1751">
        <v>528</v>
      </c>
      <c r="H1751">
        <v>2</v>
      </c>
      <c r="I1751">
        <v>14.088629115226301</v>
      </c>
      <c r="J1751">
        <v>449.39917142489702</v>
      </c>
      <c r="K1751">
        <v>757</v>
      </c>
      <c r="L1751" t="s">
        <v>14</v>
      </c>
      <c r="M1751" s="15" t="d">
        <f t="shared" si="27"/>
        <v>2017-01-01T08:58:37.00000008568167375</v>
      </c>
    </row>
    <row r="1752" spans="1:13">
      <c r="A1752">
        <v>20046007</v>
      </c>
      <c r="B1752">
        <v>21494</v>
      </c>
      <c r="C1752" t="s">
        <v>2</v>
      </c>
      <c r="D1752" t="s">
        <v>573</v>
      </c>
      <c r="E1752">
        <v>1483222206</v>
      </c>
      <c r="F1752">
        <v>1</v>
      </c>
      <c r="G1752">
        <v>8</v>
      </c>
      <c r="H1752">
        <v>1</v>
      </c>
      <c r="I1752">
        <v>8.9746063528806506</v>
      </c>
      <c r="J1752">
        <v>450.033022633744</v>
      </c>
      <c r="K1752">
        <v>757</v>
      </c>
      <c r="L1752" t="s">
        <v>14</v>
      </c>
      <c r="M1752" s="15" t="d">
        <f t="shared" si="27"/>
        <v>2017-01-01T07:10:06.00000000558793275</v>
      </c>
    </row>
    <row r="1753" spans="1:13">
      <c r="A1753">
        <v>20045604</v>
      </c>
      <c r="B1753">
        <v>21491</v>
      </c>
      <c r="C1753" t="s">
        <v>2</v>
      </c>
      <c r="D1753" t="s">
        <v>598</v>
      </c>
      <c r="E1753">
        <v>1483216476</v>
      </c>
      <c r="F1753">
        <v>5</v>
      </c>
      <c r="G1753">
        <v>16</v>
      </c>
      <c r="H1753">
        <v>5</v>
      </c>
      <c r="I1753">
        <v>26.036718878600801</v>
      </c>
      <c r="J1753">
        <v>450.59084284979502</v>
      </c>
      <c r="K1753">
        <v>757</v>
      </c>
      <c r="L1753" t="s">
        <v>14</v>
      </c>
      <c r="M1753" s="15" t="d">
        <f t="shared" si="27"/>
        <v>2017-01-01T05:34:35.99999955855309675</v>
      </c>
    </row>
    <row r="1754" spans="1:13">
      <c r="A1754">
        <v>20044741</v>
      </c>
      <c r="B1754">
        <v>21489</v>
      </c>
      <c r="C1754" t="s">
        <v>2</v>
      </c>
      <c r="D1754" t="s">
        <v>181</v>
      </c>
      <c r="E1754">
        <v>1483207203</v>
      </c>
      <c r="F1754">
        <v>2</v>
      </c>
      <c r="G1754">
        <v>670</v>
      </c>
      <c r="H1754">
        <v>6</v>
      </c>
      <c r="I1754">
        <v>25.586857124485601</v>
      </c>
      <c r="J1754">
        <v>451.49357703189298</v>
      </c>
      <c r="K1754">
        <v>757</v>
      </c>
      <c r="L1754" t="s">
        <v>14</v>
      </c>
      <c r="M1754" s="15" t="d">
        <f t="shared" si="27"/>
        <v>2017-01-01T03:00:03.000000072643160850</v>
      </c>
    </row>
    <row r="1755" spans="1:13">
      <c r="A1755">
        <v>20043729</v>
      </c>
      <c r="B1755">
        <v>21488</v>
      </c>
      <c r="C1755" t="s">
        <v>2</v>
      </c>
      <c r="D1755" t="s">
        <v>573</v>
      </c>
      <c r="E1755">
        <v>1483197284</v>
      </c>
      <c r="F1755">
        <v>1</v>
      </c>
      <c r="G1755">
        <v>1607</v>
      </c>
      <c r="H1755">
        <v>11</v>
      </c>
      <c r="I1755">
        <v>43.780451903292096</v>
      </c>
      <c r="J1755">
        <v>449.44489223251003</v>
      </c>
      <c r="K1755">
        <v>755</v>
      </c>
      <c r="L1755" t="s">
        <v>14</v>
      </c>
      <c r="M1755" s="15" t="d">
        <f t="shared" si="27"/>
        <v>2017-01-01T00:14:44.00000045076012675</v>
      </c>
    </row>
    <row r="1756" spans="1:13">
      <c r="A1756">
        <v>20041448</v>
      </c>
      <c r="B1756">
        <v>21487</v>
      </c>
      <c r="C1756" t="s">
        <v>2</v>
      </c>
      <c r="D1756" t="s">
        <v>19</v>
      </c>
      <c r="E1756">
        <v>1483183697</v>
      </c>
      <c r="F1756">
        <v>1</v>
      </c>
      <c r="G1756">
        <v>16</v>
      </c>
      <c r="H1756">
        <v>3</v>
      </c>
      <c r="I1756">
        <v>9.3815609567901195</v>
      </c>
      <c r="J1756">
        <v>447.75115496399098</v>
      </c>
      <c r="K1756">
        <v>752</v>
      </c>
      <c r="L1756" t="s">
        <v>14</v>
      </c>
      <c r="M1756" s="15" t="d">
        <f t="shared" si="27"/>
        <v>2016-12-31T20:28:16.99999960139393700</v>
      </c>
    </row>
    <row r="1757" spans="1:13">
      <c r="A1757">
        <v>20038337</v>
      </c>
      <c r="B1757">
        <v>21485</v>
      </c>
      <c r="C1757" t="s">
        <v>2</v>
      </c>
      <c r="D1757" t="s">
        <v>599</v>
      </c>
      <c r="E1757">
        <v>1483165443</v>
      </c>
      <c r="F1757">
        <v>1</v>
      </c>
      <c r="G1757">
        <v>30</v>
      </c>
      <c r="H1757">
        <v>10</v>
      </c>
      <c r="I1757">
        <v>31.4001448045267</v>
      </c>
      <c r="J1757">
        <v>447.50363014403302</v>
      </c>
      <c r="K1757">
        <v>750</v>
      </c>
      <c r="L1757" t="s">
        <v>14</v>
      </c>
      <c r="M1757" s="15" t="d">
        <f t="shared" si="27"/>
        <v>2016-12-31T15:24:02.9999997373670325</v>
      </c>
    </row>
    <row r="1758" spans="1:13">
      <c r="A1758">
        <v>20036867</v>
      </c>
      <c r="B1758">
        <v>21484</v>
      </c>
      <c r="C1758" t="s">
        <v>2</v>
      </c>
      <c r="D1758" t="s">
        <v>600</v>
      </c>
      <c r="E1758">
        <v>1483155357</v>
      </c>
      <c r="F1758">
        <v>1</v>
      </c>
      <c r="G1758">
        <v>6</v>
      </c>
      <c r="H1758">
        <v>1</v>
      </c>
      <c r="I1758">
        <v>6.6792776491769503</v>
      </c>
      <c r="J1758">
        <v>448.47643106995901</v>
      </c>
      <c r="K1758">
        <v>750</v>
      </c>
      <c r="L1758" t="s">
        <v>14</v>
      </c>
      <c r="M1758" s="15" t="d">
        <f t="shared" si="27"/>
        <v>2016-12-31T12:35:57.00000005308538475</v>
      </c>
    </row>
    <row r="1759" spans="1:13">
      <c r="A1759">
        <v>20035466</v>
      </c>
      <c r="B1759">
        <v>21483</v>
      </c>
      <c r="C1759" t="s">
        <v>2</v>
      </c>
      <c r="D1759" t="s">
        <v>19</v>
      </c>
      <c r="E1759">
        <v>1483143461</v>
      </c>
      <c r="F1759">
        <v>2</v>
      </c>
      <c r="G1759">
        <v>108</v>
      </c>
      <c r="H1759">
        <v>30</v>
      </c>
      <c r="I1759">
        <v>145.401025334362</v>
      </c>
      <c r="J1759">
        <v>449.62380761316803</v>
      </c>
      <c r="K1759">
        <v>750</v>
      </c>
      <c r="L1759" t="s">
        <v>14</v>
      </c>
      <c r="M1759" s="15" t="d">
        <f t="shared" si="27"/>
        <v>2016-12-31T09:17:40.99999970756471325</v>
      </c>
    </row>
    <row r="1760" spans="1:13">
      <c r="A1760">
        <v>20034179</v>
      </c>
      <c r="B1760">
        <v>21481</v>
      </c>
      <c r="C1760" t="s">
        <v>2</v>
      </c>
      <c r="D1760" t="s">
        <v>19</v>
      </c>
      <c r="E1760">
        <v>1483131437</v>
      </c>
      <c r="F1760">
        <v>1</v>
      </c>
      <c r="G1760">
        <v>11</v>
      </c>
      <c r="H1760">
        <v>1</v>
      </c>
      <c r="I1760">
        <v>1.5843922325102799</v>
      </c>
      <c r="J1760">
        <v>438.721227623456</v>
      </c>
      <c r="K1760">
        <v>738</v>
      </c>
      <c r="L1760" t="s">
        <v>14</v>
      </c>
      <c r="M1760" s="15" t="d">
        <f t="shared" si="27"/>
        <v>2016-12-31T05:57:17.00000024400651375</v>
      </c>
    </row>
    <row r="1761" spans="1:13">
      <c r="A1761">
        <v>20034031</v>
      </c>
      <c r="B1761">
        <v>21480</v>
      </c>
      <c r="C1761" t="s">
        <v>2</v>
      </c>
      <c r="D1761" t="s">
        <v>181</v>
      </c>
      <c r="E1761">
        <v>1483130120</v>
      </c>
      <c r="F1761">
        <v>2</v>
      </c>
      <c r="G1761">
        <v>260</v>
      </c>
      <c r="H1761">
        <v>10</v>
      </c>
      <c r="I1761">
        <v>20.563982767489701</v>
      </c>
      <c r="J1761">
        <v>436.83767258230398</v>
      </c>
      <c r="K1761">
        <v>736</v>
      </c>
      <c r="L1761" t="s">
        <v>14</v>
      </c>
      <c r="M1761" s="15" t="d">
        <f t="shared" si="27"/>
        <v>2016-12-31T05:35:19.99999978579580550</v>
      </c>
    </row>
    <row r="1762" spans="1:13">
      <c r="A1762">
        <v>20017509</v>
      </c>
      <c r="B1762">
        <v>21475</v>
      </c>
      <c r="C1762" t="s">
        <v>2</v>
      </c>
      <c r="D1762" t="s">
        <v>27</v>
      </c>
      <c r="E1762">
        <v>1483061438</v>
      </c>
      <c r="F1762">
        <v>1</v>
      </c>
      <c r="G1762">
        <v>8</v>
      </c>
      <c r="H1762">
        <v>1</v>
      </c>
      <c r="I1762">
        <v>3.0404142232510201</v>
      </c>
      <c r="J1762">
        <v>442.32546900720098</v>
      </c>
      <c r="K1762">
        <v>735</v>
      </c>
      <c r="L1762" t="s">
        <v>14</v>
      </c>
      <c r="M1762" s="15" t="d">
        <f t="shared" si="27"/>
        <v>2016-12-30T10:30:38.000000081956386375</v>
      </c>
    </row>
    <row r="1763" spans="1:13">
      <c r="A1763">
        <v>20011998</v>
      </c>
      <c r="B1763">
        <v>21474</v>
      </c>
      <c r="C1763" t="s">
        <v>2</v>
      </c>
      <c r="D1763" t="s">
        <v>573</v>
      </c>
      <c r="E1763">
        <v>1483040949</v>
      </c>
      <c r="F1763">
        <v>1</v>
      </c>
      <c r="G1763">
        <v>1</v>
      </c>
      <c r="H1763">
        <v>1</v>
      </c>
      <c r="I1763">
        <v>3.4897042181069899</v>
      </c>
      <c r="J1763">
        <v>444.26212217078103</v>
      </c>
      <c r="K1763">
        <v>735</v>
      </c>
      <c r="L1763" t="s">
        <v>14</v>
      </c>
      <c r="M1763" s="15" t="d">
        <f t="shared" si="27"/>
        <v>2016-12-30T04:49:09.00000016205013075</v>
      </c>
    </row>
    <row r="1764" spans="1:13">
      <c r="A1764">
        <v>20003197</v>
      </c>
      <c r="B1764">
        <v>21473</v>
      </c>
      <c r="C1764" t="s">
        <v>2</v>
      </c>
      <c r="D1764" t="s">
        <v>19</v>
      </c>
      <c r="E1764">
        <v>1483019977</v>
      </c>
      <c r="F1764">
        <v>1</v>
      </c>
      <c r="G1764">
        <v>261</v>
      </c>
      <c r="H1764">
        <v>5</v>
      </c>
      <c r="I1764">
        <v>65.141025591563803</v>
      </c>
      <c r="J1764">
        <v>446.24442926954703</v>
      </c>
      <c r="K1764">
        <v>735</v>
      </c>
      <c r="L1764" t="s">
        <v>14</v>
      </c>
      <c r="M1764" s="15" t="d">
        <f t="shared" si="27"/>
        <v>2016-12-29T22:59:36.99999986216425575</v>
      </c>
    </row>
    <row r="1765" spans="1:13">
      <c r="A1765">
        <v>19996778</v>
      </c>
      <c r="B1765">
        <v>21471</v>
      </c>
      <c r="C1765" t="s">
        <v>2</v>
      </c>
      <c r="D1765" t="s">
        <v>573</v>
      </c>
      <c r="E1765">
        <v>1482999918</v>
      </c>
      <c r="F1765">
        <v>1</v>
      </c>
      <c r="G1765">
        <v>1</v>
      </c>
      <c r="H1765">
        <v>1</v>
      </c>
      <c r="I1765">
        <v>0.92836586934156295</v>
      </c>
      <c r="J1765">
        <v>445.12525540123403</v>
      </c>
      <c r="K1765">
        <v>732</v>
      </c>
      <c r="L1765" t="s">
        <v>14</v>
      </c>
      <c r="M1765" s="15" t="d">
        <f t="shared" si="27"/>
        <v>2016-12-29T17:25:17.99999987706541875</v>
      </c>
    </row>
    <row r="1766" spans="1:13">
      <c r="A1766">
        <v>19996667</v>
      </c>
      <c r="B1766">
        <v>21470</v>
      </c>
      <c r="C1766" t="s">
        <v>2</v>
      </c>
      <c r="D1766" t="s">
        <v>573</v>
      </c>
      <c r="E1766">
        <v>1482999570</v>
      </c>
      <c r="F1766">
        <v>1</v>
      </c>
      <c r="G1766">
        <v>6</v>
      </c>
      <c r="H1766">
        <v>1</v>
      </c>
      <c r="I1766">
        <v>7.5128285751028701</v>
      </c>
      <c r="J1766">
        <v>445.15801466049402</v>
      </c>
      <c r="K1766">
        <v>732</v>
      </c>
      <c r="L1766" t="s">
        <v>14</v>
      </c>
      <c r="M1766" s="15" t="d">
        <f t="shared" si="27"/>
        <v>2016-12-29T17:19:30.00000025145709525</v>
      </c>
    </row>
    <row r="1767" spans="1:13">
      <c r="A1767">
        <v>20001325</v>
      </c>
      <c r="B1767">
        <v>21467</v>
      </c>
      <c r="C1767" t="s">
        <v>2</v>
      </c>
      <c r="D1767" t="s">
        <v>27</v>
      </c>
      <c r="E1767">
        <v>1482972125</v>
      </c>
      <c r="F1767">
        <v>1</v>
      </c>
      <c r="G1767">
        <v>62</v>
      </c>
      <c r="H1767">
        <v>2</v>
      </c>
      <c r="I1767">
        <v>9.2064537037036995</v>
      </c>
      <c r="J1767">
        <v>449.75785815329198</v>
      </c>
      <c r="K1767">
        <v>734</v>
      </c>
      <c r="L1767" t="s">
        <v>14</v>
      </c>
      <c r="M1767" s="15" t="d">
        <f t="shared" si="27"/>
        <v>2016-12-29T09:42:04.99999995343386900</v>
      </c>
    </row>
    <row r="1768" spans="1:13">
      <c r="A1768">
        <v>19967564</v>
      </c>
      <c r="B1768">
        <v>21466</v>
      </c>
      <c r="C1768" t="s">
        <v>2</v>
      </c>
      <c r="D1768" t="s">
        <v>19</v>
      </c>
      <c r="E1768">
        <v>1482960232</v>
      </c>
      <c r="F1768">
        <v>1</v>
      </c>
      <c r="G1768">
        <v>32</v>
      </c>
      <c r="H1768">
        <v>15</v>
      </c>
      <c r="I1768">
        <v>89.0324421296297</v>
      </c>
      <c r="J1768">
        <v>448.86112885802402</v>
      </c>
      <c r="K1768">
        <v>732</v>
      </c>
      <c r="L1768" t="s">
        <v>14</v>
      </c>
      <c r="M1768" s="15" t="d">
        <f t="shared" si="27"/>
        <v>2016-12-29T06:23:52.00000030919909175</v>
      </c>
    </row>
    <row r="1769" spans="1:13">
      <c r="A1769">
        <v>19965922</v>
      </c>
      <c r="B1769">
        <v>21465</v>
      </c>
      <c r="C1769" t="s">
        <v>2</v>
      </c>
      <c r="D1769" t="s">
        <v>526</v>
      </c>
      <c r="E1769">
        <v>1482943318</v>
      </c>
      <c r="F1769">
        <v>3</v>
      </c>
      <c r="G1769">
        <v>2</v>
      </c>
      <c r="H1769">
        <v>1</v>
      </c>
      <c r="I1769">
        <v>0.60882613168724198</v>
      </c>
      <c r="J1769">
        <v>428.34669881687199</v>
      </c>
      <c r="K1769">
        <v>710</v>
      </c>
      <c r="L1769" t="s">
        <v>14</v>
      </c>
      <c r="M1769" s="15" t="d">
        <f t="shared" si="27"/>
        <v>2016-12-29T01:41:57.999999993480742200</v>
      </c>
    </row>
    <row r="1770" spans="1:13">
      <c r="A1770">
        <v>20001113</v>
      </c>
      <c r="B1770">
        <v>21464</v>
      </c>
      <c r="C1770" t="s">
        <v>2</v>
      </c>
      <c r="D1770" t="s">
        <v>19</v>
      </c>
      <c r="E1770">
        <v>1482943290</v>
      </c>
      <c r="F1770">
        <v>1</v>
      </c>
      <c r="G1770">
        <v>1</v>
      </c>
      <c r="H1770">
        <v>1</v>
      </c>
      <c r="I1770">
        <v>4.28916255144033</v>
      </c>
      <c r="J1770">
        <v>428.34925540123402</v>
      </c>
      <c r="K1770">
        <v>710</v>
      </c>
      <c r="L1770" t="s">
        <v>14</v>
      </c>
      <c r="M1770" s="15" t="d">
        <f t="shared" si="27"/>
        <v>2016-12-29T01:41:30.00000036321580425</v>
      </c>
    </row>
    <row r="1771" spans="1:13">
      <c r="A1771">
        <v>20007417</v>
      </c>
      <c r="B1771">
        <v>21462</v>
      </c>
      <c r="C1771" t="s">
        <v>2</v>
      </c>
      <c r="D1771" t="s">
        <v>19</v>
      </c>
      <c r="E1771">
        <v>1482942474</v>
      </c>
      <c r="F1771">
        <v>16</v>
      </c>
      <c r="G1771">
        <v>454</v>
      </c>
      <c r="H1771">
        <v>12</v>
      </c>
      <c r="I1771">
        <v>117.842756687242</v>
      </c>
      <c r="J1771">
        <v>428.423761574075</v>
      </c>
      <c r="K1771">
        <v>710</v>
      </c>
      <c r="L1771" t="s">
        <v>14</v>
      </c>
      <c r="M1771" s="15" t="d">
        <f t="shared" si="27"/>
        <v>2016-12-29T01:27:54.00000009220093425</v>
      </c>
    </row>
    <row r="1772" spans="1:13">
      <c r="A1772">
        <v>20007286</v>
      </c>
      <c r="B1772">
        <v>21461</v>
      </c>
      <c r="C1772" t="s">
        <v>2</v>
      </c>
      <c r="D1772" t="s">
        <v>19</v>
      </c>
      <c r="E1772">
        <v>1482939926</v>
      </c>
      <c r="F1772">
        <v>1</v>
      </c>
      <c r="G1772">
        <v>5</v>
      </c>
      <c r="H1772">
        <v>1</v>
      </c>
      <c r="I1772">
        <v>12.940136059670699</v>
      </c>
      <c r="J1772">
        <v>428.656410751029</v>
      </c>
      <c r="K1772">
        <v>710</v>
      </c>
      <c r="L1772" t="s">
        <v>14</v>
      </c>
      <c r="M1772" s="15" t="d">
        <f t="shared" si="27"/>
        <v>2016-12-29T00:45:25.999999791383742975</v>
      </c>
    </row>
    <row r="1773" spans="1:13">
      <c r="A1773">
        <v>19978224</v>
      </c>
      <c r="B1773">
        <v>21451</v>
      </c>
      <c r="C1773" t="s">
        <v>2</v>
      </c>
      <c r="D1773" t="s">
        <v>27</v>
      </c>
      <c r="E1773">
        <v>1482890847</v>
      </c>
      <c r="F1773">
        <v>2</v>
      </c>
      <c r="G1773">
        <v>104</v>
      </c>
      <c r="H1773">
        <v>3</v>
      </c>
      <c r="I1773">
        <v>10.1022071759259</v>
      </c>
      <c r="J1773">
        <v>397.79685519547201</v>
      </c>
      <c r="K1773">
        <v>675</v>
      </c>
      <c r="L1773" t="s">
        <v>14</v>
      </c>
      <c r="M1773" s="15" t="d">
        <f t="shared" si="27"/>
        <v>2016-12-28T11:07:27.00000034645199925</v>
      </c>
    </row>
    <row r="1774" spans="1:13">
      <c r="A1774">
        <v>19985431</v>
      </c>
      <c r="B1774">
        <v>21450</v>
      </c>
      <c r="C1774" t="s">
        <v>2</v>
      </c>
      <c r="D1774" t="s">
        <v>19</v>
      </c>
      <c r="E1774">
        <v>1482873393</v>
      </c>
      <c r="F1774">
        <v>2</v>
      </c>
      <c r="G1774">
        <v>4</v>
      </c>
      <c r="H1774">
        <v>2</v>
      </c>
      <c r="I1774">
        <v>51.805272247942298</v>
      </c>
      <c r="J1774">
        <v>391.27732278806502</v>
      </c>
      <c r="K1774">
        <v>667</v>
      </c>
      <c r="L1774" t="s">
        <v>14</v>
      </c>
      <c r="M1774" s="15" t="d">
        <f t="shared" si="27"/>
        <v>2016-12-28T06:16:33.00000015646219125</v>
      </c>
    </row>
    <row r="1775" spans="1:13">
      <c r="A1775">
        <v>19976419</v>
      </c>
      <c r="B1775">
        <v>21447</v>
      </c>
      <c r="C1775" t="s">
        <v>2</v>
      </c>
      <c r="D1775" t="s">
        <v>573</v>
      </c>
      <c r="E1775">
        <v>1482855000</v>
      </c>
      <c r="F1775">
        <v>1</v>
      </c>
      <c r="G1775">
        <v>6</v>
      </c>
      <c r="H1775">
        <v>1</v>
      </c>
      <c r="I1775">
        <v>25.9090832047325</v>
      </c>
      <c r="J1775">
        <v>391.84856455761297</v>
      </c>
      <c r="K1775">
        <v>666</v>
      </c>
      <c r="L1775" t="s">
        <v>14</v>
      </c>
      <c r="M1775" s="15" t="d">
        <f t="shared" si="27"/>
        <v>2016-12-28T01:09:59.99999986030161375</v>
      </c>
    </row>
    <row r="1776" spans="1:13">
      <c r="A1776">
        <v>19967128</v>
      </c>
      <c r="B1776">
        <v>21446</v>
      </c>
      <c r="C1776" t="s">
        <v>2</v>
      </c>
      <c r="D1776" t="s">
        <v>19</v>
      </c>
      <c r="E1776">
        <v>1482843985</v>
      </c>
      <c r="F1776">
        <v>1</v>
      </c>
      <c r="G1776">
        <v>16</v>
      </c>
      <c r="H1776">
        <v>1</v>
      </c>
      <c r="I1776">
        <v>7.8932511574074002</v>
      </c>
      <c r="J1776">
        <v>378.73253073559601</v>
      </c>
      <c r="K1776">
        <v>652</v>
      </c>
      <c r="L1776" t="s">
        <v>14</v>
      </c>
      <c r="M1776" s="15" t="d">
        <f t="shared" si="27"/>
        <v>2016-12-27T22:06:24.99999989289790275</v>
      </c>
    </row>
    <row r="1777" spans="1:13">
      <c r="A1777">
        <v>19960319</v>
      </c>
      <c r="B1777">
        <v>21444</v>
      </c>
      <c r="C1777" t="s">
        <v>2</v>
      </c>
      <c r="D1777" t="s">
        <v>19</v>
      </c>
      <c r="E1777">
        <v>1482829432</v>
      </c>
      <c r="F1777">
        <v>1</v>
      </c>
      <c r="G1777">
        <v>6</v>
      </c>
      <c r="H1777">
        <v>1</v>
      </c>
      <c r="I1777">
        <v>5.4017119341563697</v>
      </c>
      <c r="J1777">
        <v>379.95276684670699</v>
      </c>
      <c r="K1777">
        <v>652</v>
      </c>
      <c r="L1777" t="s">
        <v>14</v>
      </c>
      <c r="M1777" s="15" t="d">
        <f t="shared" si="27"/>
        <v>2016-12-27T18:03:52.00000016950070550</v>
      </c>
    </row>
    <row r="1778" spans="1:13">
      <c r="A1778">
        <v>19967435</v>
      </c>
      <c r="B1778">
        <v>21443</v>
      </c>
      <c r="C1778" t="s">
        <v>2</v>
      </c>
      <c r="D1778" t="s">
        <v>541</v>
      </c>
      <c r="E1778">
        <v>1482778955</v>
      </c>
      <c r="F1778">
        <v>1</v>
      </c>
      <c r="G1778">
        <v>7</v>
      </c>
      <c r="H1778">
        <v>1</v>
      </c>
      <c r="I1778">
        <v>0.214692901234567</v>
      </c>
      <c r="J1778">
        <v>384.18514904835303</v>
      </c>
      <c r="K1778">
        <v>652</v>
      </c>
      <c r="L1778" t="s">
        <v>14</v>
      </c>
      <c r="M1778" s="15" t="d">
        <f t="shared" si="27"/>
        <v>2016-12-27T04:02:34.9999995622783875</v>
      </c>
    </row>
    <row r="1779" spans="1:13">
      <c r="A1779">
        <v>19951002</v>
      </c>
      <c r="B1779">
        <v>21442</v>
      </c>
      <c r="C1779" t="s">
        <v>2</v>
      </c>
      <c r="D1779" t="s">
        <v>19</v>
      </c>
      <c r="E1779">
        <v>1482767236</v>
      </c>
      <c r="F1779">
        <v>3</v>
      </c>
      <c r="G1779">
        <v>7</v>
      </c>
      <c r="H1779">
        <v>3</v>
      </c>
      <c r="I1779">
        <v>5.2724920267489699</v>
      </c>
      <c r="J1779">
        <v>385.16776067386797</v>
      </c>
      <c r="K1779">
        <v>652</v>
      </c>
      <c r="L1779" t="s">
        <v>14</v>
      </c>
      <c r="M1779" s="15" t="d">
        <f t="shared" si="27"/>
        <v>2016-12-27T00:47:16.00000035949051350</v>
      </c>
    </row>
    <row r="1780" spans="1:13">
      <c r="A1780">
        <v>19950864</v>
      </c>
      <c r="B1780">
        <v>21441</v>
      </c>
      <c r="C1780" t="s">
        <v>2</v>
      </c>
      <c r="D1780" t="s">
        <v>19</v>
      </c>
      <c r="E1780">
        <v>1482766208</v>
      </c>
      <c r="F1780">
        <v>3</v>
      </c>
      <c r="G1780">
        <v>36</v>
      </c>
      <c r="H1780">
        <v>2</v>
      </c>
      <c r="I1780">
        <v>62.740551054526698</v>
      </c>
      <c r="J1780">
        <v>385.25395614711903</v>
      </c>
      <c r="K1780">
        <v>652</v>
      </c>
      <c r="L1780" t="s">
        <v>14</v>
      </c>
      <c r="M1780" s="15" t="d">
        <f t="shared" si="27"/>
        <v>2016-12-27T00:30:08.00000019371509875</v>
      </c>
    </row>
    <row r="1781" spans="1:13">
      <c r="A1781">
        <v>19950792</v>
      </c>
      <c r="B1781">
        <v>21440</v>
      </c>
      <c r="C1781" t="s">
        <v>2</v>
      </c>
      <c r="D1781" t="s">
        <v>601</v>
      </c>
      <c r="E1781">
        <v>1482765848</v>
      </c>
      <c r="F1781">
        <v>1</v>
      </c>
      <c r="G1781">
        <v>25</v>
      </c>
      <c r="H1781">
        <v>2</v>
      </c>
      <c r="I1781">
        <v>15.5703762860082</v>
      </c>
      <c r="J1781">
        <v>385.28414133230399</v>
      </c>
      <c r="K1781">
        <v>652</v>
      </c>
      <c r="L1781" t="s">
        <v>14</v>
      </c>
      <c r="M1781" s="15" t="d">
        <f t="shared" si="27"/>
        <v>2016-12-27T00:24:08.00000027753413050</v>
      </c>
    </row>
    <row r="1782" spans="1:13">
      <c r="A1782">
        <v>19942262</v>
      </c>
      <c r="B1782">
        <v>21438</v>
      </c>
      <c r="C1782" t="s">
        <v>2</v>
      </c>
      <c r="D1782" t="s">
        <v>573</v>
      </c>
      <c r="E1782">
        <v>1482742601</v>
      </c>
      <c r="F1782">
        <v>1</v>
      </c>
      <c r="G1782">
        <v>8</v>
      </c>
      <c r="H1782">
        <v>1</v>
      </c>
      <c r="I1782">
        <v>0.66045087448559603</v>
      </c>
      <c r="J1782">
        <v>382.20493865740701</v>
      </c>
      <c r="K1782">
        <v>647</v>
      </c>
      <c r="L1782" t="s">
        <v>14</v>
      </c>
      <c r="M1782" s="15" t="d">
        <f t="shared" si="27"/>
        <v>2016-12-26T17:56:41.00000000093132100</v>
      </c>
    </row>
    <row r="1783" spans="1:13">
      <c r="A1783">
        <v>19944156</v>
      </c>
      <c r="B1783">
        <v>21436</v>
      </c>
      <c r="C1783" t="s">
        <v>2</v>
      </c>
      <c r="D1783" t="s">
        <v>541</v>
      </c>
      <c r="E1783">
        <v>1482687777</v>
      </c>
      <c r="F1783">
        <v>1</v>
      </c>
      <c r="G1783">
        <v>65</v>
      </c>
      <c r="H1783">
        <v>1</v>
      </c>
      <c r="I1783">
        <v>8.0110041152263296</v>
      </c>
      <c r="J1783">
        <v>386.76655491255099</v>
      </c>
      <c r="K1783">
        <v>647</v>
      </c>
      <c r="L1783" t="s">
        <v>14</v>
      </c>
      <c r="M1783" s="15" t="d">
        <f t="shared" si="27"/>
        <v>2016-12-26T02:42:57.00000037439167650</v>
      </c>
    </row>
    <row r="1784" spans="1:13">
      <c r="A1784">
        <v>19932611</v>
      </c>
      <c r="B1784">
        <v>21433</v>
      </c>
      <c r="C1784" t="s">
        <v>2</v>
      </c>
      <c r="D1784" t="s">
        <v>19</v>
      </c>
      <c r="E1784">
        <v>1482676284</v>
      </c>
      <c r="F1784">
        <v>8</v>
      </c>
      <c r="G1784">
        <v>28</v>
      </c>
      <c r="H1784">
        <v>4</v>
      </c>
      <c r="I1784">
        <v>78.444596322016395</v>
      </c>
      <c r="J1784">
        <v>373.66173906892902</v>
      </c>
      <c r="K1784">
        <v>633</v>
      </c>
      <c r="L1784" t="s">
        <v>14</v>
      </c>
      <c r="M1784" s="15" t="d">
        <f t="shared" si="27"/>
        <v>2016-12-25T23:31:23.99999993853271275</v>
      </c>
    </row>
    <row r="1785" spans="1:13">
      <c r="A1785">
        <v>19932524</v>
      </c>
      <c r="B1785">
        <v>21432</v>
      </c>
      <c r="C1785" t="s">
        <v>2</v>
      </c>
      <c r="D1785" t="s">
        <v>541</v>
      </c>
      <c r="E1785">
        <v>1482675305</v>
      </c>
      <c r="F1785">
        <v>3</v>
      </c>
      <c r="G1785">
        <v>1452</v>
      </c>
      <c r="H1785">
        <v>7</v>
      </c>
      <c r="I1785">
        <v>94.584537294238601</v>
      </c>
      <c r="J1785">
        <v>367.715801954732</v>
      </c>
      <c r="K1785">
        <v>627</v>
      </c>
      <c r="L1785" t="s">
        <v>14</v>
      </c>
      <c r="M1785" s="15" t="d">
        <f t="shared" si="27"/>
        <v>2016-12-25T23:15:04.9999999115243554200</v>
      </c>
    </row>
    <row r="1786" spans="1:13">
      <c r="A1786">
        <v>19934501</v>
      </c>
      <c r="B1786">
        <v>21430</v>
      </c>
      <c r="C1786" t="s">
        <v>2</v>
      </c>
      <c r="D1786" t="s">
        <v>181</v>
      </c>
      <c r="E1786">
        <v>1482625331</v>
      </c>
      <c r="F1786">
        <v>1</v>
      </c>
      <c r="G1786">
        <v>5</v>
      </c>
      <c r="H1786">
        <v>2</v>
      </c>
      <c r="I1786">
        <v>0.89749086934156297</v>
      </c>
      <c r="J1786">
        <v>362.66430426954702</v>
      </c>
      <c r="K1786">
        <v>619</v>
      </c>
      <c r="L1786" t="s">
        <v>14</v>
      </c>
      <c r="M1786" s="15" t="d">
        <f t="shared" si="27"/>
        <v>2016-12-25T09:22:10.99999995902180850</v>
      </c>
    </row>
    <row r="1787" spans="1:13">
      <c r="A1787">
        <v>19934258</v>
      </c>
      <c r="B1787">
        <v>21429</v>
      </c>
      <c r="C1787" t="s">
        <v>2</v>
      </c>
      <c r="D1787" t="s">
        <v>19</v>
      </c>
      <c r="E1787">
        <v>1482622189</v>
      </c>
      <c r="F1787">
        <v>1</v>
      </c>
      <c r="G1787">
        <v>2</v>
      </c>
      <c r="H1787">
        <v>1</v>
      </c>
      <c r="I1787">
        <v>3.6467235082304499</v>
      </c>
      <c r="J1787">
        <v>361.91004115226298</v>
      </c>
      <c r="K1787">
        <v>618</v>
      </c>
      <c r="L1787" t="s">
        <v>14</v>
      </c>
      <c r="M1787" s="15" t="d">
        <f t="shared" si="27"/>
        <v>2016-12-25T08:29:48.99999973364174175</v>
      </c>
    </row>
    <row r="1788" spans="1:13">
      <c r="A1788">
        <v>19928848</v>
      </c>
      <c r="B1788">
        <v>21426</v>
      </c>
      <c r="C1788" t="s">
        <v>2</v>
      </c>
      <c r="D1788" t="s">
        <v>19</v>
      </c>
      <c r="E1788">
        <v>1482599783</v>
      </c>
      <c r="F1788">
        <v>5</v>
      </c>
      <c r="G1788">
        <v>194</v>
      </c>
      <c r="H1788">
        <v>2</v>
      </c>
      <c r="I1788">
        <v>16.6939634773662</v>
      </c>
      <c r="J1788">
        <v>362.68416628086402</v>
      </c>
      <c r="K1788">
        <v>617</v>
      </c>
      <c r="L1788" t="s">
        <v>14</v>
      </c>
      <c r="M1788" s="15" t="d">
        <f t="shared" si="27"/>
        <v>2016-12-25T02:16:22.99999991431832625</v>
      </c>
    </row>
    <row r="1789" spans="1:13">
      <c r="A1789">
        <v>19924678</v>
      </c>
      <c r="B1789">
        <v>21425</v>
      </c>
      <c r="C1789" t="s">
        <v>2</v>
      </c>
      <c r="D1789" t="s">
        <v>19</v>
      </c>
      <c r="E1789">
        <v>1482597295</v>
      </c>
      <c r="F1789">
        <v>5</v>
      </c>
      <c r="G1789">
        <v>49</v>
      </c>
      <c r="H1789">
        <v>3</v>
      </c>
      <c r="I1789">
        <v>66.648757073045203</v>
      </c>
      <c r="J1789">
        <v>361.87729539609097</v>
      </c>
      <c r="K1789">
        <v>616</v>
      </c>
      <c r="L1789" t="s">
        <v>14</v>
      </c>
      <c r="M1789" s="15" t="d">
        <f t="shared" si="27"/>
        <v>2016-12-25T01:34:55.0000004377216125</v>
      </c>
    </row>
    <row r="1790" spans="1:13">
      <c r="A1790">
        <v>19924566</v>
      </c>
      <c r="B1790">
        <v>21424</v>
      </c>
      <c r="C1790" t="s">
        <v>2</v>
      </c>
      <c r="D1790" t="s">
        <v>573</v>
      </c>
      <c r="E1790">
        <v>1482583774</v>
      </c>
      <c r="F1790">
        <v>1</v>
      </c>
      <c r="G1790">
        <v>4</v>
      </c>
      <c r="H1790">
        <v>1</v>
      </c>
      <c r="I1790">
        <v>3.0544254115226299</v>
      </c>
      <c r="J1790">
        <v>331.81077623456702</v>
      </c>
      <c r="K1790">
        <v>585</v>
      </c>
      <c r="L1790" t="s">
        <v>14</v>
      </c>
      <c r="M1790" s="15" t="d">
        <f t="shared" si="27"/>
        <v>2016-12-24T21:49:33.9999999292194825</v>
      </c>
    </row>
    <row r="1791" spans="1:13">
      <c r="A1791">
        <v>19944038</v>
      </c>
      <c r="B1791">
        <v>21420</v>
      </c>
      <c r="C1791" t="s">
        <v>2</v>
      </c>
      <c r="D1791" t="s">
        <v>181</v>
      </c>
      <c r="E1791">
        <v>1482547705</v>
      </c>
      <c r="F1791">
        <v>1</v>
      </c>
      <c r="G1791">
        <v>7</v>
      </c>
      <c r="H1791">
        <v>2</v>
      </c>
      <c r="I1791">
        <v>10.885596322016401</v>
      </c>
      <c r="J1791">
        <v>334.52430054012302</v>
      </c>
      <c r="K1791">
        <v>585</v>
      </c>
      <c r="L1791" t="s">
        <v>14</v>
      </c>
      <c r="M1791" s="15" t="d">
        <f t="shared" si="27"/>
        <v>2016-12-24T11:48:25.00000035390258075</v>
      </c>
    </row>
    <row r="1792" spans="1:13">
      <c r="A1792">
        <v>19904448</v>
      </c>
      <c r="B1792">
        <v>21414</v>
      </c>
      <c r="C1792" t="s">
        <v>2</v>
      </c>
      <c r="D1792" t="s">
        <v>181</v>
      </c>
      <c r="E1792">
        <v>1482466230</v>
      </c>
      <c r="F1792">
        <v>1</v>
      </c>
      <c r="G1792">
        <v>80</v>
      </c>
      <c r="H1792">
        <v>3</v>
      </c>
      <c r="I1792">
        <v>16.4745351080246</v>
      </c>
      <c r="J1792">
        <v>339.64943402777698</v>
      </c>
      <c r="K1792">
        <v>584</v>
      </c>
      <c r="L1792" t="s">
        <v>14</v>
      </c>
      <c r="M1792" s="15" t="d">
        <f t="shared" si="27"/>
        <v>2016-12-23T13:10:29.9999999580904875</v>
      </c>
    </row>
    <row r="1793" spans="1:13">
      <c r="A1793">
        <v>19904700</v>
      </c>
      <c r="B1793">
        <v>21413</v>
      </c>
      <c r="C1793" t="s">
        <v>2</v>
      </c>
      <c r="D1793" t="s">
        <v>27</v>
      </c>
      <c r="E1793">
        <v>1482458188</v>
      </c>
      <c r="F1793">
        <v>1</v>
      </c>
      <c r="G1793">
        <v>1</v>
      </c>
      <c r="H1793">
        <v>1</v>
      </c>
      <c r="I1793">
        <v>9.8652037037037008</v>
      </c>
      <c r="J1793">
        <v>339.24877829218099</v>
      </c>
      <c r="K1793">
        <v>583</v>
      </c>
      <c r="L1793" t="s">
        <v>14</v>
      </c>
      <c r="M1793" s="15" t="d">
        <f t="shared" si="27"/>
        <v>2016-12-23T10:56:28.00000031478703125</v>
      </c>
    </row>
    <row r="1794" spans="1:13">
      <c r="A1794">
        <v>19920176</v>
      </c>
      <c r="B1794">
        <v>21406</v>
      </c>
      <c r="C1794" t="s">
        <v>2</v>
      </c>
      <c r="D1794" t="s">
        <v>573</v>
      </c>
      <c r="E1794">
        <v>1482437291</v>
      </c>
      <c r="F1794">
        <v>1</v>
      </c>
      <c r="G1794">
        <v>5</v>
      </c>
      <c r="H1794">
        <v>1</v>
      </c>
      <c r="I1794">
        <v>43.000228009259203</v>
      </c>
      <c r="J1794">
        <v>304.71080156892998</v>
      </c>
      <c r="K1794">
        <v>547</v>
      </c>
      <c r="L1794" t="s">
        <v>14</v>
      </c>
      <c r="M1794" s="15" t="d">
        <f t="shared" si="27"/>
        <v>2016-12-23T05:08:10.99999994505196650</v>
      </c>
    </row>
    <row r="1795" spans="1:13">
      <c r="A1795">
        <v>19920107</v>
      </c>
      <c r="B1795">
        <v>21405</v>
      </c>
      <c r="C1795" t="s">
        <v>2</v>
      </c>
      <c r="D1795" t="s">
        <v>19</v>
      </c>
      <c r="E1795">
        <v>1482436666</v>
      </c>
      <c r="F1795">
        <v>3</v>
      </c>
      <c r="G1795">
        <v>212</v>
      </c>
      <c r="H1795">
        <v>3</v>
      </c>
      <c r="I1795">
        <v>8.4114246399176906</v>
      </c>
      <c r="J1795">
        <v>304.75476697530797</v>
      </c>
      <c r="K1795">
        <v>547</v>
      </c>
      <c r="L1795" t="s">
        <v>14</v>
      </c>
      <c r="M1795" s="15" t="d">
        <f t="shared" ref="M1795:M1858" si="28">25569 + ((E1795 + (60 * 60 * 9)) / (60 * 60 * 24))</f>
        <v>2016-12-23T04:57:45.99999968893825950</v>
      </c>
    </row>
    <row r="1796" spans="1:13">
      <c r="A1796">
        <v>19902642</v>
      </c>
      <c r="B1796">
        <v>21403</v>
      </c>
      <c r="C1796" t="s">
        <v>2</v>
      </c>
      <c r="D1796" t="s">
        <v>19</v>
      </c>
      <c r="E1796">
        <v>1482422497</v>
      </c>
      <c r="F1796">
        <v>22</v>
      </c>
      <c r="G1796">
        <v>434</v>
      </c>
      <c r="H1796">
        <v>6</v>
      </c>
      <c r="I1796">
        <v>75.482869084362093</v>
      </c>
      <c r="J1796">
        <v>306.757634516461</v>
      </c>
      <c r="K1796">
        <v>548</v>
      </c>
      <c r="L1796" t="s">
        <v>14</v>
      </c>
      <c r="M1796" s="15" t="d">
        <f t="shared" si="28"/>
        <v>2016-12-23T01:01:36.99999983422457850</v>
      </c>
    </row>
    <row r="1797" spans="1:13">
      <c r="A1797">
        <v>19902497</v>
      </c>
      <c r="B1797">
        <v>21402</v>
      </c>
      <c r="C1797" t="s">
        <v>2</v>
      </c>
      <c r="D1797" t="s">
        <v>19</v>
      </c>
      <c r="E1797">
        <v>1482421683</v>
      </c>
      <c r="F1797">
        <v>1</v>
      </c>
      <c r="G1797">
        <v>19</v>
      </c>
      <c r="H1797">
        <v>2</v>
      </c>
      <c r="I1797">
        <v>8.9902193930041108</v>
      </c>
      <c r="J1797">
        <v>301.788915895061</v>
      </c>
      <c r="K1797">
        <v>543</v>
      </c>
      <c r="L1797" t="s">
        <v>14</v>
      </c>
      <c r="M1797" s="15" t="d">
        <f t="shared" si="28"/>
        <v>2016-12-23T00:48:03.00000003073364700</v>
      </c>
    </row>
    <row r="1798" spans="1:13">
      <c r="A1798">
        <v>19876156</v>
      </c>
      <c r="B1798">
        <v>21400</v>
      </c>
      <c r="C1798" t="s">
        <v>2</v>
      </c>
      <c r="D1798" t="s">
        <v>19</v>
      </c>
      <c r="E1798">
        <v>1482414381</v>
      </c>
      <c r="F1798">
        <v>4</v>
      </c>
      <c r="G1798">
        <v>26</v>
      </c>
      <c r="H1798">
        <v>2</v>
      </c>
      <c r="I1798">
        <v>58.795766846707799</v>
      </c>
      <c r="J1798">
        <v>297.27750784465002</v>
      </c>
      <c r="K1798">
        <v>538</v>
      </c>
      <c r="L1798" t="s">
        <v>14</v>
      </c>
      <c r="M1798" s="15" t="d">
        <f t="shared" si="28"/>
        <v>2016-12-22T22:46:20.99999986588954650</v>
      </c>
    </row>
    <row r="1799" spans="1:13">
      <c r="A1799">
        <v>19888657</v>
      </c>
      <c r="B1799">
        <v>21399</v>
      </c>
      <c r="C1799" t="s">
        <v>2</v>
      </c>
      <c r="D1799" t="s">
        <v>602</v>
      </c>
      <c r="E1799">
        <v>1482390694</v>
      </c>
      <c r="F1799">
        <v>1</v>
      </c>
      <c r="G1799">
        <v>2</v>
      </c>
      <c r="H1799">
        <v>1</v>
      </c>
      <c r="I1799">
        <v>3.9141113683127502</v>
      </c>
      <c r="J1799">
        <v>242.53786381172799</v>
      </c>
      <c r="K1799">
        <v>482</v>
      </c>
      <c r="L1799" t="s">
        <v>14</v>
      </c>
      <c r="M1799" s="15" t="d">
        <f t="shared" si="28"/>
        <v>2016-12-22T16:11:34.00000046007335025</v>
      </c>
    </row>
    <row r="1800" spans="1:13">
      <c r="A1800">
        <v>19881968</v>
      </c>
      <c r="B1800">
        <v>21397</v>
      </c>
      <c r="C1800" t="s">
        <v>2</v>
      </c>
      <c r="D1800" t="s">
        <v>157</v>
      </c>
      <c r="E1800">
        <v>1482371184</v>
      </c>
      <c r="F1800">
        <v>1</v>
      </c>
      <c r="G1800">
        <v>134</v>
      </c>
      <c r="H1800">
        <v>1</v>
      </c>
      <c r="I1800">
        <v>39.648730838477299</v>
      </c>
      <c r="J1800">
        <v>243.74928960905299</v>
      </c>
      <c r="K1800">
        <v>483</v>
      </c>
      <c r="L1800" t="s">
        <v>14</v>
      </c>
      <c r="M1800" s="15" t="d">
        <f t="shared" si="28"/>
        <v>2016-12-22T10:46:23.99999993853271275</v>
      </c>
    </row>
    <row r="1801" spans="1:13">
      <c r="A1801">
        <v>19833791</v>
      </c>
      <c r="B1801">
        <v>21394</v>
      </c>
      <c r="C1801" t="s">
        <v>2</v>
      </c>
      <c r="D1801" t="s">
        <v>19</v>
      </c>
      <c r="E1801">
        <v>1482359431</v>
      </c>
      <c r="F1801">
        <v>1</v>
      </c>
      <c r="G1801">
        <v>76</v>
      </c>
      <c r="H1801">
        <v>2</v>
      </c>
      <c r="I1801">
        <v>1.9833909465020501</v>
      </c>
      <c r="J1801">
        <v>244.47931777263301</v>
      </c>
      <c r="K1801">
        <v>483</v>
      </c>
      <c r="L1801" t="s">
        <v>14</v>
      </c>
      <c r="M1801" s="15" t="d">
        <f t="shared" si="28"/>
        <v>2016-12-22T07:30:31.00000033155083625</v>
      </c>
    </row>
    <row r="1802" spans="1:13">
      <c r="A1802">
        <v>19833588</v>
      </c>
      <c r="B1802">
        <v>21393</v>
      </c>
      <c r="C1802" t="s">
        <v>2</v>
      </c>
      <c r="D1802" t="s">
        <v>181</v>
      </c>
      <c r="E1802">
        <v>1482357125</v>
      </c>
      <c r="F1802">
        <v>1</v>
      </c>
      <c r="G1802">
        <v>66</v>
      </c>
      <c r="H1802">
        <v>12</v>
      </c>
      <c r="I1802">
        <v>41.474682484567801</v>
      </c>
      <c r="J1802">
        <v>244.62255311214</v>
      </c>
      <c r="K1802">
        <v>483</v>
      </c>
      <c r="L1802" t="s">
        <v>14</v>
      </c>
      <c r="M1802" s="15" t="d">
        <f t="shared" si="28"/>
        <v>2016-12-22T06:52:05.00000002328306550</v>
      </c>
    </row>
    <row r="1803" spans="1:13">
      <c r="A1803">
        <v>19832772</v>
      </c>
      <c r="B1803">
        <v>21392</v>
      </c>
      <c r="C1803" t="s">
        <v>2</v>
      </c>
      <c r="D1803" t="s">
        <v>19</v>
      </c>
      <c r="E1803">
        <v>1482346614</v>
      </c>
      <c r="F1803">
        <v>1</v>
      </c>
      <c r="G1803">
        <v>7</v>
      </c>
      <c r="H1803">
        <v>1</v>
      </c>
      <c r="I1803">
        <v>0</v>
      </c>
      <c r="J1803">
        <v>238.24435455246899</v>
      </c>
      <c r="K1803">
        <v>476</v>
      </c>
      <c r="L1803" t="s">
        <v>14</v>
      </c>
      <c r="M1803" s="15" t="d">
        <f t="shared" si="28"/>
        <v>2016-12-22T03:56:53.999999687075614800</v>
      </c>
    </row>
    <row r="1804" spans="1:13">
      <c r="A1804">
        <v>19833159</v>
      </c>
      <c r="B1804">
        <v>21390</v>
      </c>
      <c r="C1804" t="s">
        <v>2</v>
      </c>
      <c r="D1804" t="s">
        <v>19</v>
      </c>
      <c r="E1804">
        <v>1482319734</v>
      </c>
      <c r="F1804">
        <v>4</v>
      </c>
      <c r="G1804">
        <v>639</v>
      </c>
      <c r="H1804">
        <v>2</v>
      </c>
      <c r="I1804">
        <v>9.5605832047325094</v>
      </c>
      <c r="J1804">
        <v>246.94506507201601</v>
      </c>
      <c r="K1804">
        <v>483</v>
      </c>
      <c r="L1804" t="s">
        <v>14</v>
      </c>
      <c r="M1804" s="15" t="d">
        <f t="shared" si="28"/>
        <v>2016-12-21T20:28:54.00000007823109900</v>
      </c>
    </row>
    <row r="1805" spans="1:13">
      <c r="A1805">
        <v>19827869</v>
      </c>
      <c r="B1805">
        <v>21389</v>
      </c>
      <c r="C1805" t="s">
        <v>2</v>
      </c>
      <c r="D1805" t="s">
        <v>19</v>
      </c>
      <c r="E1805">
        <v>1482314130</v>
      </c>
      <c r="F1805">
        <v>15</v>
      </c>
      <c r="G1805">
        <v>1164</v>
      </c>
      <c r="H1805">
        <v>39</v>
      </c>
      <c r="I1805">
        <v>391.883637088478</v>
      </c>
      <c r="J1805">
        <v>240.23282986111099</v>
      </c>
      <c r="K1805">
        <v>476</v>
      </c>
      <c r="L1805" t="s">
        <v>14</v>
      </c>
      <c r="M1805" s="15" t="d">
        <f t="shared" si="28"/>
        <v>2016-12-21T18:55:30.00000016763806350</v>
      </c>
    </row>
    <row r="1806" spans="1:13">
      <c r="A1806">
        <v>19839898</v>
      </c>
      <c r="B1806">
        <v>21379</v>
      </c>
      <c r="C1806" t="s">
        <v>2</v>
      </c>
      <c r="D1806" t="s">
        <v>19</v>
      </c>
      <c r="E1806">
        <v>1482242596</v>
      </c>
      <c r="F1806">
        <v>2</v>
      </c>
      <c r="G1806">
        <v>18</v>
      </c>
      <c r="H1806">
        <v>19</v>
      </c>
      <c r="I1806">
        <v>467.33863798868401</v>
      </c>
      <c r="J1806">
        <v>241.610113683127</v>
      </c>
      <c r="K1806">
        <v>475</v>
      </c>
      <c r="L1806" t="s">
        <v>14</v>
      </c>
      <c r="M1806" s="15" t="d">
        <f t="shared" si="28"/>
        <v>2016-12-20T23:03:16.00000013597309550</v>
      </c>
    </row>
    <row r="1807" spans="1:13">
      <c r="A1807">
        <v>19849239</v>
      </c>
      <c r="B1807">
        <v>21378</v>
      </c>
      <c r="C1807" t="s">
        <v>2</v>
      </c>
      <c r="D1807" t="s">
        <v>19</v>
      </c>
      <c r="E1807">
        <v>1482241985</v>
      </c>
      <c r="F1807">
        <v>1</v>
      </c>
      <c r="G1807">
        <v>22</v>
      </c>
      <c r="H1807">
        <v>1</v>
      </c>
      <c r="I1807">
        <v>38.902132587448499</v>
      </c>
      <c r="J1807">
        <v>241.64743685699599</v>
      </c>
      <c r="K1807">
        <v>475</v>
      </c>
      <c r="L1807" t="s">
        <v>14</v>
      </c>
      <c r="M1807" s="15" t="d">
        <f t="shared" si="28"/>
        <v>2016-12-20T22:53:05.000000009313225525</v>
      </c>
    </row>
    <row r="1808" spans="1:13">
      <c r="A1808">
        <v>19814993</v>
      </c>
      <c r="B1808">
        <v>21375</v>
      </c>
      <c r="C1808" t="s">
        <v>2</v>
      </c>
      <c r="D1808" t="s">
        <v>526</v>
      </c>
      <c r="E1808">
        <v>1482218026</v>
      </c>
      <c r="F1808">
        <v>1</v>
      </c>
      <c r="G1808">
        <v>70</v>
      </c>
      <c r="H1808">
        <v>2</v>
      </c>
      <c r="I1808">
        <v>12.102518132716</v>
      </c>
      <c r="J1808">
        <v>241.09659632201601</v>
      </c>
      <c r="K1808">
        <v>473</v>
      </c>
      <c r="L1808" t="s">
        <v>14</v>
      </c>
      <c r="M1808" s="15" t="d">
        <f t="shared" si="28"/>
        <v>2016-12-20T16:13:45.99999988451600025</v>
      </c>
    </row>
    <row r="1809" spans="1:13">
      <c r="A1809">
        <v>19880017</v>
      </c>
      <c r="B1809">
        <v>21371</v>
      </c>
      <c r="C1809" t="s">
        <v>2</v>
      </c>
      <c r="D1809" t="s">
        <v>19</v>
      </c>
      <c r="E1809">
        <v>1482180091</v>
      </c>
      <c r="F1809">
        <v>1</v>
      </c>
      <c r="G1809">
        <v>12</v>
      </c>
      <c r="H1809">
        <v>2</v>
      </c>
      <c r="I1809">
        <v>43.772995627572001</v>
      </c>
      <c r="J1809">
        <v>238.651058641975</v>
      </c>
      <c r="K1809">
        <v>468</v>
      </c>
      <c r="L1809" t="s">
        <v>14</v>
      </c>
      <c r="M1809" s="15" t="d">
        <f t="shared" si="28"/>
        <v>2016-12-20T05:41:31.00000038743019075</v>
      </c>
    </row>
    <row r="1810" spans="1:13">
      <c r="A1810">
        <v>19809238</v>
      </c>
      <c r="B1810">
        <v>21370</v>
      </c>
      <c r="C1810" t="s">
        <v>2</v>
      </c>
      <c r="D1810" t="s">
        <v>19</v>
      </c>
      <c r="E1810">
        <v>1482178346</v>
      </c>
      <c r="F1810">
        <v>3</v>
      </c>
      <c r="G1810">
        <v>6</v>
      </c>
      <c r="H1810">
        <v>3</v>
      </c>
      <c r="I1810">
        <v>5.5125315072016399</v>
      </c>
      <c r="J1810">
        <v>237.75172440843599</v>
      </c>
      <c r="K1810">
        <v>467</v>
      </c>
      <c r="L1810" t="s">
        <v>14</v>
      </c>
      <c r="M1810" s="15" t="d">
        <f t="shared" si="28"/>
        <v>2016-12-20T05:12:26.00000046193599900</v>
      </c>
    </row>
    <row r="1811" spans="1:13">
      <c r="A1811">
        <v>19785071</v>
      </c>
      <c r="B1811">
        <v>21363</v>
      </c>
      <c r="C1811" t="s">
        <v>2</v>
      </c>
      <c r="D1811" t="s">
        <v>27</v>
      </c>
      <c r="E1811">
        <v>1482104413</v>
      </c>
      <c r="F1811">
        <v>1</v>
      </c>
      <c r="G1811">
        <v>6</v>
      </c>
      <c r="H1811">
        <v>2</v>
      </c>
      <c r="I1811">
        <v>11.6115486111111</v>
      </c>
      <c r="J1811">
        <v>231.05640882201601</v>
      </c>
      <c r="K1811">
        <v>456</v>
      </c>
      <c r="L1811" t="s">
        <v>14</v>
      </c>
      <c r="M1811" s="15" t="d">
        <f t="shared" si="28"/>
        <v>2016-12-19T08:40:12.99999975599348625</v>
      </c>
    </row>
    <row r="1812" spans="1:13">
      <c r="A1812">
        <v>19712349</v>
      </c>
      <c r="B1812">
        <v>21356</v>
      </c>
      <c r="C1812" t="s">
        <v>2</v>
      </c>
      <c r="D1812" t="s">
        <v>181</v>
      </c>
      <c r="E1812">
        <v>1481859912</v>
      </c>
      <c r="F1812">
        <v>1</v>
      </c>
      <c r="G1812">
        <v>6</v>
      </c>
      <c r="H1812">
        <v>2</v>
      </c>
      <c r="I1812">
        <v>38.070095936213903</v>
      </c>
      <c r="J1812">
        <v>245.39443042695501</v>
      </c>
      <c r="K1812">
        <v>456</v>
      </c>
      <c r="L1812" t="s">
        <v>14</v>
      </c>
      <c r="M1812" s="15" t="d">
        <f t="shared" si="28"/>
        <v>2016-12-16T12:45:12.000000290572643400</v>
      </c>
    </row>
    <row r="1813" spans="1:13">
      <c r="A1813">
        <v>19807094</v>
      </c>
      <c r="B1813">
        <v>21346</v>
      </c>
      <c r="C1813" t="s">
        <v>2</v>
      </c>
      <c r="D1813" t="s">
        <v>53</v>
      </c>
      <c r="E1813">
        <v>1481752968</v>
      </c>
      <c r="F1813">
        <v>1</v>
      </c>
      <c r="G1813">
        <v>2</v>
      </c>
      <c r="H1813">
        <v>1</v>
      </c>
      <c r="I1813">
        <v>7.3424102366255104</v>
      </c>
      <c r="J1813">
        <v>251.67602353395</v>
      </c>
      <c r="K1813">
        <v>457</v>
      </c>
      <c r="L1813" t="s">
        <v>14</v>
      </c>
      <c r="M1813" s="15" t="d">
        <f t="shared" si="28"/>
        <v>2016-12-15T07:02:48.00000008661300150</v>
      </c>
    </row>
    <row r="1814" spans="1:13">
      <c r="A1814">
        <v>19703497</v>
      </c>
      <c r="B1814">
        <v>21345</v>
      </c>
      <c r="C1814" t="s">
        <v>2</v>
      </c>
      <c r="D1814" t="s">
        <v>603</v>
      </c>
      <c r="E1814">
        <v>1481725561</v>
      </c>
      <c r="F1814">
        <v>1</v>
      </c>
      <c r="G1814">
        <v>30</v>
      </c>
      <c r="H1814">
        <v>8</v>
      </c>
      <c r="I1814">
        <v>84.852177083333302</v>
      </c>
      <c r="J1814">
        <v>253.29337229938201</v>
      </c>
      <c r="K1814">
        <v>461</v>
      </c>
      <c r="L1814" t="s">
        <v>14</v>
      </c>
      <c r="M1814" s="15" t="d">
        <f t="shared" si="28"/>
        <v>2016-12-14T23:26:00.9999998705461650</v>
      </c>
    </row>
    <row r="1815" spans="1:13">
      <c r="A1815">
        <v>19708790</v>
      </c>
      <c r="B1815">
        <v>21343</v>
      </c>
      <c r="C1815" t="s">
        <v>12</v>
      </c>
      <c r="D1815" t="s">
        <v>604</v>
      </c>
      <c r="E1815">
        <v>1481719302</v>
      </c>
      <c r="F1815">
        <v>1</v>
      </c>
      <c r="G1815">
        <v>4</v>
      </c>
      <c r="H1815">
        <v>1</v>
      </c>
      <c r="I1815">
        <v>3.0663171296296201</v>
      </c>
      <c r="J1815">
        <v>253.66443698559601</v>
      </c>
      <c r="K1815">
        <v>461</v>
      </c>
      <c r="L1815" t="s">
        <v>14</v>
      </c>
      <c r="M1815" s="15" t="d">
        <f t="shared" si="28"/>
        <v>2016-12-14T21:41:42.00000023469329025</v>
      </c>
    </row>
    <row r="1816" spans="1:13">
      <c r="A1816">
        <v>19668424</v>
      </c>
      <c r="B1816">
        <v>21340</v>
      </c>
      <c r="C1816" t="s">
        <v>12</v>
      </c>
      <c r="D1816" t="s">
        <v>605</v>
      </c>
      <c r="E1816">
        <v>1481701485</v>
      </c>
      <c r="F1816">
        <v>750</v>
      </c>
      <c r="G1816">
        <v>23829</v>
      </c>
      <c r="H1816">
        <v>153</v>
      </c>
      <c r="I1816">
        <v>481.35653022119402</v>
      </c>
      <c r="J1816">
        <v>254.72071746399101</v>
      </c>
      <c r="K1816">
        <v>461</v>
      </c>
      <c r="L1816" t="s">
        <v>14</v>
      </c>
      <c r="M1816" s="15" t="d">
        <f t="shared" si="28"/>
        <v>2016-12-14T16:44:45.00000005587935450</v>
      </c>
    </row>
    <row r="1817" spans="1:13">
      <c r="A1817">
        <v>19686574</v>
      </c>
      <c r="B1817">
        <v>21338</v>
      </c>
      <c r="C1817" t="s">
        <v>2</v>
      </c>
      <c r="D1817" t="s">
        <v>606</v>
      </c>
      <c r="E1817">
        <v>1481689876</v>
      </c>
      <c r="F1817">
        <v>1</v>
      </c>
      <c r="G1817">
        <v>2</v>
      </c>
      <c r="H1817">
        <v>1</v>
      </c>
      <c r="I1817">
        <v>4.6668897890946504</v>
      </c>
      <c r="J1817">
        <v>255.408956790123</v>
      </c>
      <c r="K1817">
        <v>461</v>
      </c>
      <c r="L1817" t="s">
        <v>14</v>
      </c>
      <c r="M1817" s="15" t="d">
        <f t="shared" si="28"/>
        <v>2016-12-14T13:31:16.00000016391277275</v>
      </c>
    </row>
    <row r="1818" spans="1:13">
      <c r="A1818">
        <v>19654514</v>
      </c>
      <c r="B1818">
        <v>21331</v>
      </c>
      <c r="C1818" t="s">
        <v>2</v>
      </c>
      <c r="D1818" t="s">
        <v>607</v>
      </c>
      <c r="E1818">
        <v>1481620832</v>
      </c>
      <c r="F1818">
        <v>1</v>
      </c>
      <c r="G1818">
        <v>2</v>
      </c>
      <c r="H1818">
        <v>1</v>
      </c>
      <c r="I1818">
        <v>11.0545820473251</v>
      </c>
      <c r="J1818">
        <v>259.50222890946498</v>
      </c>
      <c r="K1818">
        <v>461</v>
      </c>
      <c r="L1818" t="s">
        <v>14</v>
      </c>
      <c r="M1818" s="15" t="d">
        <f t="shared" si="28"/>
        <v>2016-12-13T18:20:32.00000007636845025</v>
      </c>
    </row>
    <row r="1819" spans="1:13">
      <c r="A1819">
        <v>19604458</v>
      </c>
      <c r="B1819">
        <v>21321</v>
      </c>
      <c r="C1819" t="s">
        <v>12</v>
      </c>
      <c r="D1819">
        <v>595849292</v>
      </c>
      <c r="E1819">
        <v>1481245965</v>
      </c>
      <c r="F1819">
        <v>1</v>
      </c>
      <c r="G1819">
        <v>1</v>
      </c>
      <c r="H1819">
        <v>1</v>
      </c>
      <c r="I1819">
        <v>0</v>
      </c>
      <c r="J1819">
        <v>277.20289210390899</v>
      </c>
      <c r="K1819">
        <v>480</v>
      </c>
      <c r="L1819" t="s">
        <v>14</v>
      </c>
      <c r="M1819" s="15" t="d">
        <f t="shared" si="28"/>
        <v>2016-12-09T10:12:45.00000008381903175</v>
      </c>
    </row>
    <row r="1820" spans="1:13">
      <c r="A1820">
        <v>19591766</v>
      </c>
      <c r="B1820">
        <v>21318</v>
      </c>
      <c r="C1820" t="s">
        <v>2</v>
      </c>
      <c r="D1820" t="s">
        <v>154</v>
      </c>
      <c r="E1820">
        <v>1481158658</v>
      </c>
      <c r="F1820">
        <v>3</v>
      </c>
      <c r="G1820">
        <v>4</v>
      </c>
      <c r="H1820">
        <v>1</v>
      </c>
      <c r="I1820">
        <v>42.819378729423804</v>
      </c>
      <c r="J1820">
        <v>281.60031262860002</v>
      </c>
      <c r="K1820">
        <v>487</v>
      </c>
      <c r="L1820" t="s">
        <v>14</v>
      </c>
      <c r="M1820" s="15" t="d">
        <f t="shared" si="28"/>
        <v>2016-12-08T09:57:37.99999991431832625</v>
      </c>
    </row>
    <row r="1821" spans="1:13">
      <c r="A1821">
        <v>19525667</v>
      </c>
      <c r="B1821">
        <v>21314</v>
      </c>
      <c r="C1821" t="s">
        <v>12</v>
      </c>
      <c r="D1821" t="s">
        <v>608</v>
      </c>
      <c r="E1821">
        <v>1481117133</v>
      </c>
      <c r="F1821">
        <v>1</v>
      </c>
      <c r="G1821">
        <v>1</v>
      </c>
      <c r="H1821">
        <v>1</v>
      </c>
      <c r="I1821">
        <v>8.2433735853909393</v>
      </c>
      <c r="J1821">
        <v>282.18774344135699</v>
      </c>
      <c r="K1821">
        <v>486</v>
      </c>
      <c r="L1821" t="s">
        <v>14</v>
      </c>
      <c r="M1821" s="15" t="d">
        <f t="shared" si="28"/>
        <v>2016-12-07T22:25:32.99999982118606425</v>
      </c>
    </row>
    <row r="1822" spans="1:13">
      <c r="A1822">
        <v>19496133</v>
      </c>
      <c r="B1822">
        <v>21307</v>
      </c>
      <c r="C1822" t="s">
        <v>12</v>
      </c>
      <c r="D1822" t="s">
        <v>609</v>
      </c>
      <c r="E1822">
        <v>1481017337</v>
      </c>
      <c r="F1822">
        <v>1</v>
      </c>
      <c r="G1822">
        <v>8</v>
      </c>
      <c r="H1822">
        <v>1</v>
      </c>
      <c r="I1822">
        <v>5.1445376800411502</v>
      </c>
      <c r="J1822">
        <v>288.49263824588502</v>
      </c>
      <c r="K1822">
        <v>494</v>
      </c>
      <c r="L1822" t="s">
        <v>14</v>
      </c>
      <c r="M1822" s="15" t="d">
        <f t="shared" si="28"/>
        <v>2016-12-06T18:42:17.00000024400651375</v>
      </c>
    </row>
    <row r="1823" spans="1:13">
      <c r="A1823">
        <v>19486141</v>
      </c>
      <c r="B1823">
        <v>21306</v>
      </c>
      <c r="C1823" t="s">
        <v>2</v>
      </c>
      <c r="D1823" t="s">
        <v>52</v>
      </c>
      <c r="E1823">
        <v>1480997157</v>
      </c>
      <c r="F1823">
        <v>1</v>
      </c>
      <c r="G1823">
        <v>4</v>
      </c>
      <c r="H1823">
        <v>1</v>
      </c>
      <c r="I1823">
        <v>4.3952627314814796</v>
      </c>
      <c r="J1823">
        <v>289.77478806584298</v>
      </c>
      <c r="K1823">
        <v>495</v>
      </c>
      <c r="L1823" t="s">
        <v>14</v>
      </c>
      <c r="M1823" s="15" t="d">
        <f t="shared" si="28"/>
        <v>2016-12-06T13:05:57.0000002626329675</v>
      </c>
    </row>
    <row r="1824" spans="1:13">
      <c r="A1824">
        <v>19440838</v>
      </c>
      <c r="B1824">
        <v>21298</v>
      </c>
      <c r="C1824" t="s">
        <v>2</v>
      </c>
      <c r="D1824" t="s">
        <v>19</v>
      </c>
      <c r="E1824">
        <v>1480881174</v>
      </c>
      <c r="F1824">
        <v>12</v>
      </c>
      <c r="G1824">
        <v>459</v>
      </c>
      <c r="H1824">
        <v>4</v>
      </c>
      <c r="I1824">
        <v>48.462609439300401</v>
      </c>
      <c r="J1824">
        <v>264.23068004115203</v>
      </c>
      <c r="K1824">
        <v>467</v>
      </c>
      <c r="L1824" t="s">
        <v>14</v>
      </c>
      <c r="M1824" s="15" t="d">
        <f t="shared" si="28"/>
        <v>2016-12-05T04:52:53.999999952502548675</v>
      </c>
    </row>
    <row r="1825" spans="1:13">
      <c r="A1825">
        <v>19432931</v>
      </c>
      <c r="B1825">
        <v>21295</v>
      </c>
      <c r="C1825" t="s">
        <v>2</v>
      </c>
      <c r="D1825" t="s">
        <v>19</v>
      </c>
      <c r="E1825">
        <v>1480868367</v>
      </c>
      <c r="F1825">
        <v>1</v>
      </c>
      <c r="G1825">
        <v>5</v>
      </c>
      <c r="H1825">
        <v>1</v>
      </c>
      <c r="I1825">
        <v>6.7755887345678998</v>
      </c>
      <c r="J1825">
        <v>264.00143402777798</v>
      </c>
      <c r="K1825">
        <v>471</v>
      </c>
      <c r="L1825" t="s">
        <v>14</v>
      </c>
      <c r="M1825" s="15" t="d">
        <f t="shared" si="28"/>
        <v>2016-12-05T01:19:26.999999759718775650</v>
      </c>
    </row>
    <row r="1826" spans="1:13">
      <c r="A1826">
        <v>19429687</v>
      </c>
      <c r="B1826">
        <v>21292</v>
      </c>
      <c r="C1826" t="s">
        <v>2</v>
      </c>
      <c r="D1826" t="s">
        <v>541</v>
      </c>
      <c r="E1826">
        <v>1480853147</v>
      </c>
      <c r="F1826">
        <v>1</v>
      </c>
      <c r="G1826">
        <v>6</v>
      </c>
      <c r="H1826">
        <v>1</v>
      </c>
      <c r="I1826">
        <v>9.9972638888888898</v>
      </c>
      <c r="J1826">
        <v>258.88817862654298</v>
      </c>
      <c r="K1826">
        <v>465</v>
      </c>
      <c r="L1826" t="s">
        <v>14</v>
      </c>
      <c r="M1826" s="15" t="d">
        <f t="shared" si="28"/>
        <v>2016-12-04T21:05:47.00000002048909575</v>
      </c>
    </row>
    <row r="1827" spans="1:13">
      <c r="A1827">
        <v>19412339</v>
      </c>
      <c r="B1827">
        <v>21288</v>
      </c>
      <c r="C1827" t="s">
        <v>2</v>
      </c>
      <c r="D1827" t="s">
        <v>181</v>
      </c>
      <c r="E1827">
        <v>1480782653</v>
      </c>
      <c r="F1827">
        <v>2</v>
      </c>
      <c r="G1827">
        <v>20</v>
      </c>
      <c r="H1827">
        <v>2</v>
      </c>
      <c r="I1827">
        <v>8.1295339506172795</v>
      </c>
      <c r="J1827">
        <v>263.13829552469099</v>
      </c>
      <c r="K1827">
        <v>474</v>
      </c>
      <c r="L1827" t="s">
        <v>14</v>
      </c>
      <c r="M1827" s="15" t="d">
        <f t="shared" si="28"/>
        <v>2016-12-04T01:30:53.000000445172190625</v>
      </c>
    </row>
    <row r="1828" spans="1:13">
      <c r="A1828">
        <v>19406903</v>
      </c>
      <c r="B1828">
        <v>21285</v>
      </c>
      <c r="C1828" t="s">
        <v>2</v>
      </c>
      <c r="D1828" t="s">
        <v>610</v>
      </c>
      <c r="E1828">
        <v>1480759581</v>
      </c>
      <c r="F1828">
        <v>1</v>
      </c>
      <c r="G1828">
        <v>14</v>
      </c>
      <c r="H1828">
        <v>1</v>
      </c>
      <c r="I1828">
        <v>1.54744663065843</v>
      </c>
      <c r="J1828">
        <v>264.54469058641899</v>
      </c>
      <c r="K1828">
        <v>474</v>
      </c>
      <c r="L1828" t="s">
        <v>14</v>
      </c>
      <c r="M1828" s="15" t="d">
        <f t="shared" si="28"/>
        <v>2016-12-03T19:06:20.99999958649277400</v>
      </c>
    </row>
    <row r="1829" spans="1:13">
      <c r="A1829">
        <v>19389592</v>
      </c>
      <c r="B1829">
        <v>21283</v>
      </c>
      <c r="C1829" t="s">
        <v>2</v>
      </c>
      <c r="D1829" t="s">
        <v>181</v>
      </c>
      <c r="E1829">
        <v>1480701757</v>
      </c>
      <c r="F1829">
        <v>1</v>
      </c>
      <c r="G1829">
        <v>2</v>
      </c>
      <c r="H1829">
        <v>1</v>
      </c>
      <c r="I1829">
        <v>2.1405550411522598</v>
      </c>
      <c r="J1829">
        <v>268.069456018518</v>
      </c>
      <c r="K1829">
        <v>474</v>
      </c>
      <c r="L1829" t="s">
        <v>14</v>
      </c>
      <c r="M1829" s="15" t="d">
        <f t="shared" si="28"/>
        <v>2016-12-03T03:02:36.99999961070716050</v>
      </c>
    </row>
    <row r="1830" spans="1:13">
      <c r="A1830">
        <v>19389535</v>
      </c>
      <c r="B1830">
        <v>21282</v>
      </c>
      <c r="C1830" t="s">
        <v>2</v>
      </c>
      <c r="D1830" t="s">
        <v>181</v>
      </c>
      <c r="E1830">
        <v>1480701526</v>
      </c>
      <c r="F1830">
        <v>1</v>
      </c>
      <c r="G1830">
        <v>2</v>
      </c>
      <c r="H1830">
        <v>1</v>
      </c>
      <c r="I1830">
        <v>1.96807793209876</v>
      </c>
      <c r="J1830">
        <v>268.08353703703602</v>
      </c>
      <c r="K1830">
        <v>474</v>
      </c>
      <c r="L1830" t="s">
        <v>14</v>
      </c>
      <c r="M1830" s="15" t="d">
        <f t="shared" si="28"/>
        <v>2016-12-03T02:58:46.00000030361115900</v>
      </c>
    </row>
    <row r="1831" spans="1:13">
      <c r="A1831">
        <v>19338567</v>
      </c>
      <c r="B1831">
        <v>21270</v>
      </c>
      <c r="C1831" t="s">
        <v>2</v>
      </c>
      <c r="D1831" t="s">
        <v>208</v>
      </c>
      <c r="E1831">
        <v>1480594016</v>
      </c>
      <c r="F1831">
        <v>1</v>
      </c>
      <c r="G1831">
        <v>1</v>
      </c>
      <c r="H1831">
        <v>1</v>
      </c>
      <c r="I1831">
        <v>8.69400231481481</v>
      </c>
      <c r="J1831">
        <v>267.53962577160502</v>
      </c>
      <c r="K1831">
        <v>467</v>
      </c>
      <c r="L1831" t="s">
        <v>14</v>
      </c>
      <c r="M1831" s="15" t="d">
        <f t="shared" si="28"/>
        <v>2016-12-01T21:06:56.00000043399632175</v>
      </c>
    </row>
    <row r="1832" spans="1:13">
      <c r="A1832">
        <v>19336151</v>
      </c>
      <c r="B1832">
        <v>21268</v>
      </c>
      <c r="C1832" t="s">
        <v>12</v>
      </c>
      <c r="D1832" t="s">
        <v>611</v>
      </c>
      <c r="E1832">
        <v>1480578111</v>
      </c>
      <c r="F1832">
        <v>1</v>
      </c>
      <c r="G1832">
        <v>3</v>
      </c>
      <c r="H1832">
        <v>10</v>
      </c>
      <c r="I1832">
        <v>0</v>
      </c>
      <c r="J1832">
        <v>0.44665007716049299</v>
      </c>
      <c r="K1832">
        <v>2</v>
      </c>
      <c r="L1832" t="s">
        <v>237</v>
      </c>
      <c r="M1832" s="15" t="d">
        <f t="shared" si="28"/>
        <v>2016-12-01T16:41:50.999999614432453950</v>
      </c>
    </row>
    <row r="1833" spans="1:13">
      <c r="A1833">
        <v>19347405</v>
      </c>
      <c r="B1833">
        <v>21262</v>
      </c>
      <c r="C1833" t="s">
        <v>2</v>
      </c>
      <c r="D1833" t="s">
        <v>356</v>
      </c>
      <c r="E1833">
        <v>1480521714</v>
      </c>
      <c r="F1833">
        <v>1</v>
      </c>
      <c r="G1833">
        <v>14</v>
      </c>
      <c r="H1833">
        <v>1</v>
      </c>
      <c r="I1833">
        <v>6.7703831018518503</v>
      </c>
      <c r="J1833">
        <v>269.86920074588397</v>
      </c>
      <c r="K1833">
        <v>465</v>
      </c>
      <c r="L1833" t="s">
        <v>14</v>
      </c>
      <c r="M1833" s="15" t="d">
        <f t="shared" si="28"/>
        <v>2016-12-01T01:01:54.00000003632157975</v>
      </c>
    </row>
    <row r="1834" spans="1:13">
      <c r="A1834">
        <v>19347138</v>
      </c>
      <c r="B1834">
        <v>21261</v>
      </c>
      <c r="C1834" t="s">
        <v>2</v>
      </c>
      <c r="D1834" t="s">
        <v>356</v>
      </c>
      <c r="E1834">
        <v>1480521307</v>
      </c>
      <c r="F1834">
        <v>1</v>
      </c>
      <c r="G1834">
        <v>8</v>
      </c>
      <c r="H1834">
        <v>1</v>
      </c>
      <c r="I1834">
        <v>6.0578734567901202</v>
      </c>
      <c r="J1834">
        <v>269.89353909465001</v>
      </c>
      <c r="K1834">
        <v>465</v>
      </c>
      <c r="L1834" t="s">
        <v>14</v>
      </c>
      <c r="M1834" s="15" t="d">
        <f t="shared" si="28"/>
        <v>2016-12-01T00:55:07.00000044889747800</v>
      </c>
    </row>
    <row r="1835" spans="1:13">
      <c r="A1835">
        <v>19346707</v>
      </c>
      <c r="B1835">
        <v>21260</v>
      </c>
      <c r="C1835" t="s">
        <v>2</v>
      </c>
      <c r="D1835" t="s">
        <v>356</v>
      </c>
      <c r="E1835">
        <v>1480520175</v>
      </c>
      <c r="F1835">
        <v>1</v>
      </c>
      <c r="G1835">
        <v>10</v>
      </c>
      <c r="H1835">
        <v>1</v>
      </c>
      <c r="I1835">
        <v>10.061311213991701</v>
      </c>
      <c r="J1835">
        <v>268.95701890432099</v>
      </c>
      <c r="K1835">
        <v>464</v>
      </c>
      <c r="L1835" t="s">
        <v>14</v>
      </c>
      <c r="M1835" s="15" t="d">
        <f t="shared" si="28"/>
        <v>2016-12-01T00:36:14.99999986030161375</v>
      </c>
    </row>
    <row r="1836" spans="1:13">
      <c r="A1836">
        <v>19301167</v>
      </c>
      <c r="B1836">
        <v>21254</v>
      </c>
      <c r="C1836" t="s">
        <v>12</v>
      </c>
      <c r="D1836" t="s">
        <v>375</v>
      </c>
      <c r="E1836">
        <v>1480479796</v>
      </c>
      <c r="F1836">
        <v>1</v>
      </c>
      <c r="G1836">
        <v>3</v>
      </c>
      <c r="H1836">
        <v>2</v>
      </c>
      <c r="I1836">
        <v>42.621314814814802</v>
      </c>
      <c r="J1836">
        <v>268.35124717078099</v>
      </c>
      <c r="K1836">
        <v>461</v>
      </c>
      <c r="L1836" t="s">
        <v>14</v>
      </c>
      <c r="M1836" s="15" t="d">
        <f t="shared" si="28"/>
        <v>2016-11-30T13:23:15.99999985657632300</v>
      </c>
    </row>
    <row r="1837" spans="1:13">
      <c r="A1837">
        <v>19300574</v>
      </c>
      <c r="B1837">
        <v>21253</v>
      </c>
      <c r="C1837" t="s">
        <v>2</v>
      </c>
      <c r="D1837" t="s">
        <v>18</v>
      </c>
      <c r="E1837">
        <v>1480478442</v>
      </c>
      <c r="F1837">
        <v>2</v>
      </c>
      <c r="G1837">
        <v>16</v>
      </c>
      <c r="H1837">
        <v>2</v>
      </c>
      <c r="I1837">
        <v>14.0168360339506</v>
      </c>
      <c r="J1837">
        <v>268.43151903292102</v>
      </c>
      <c r="K1837">
        <v>461</v>
      </c>
      <c r="L1837" t="s">
        <v>14</v>
      </c>
      <c r="M1837" s="15" t="d">
        <f t="shared" si="28"/>
        <v>2016-11-30T13:00:42.00000017881393575</v>
      </c>
    </row>
    <row r="1838" spans="1:13">
      <c r="A1838">
        <v>19253389</v>
      </c>
      <c r="B1838">
        <v>21244</v>
      </c>
      <c r="C1838" t="s">
        <v>2</v>
      </c>
      <c r="D1838" t="s">
        <v>19</v>
      </c>
      <c r="E1838">
        <v>1480359765</v>
      </c>
      <c r="F1838">
        <v>1</v>
      </c>
      <c r="G1838">
        <v>5</v>
      </c>
      <c r="H1838">
        <v>2</v>
      </c>
      <c r="I1838">
        <v>9.9572268518518499</v>
      </c>
      <c r="J1838">
        <v>268.41579719650099</v>
      </c>
      <c r="K1838">
        <v>454</v>
      </c>
      <c r="L1838" t="s">
        <v>14</v>
      </c>
      <c r="M1838" s="15" t="d">
        <f t="shared" si="28"/>
        <v>2016-11-29T04:02:45.00000001396983525</v>
      </c>
    </row>
    <row r="1839" spans="1:13">
      <c r="A1839">
        <v>19256306</v>
      </c>
      <c r="B1839">
        <v>21243</v>
      </c>
      <c r="C1839" t="s">
        <v>12</v>
      </c>
      <c r="D1839" t="s">
        <v>612</v>
      </c>
      <c r="E1839">
        <v>1480336133</v>
      </c>
      <c r="F1839">
        <v>2</v>
      </c>
      <c r="G1839">
        <v>2</v>
      </c>
      <c r="H1839">
        <v>1</v>
      </c>
      <c r="I1839">
        <v>3.91978137860082</v>
      </c>
      <c r="J1839">
        <v>261.50939930555501</v>
      </c>
      <c r="K1839">
        <v>443</v>
      </c>
      <c r="L1839" t="s">
        <v>14</v>
      </c>
      <c r="M1839" s="15" t="d">
        <f t="shared" si="28"/>
        <v>2016-11-28T21:28:52.99999963492155375</v>
      </c>
    </row>
    <row r="1840" spans="1:13">
      <c r="A1840">
        <v>19244014</v>
      </c>
      <c r="B1840">
        <v>21242</v>
      </c>
      <c r="C1840" t="s">
        <v>2</v>
      </c>
      <c r="D1840" t="s">
        <v>19</v>
      </c>
      <c r="E1840">
        <v>1480335000</v>
      </c>
      <c r="F1840">
        <v>2</v>
      </c>
      <c r="G1840">
        <v>4</v>
      </c>
      <c r="H1840">
        <v>2</v>
      </c>
      <c r="I1840">
        <v>11.3233816872427</v>
      </c>
      <c r="J1840">
        <v>257.556950360082</v>
      </c>
      <c r="K1840">
        <v>439</v>
      </c>
      <c r="L1840" t="s">
        <v>14</v>
      </c>
      <c r="M1840" s="15" t="d">
        <f t="shared" si="28"/>
        <v>2016-11-28T21:10:00.00000006984918975</v>
      </c>
    </row>
    <row r="1841" spans="1:13">
      <c r="A1841">
        <v>19237239</v>
      </c>
      <c r="B1841">
        <v>21238</v>
      </c>
      <c r="C1841" t="s">
        <v>2</v>
      </c>
      <c r="D1841" t="s">
        <v>541</v>
      </c>
      <c r="E1841">
        <v>1480321991</v>
      </c>
      <c r="F1841">
        <v>4</v>
      </c>
      <c r="G1841">
        <v>293</v>
      </c>
      <c r="H1841">
        <v>13</v>
      </c>
      <c r="I1841">
        <v>70.917445087448598</v>
      </c>
      <c r="J1841">
        <v>258.29138335905299</v>
      </c>
      <c r="K1841">
        <v>439</v>
      </c>
      <c r="L1841" t="s">
        <v>14</v>
      </c>
      <c r="M1841" s="15" t="d">
        <f t="shared" si="28"/>
        <v>2016-11-28T17:33:11.00000043399632175</v>
      </c>
    </row>
    <row r="1842" spans="1:13">
      <c r="A1842">
        <v>19236586</v>
      </c>
      <c r="B1842">
        <v>21236</v>
      </c>
      <c r="C1842" t="s">
        <v>2</v>
      </c>
      <c r="D1842" t="s">
        <v>19</v>
      </c>
      <c r="E1842">
        <v>1480321064</v>
      </c>
      <c r="F1842">
        <v>5</v>
      </c>
      <c r="G1842">
        <v>11</v>
      </c>
      <c r="H1842">
        <v>1</v>
      </c>
      <c r="I1842">
        <v>2.3853422067901202</v>
      </c>
      <c r="J1842">
        <v>258.34371784979402</v>
      </c>
      <c r="K1842">
        <v>439</v>
      </c>
      <c r="L1842" t="s">
        <v>14</v>
      </c>
      <c r="M1842" s="15" t="d">
        <f t="shared" si="28"/>
        <v>2016-11-28T17:17:43.99999998975544875</v>
      </c>
    </row>
    <row r="1843" spans="1:13">
      <c r="A1843">
        <v>19234948</v>
      </c>
      <c r="B1843">
        <v>21234</v>
      </c>
      <c r="C1843" t="s">
        <v>2</v>
      </c>
      <c r="D1843" t="s">
        <v>586</v>
      </c>
      <c r="E1843">
        <v>1480317869</v>
      </c>
      <c r="F1843">
        <v>1</v>
      </c>
      <c r="G1843">
        <v>1</v>
      </c>
      <c r="H1843">
        <v>1</v>
      </c>
      <c r="I1843">
        <v>5.0372829218107</v>
      </c>
      <c r="J1843">
        <v>257.51954128086402</v>
      </c>
      <c r="K1843">
        <v>438</v>
      </c>
      <c r="L1843" t="s">
        <v>14</v>
      </c>
      <c r="M1843" s="15" t="d">
        <f t="shared" si="28"/>
        <v>2016-11-28T16:24:28.99999994784593625</v>
      </c>
    </row>
    <row r="1844" spans="1:13">
      <c r="A1844">
        <v>19222577</v>
      </c>
      <c r="B1844">
        <v>21230</v>
      </c>
      <c r="C1844" t="s">
        <v>2</v>
      </c>
      <c r="D1844" t="s">
        <v>19</v>
      </c>
      <c r="E1844">
        <v>1480285166</v>
      </c>
      <c r="F1844">
        <v>1</v>
      </c>
      <c r="G1844">
        <v>5</v>
      </c>
      <c r="H1844">
        <v>1</v>
      </c>
      <c r="I1844">
        <v>2.48254732510288</v>
      </c>
      <c r="J1844">
        <v>254.339999356996</v>
      </c>
      <c r="K1844">
        <v>433</v>
      </c>
      <c r="L1844" t="s">
        <v>14</v>
      </c>
      <c r="M1844" s="15" t="d">
        <f t="shared" si="28"/>
        <v>2016-11-28T07:19:26.000000154599547225</v>
      </c>
    </row>
    <row r="1845" spans="1:13">
      <c r="A1845">
        <v>19219761</v>
      </c>
      <c r="B1845">
        <v>21228</v>
      </c>
      <c r="C1845" t="s">
        <v>2</v>
      </c>
      <c r="D1845" t="s">
        <v>181</v>
      </c>
      <c r="E1845">
        <v>1480273210</v>
      </c>
      <c r="F1845">
        <v>2</v>
      </c>
      <c r="G1845">
        <v>4</v>
      </c>
      <c r="H1845">
        <v>1</v>
      </c>
      <c r="I1845">
        <v>2.4161125257201599</v>
      </c>
      <c r="J1845">
        <v>248.97342798353901</v>
      </c>
      <c r="K1845">
        <v>427</v>
      </c>
      <c r="L1845" t="s">
        <v>14</v>
      </c>
      <c r="M1845" s="15" t="d">
        <f t="shared" si="28"/>
        <v>2016-11-28T04:00:10.00000024214387175</v>
      </c>
    </row>
    <row r="1846" spans="1:13">
      <c r="A1846">
        <v>19219146</v>
      </c>
      <c r="B1846">
        <v>21227</v>
      </c>
      <c r="C1846" t="s">
        <v>2</v>
      </c>
      <c r="D1846" t="s">
        <v>181</v>
      </c>
      <c r="E1846">
        <v>1480270589</v>
      </c>
      <c r="F1846">
        <v>1</v>
      </c>
      <c r="G1846">
        <v>6</v>
      </c>
      <c r="H1846">
        <v>1</v>
      </c>
      <c r="I1846">
        <v>10.768441100823001</v>
      </c>
      <c r="J1846">
        <v>249.11735378086399</v>
      </c>
      <c r="K1846">
        <v>427</v>
      </c>
      <c r="L1846" t="s">
        <v>14</v>
      </c>
      <c r="M1846" s="15" t="d">
        <f t="shared" si="28"/>
        <v>2016-11-28T03:16:28.9999998500570625</v>
      </c>
    </row>
    <row r="1847" spans="1:13">
      <c r="A1847">
        <v>19218756</v>
      </c>
      <c r="B1847">
        <v>21226</v>
      </c>
      <c r="C1847" t="s">
        <v>2</v>
      </c>
      <c r="D1847" t="s">
        <v>541</v>
      </c>
      <c r="E1847">
        <v>1480268947</v>
      </c>
      <c r="F1847">
        <v>3</v>
      </c>
      <c r="G1847">
        <v>198</v>
      </c>
      <c r="H1847">
        <v>15</v>
      </c>
      <c r="I1847">
        <v>67.430813914609004</v>
      </c>
      <c r="J1847">
        <v>249.20752019032901</v>
      </c>
      <c r="K1847">
        <v>427</v>
      </c>
      <c r="L1847" t="s">
        <v>14</v>
      </c>
      <c r="M1847" s="15" t="d">
        <f t="shared" si="28"/>
        <v>2016-11-28T02:49:07.000000113621354375</v>
      </c>
    </row>
    <row r="1848" spans="1:13">
      <c r="A1848">
        <v>19216533</v>
      </c>
      <c r="B1848">
        <v>21224</v>
      </c>
      <c r="C1848" t="s">
        <v>2</v>
      </c>
      <c r="D1848" t="s">
        <v>19</v>
      </c>
      <c r="E1848">
        <v>1480260393</v>
      </c>
      <c r="F1848">
        <v>1</v>
      </c>
      <c r="G1848">
        <v>2</v>
      </c>
      <c r="H1848">
        <v>1</v>
      </c>
      <c r="I1848">
        <v>0</v>
      </c>
      <c r="J1848">
        <v>247.66857008744799</v>
      </c>
      <c r="K1848">
        <v>425</v>
      </c>
      <c r="L1848" t="s">
        <v>14</v>
      </c>
      <c r="M1848" s="15" t="d">
        <f t="shared" si="28"/>
        <v>2016-11-28T00:26:32.99999959766864625</v>
      </c>
    </row>
    <row r="1849" spans="1:13">
      <c r="A1849">
        <v>19215975</v>
      </c>
      <c r="B1849">
        <v>21222</v>
      </c>
      <c r="C1849" t="s">
        <v>2</v>
      </c>
      <c r="D1849" t="s">
        <v>541</v>
      </c>
      <c r="E1849">
        <v>1480258393</v>
      </c>
      <c r="F1849">
        <v>2</v>
      </c>
      <c r="G1849">
        <v>165</v>
      </c>
      <c r="H1849">
        <v>6</v>
      </c>
      <c r="I1849">
        <v>29.141696630658402</v>
      </c>
      <c r="J1849">
        <v>246.77350321502001</v>
      </c>
      <c r="K1849">
        <v>424</v>
      </c>
      <c r="L1849" t="s">
        <v>14</v>
      </c>
      <c r="M1849" s="15" t="d">
        <f t="shared" si="28"/>
        <v>2016-11-27T23:53:12.99999978393316350</v>
      </c>
    </row>
    <row r="1850" spans="1:13">
      <c r="A1850">
        <v>19215655</v>
      </c>
      <c r="B1850">
        <v>21221</v>
      </c>
      <c r="C1850" t="s">
        <v>2</v>
      </c>
      <c r="D1850" t="s">
        <v>19</v>
      </c>
      <c r="E1850">
        <v>1480257133</v>
      </c>
      <c r="F1850">
        <v>1</v>
      </c>
      <c r="G1850">
        <v>17</v>
      </c>
      <c r="H1850">
        <v>2</v>
      </c>
      <c r="I1850">
        <v>6.21190869341563</v>
      </c>
      <c r="J1850">
        <v>246.842206918724</v>
      </c>
      <c r="K1850">
        <v>424</v>
      </c>
      <c r="L1850" t="s">
        <v>14</v>
      </c>
      <c r="M1850" s="15" t="d">
        <f t="shared" si="28"/>
        <v>2016-11-27T23:32:13.00000007729977125</v>
      </c>
    </row>
    <row r="1851" spans="1:13">
      <c r="A1851">
        <v>19213072</v>
      </c>
      <c r="B1851">
        <v>21220</v>
      </c>
      <c r="C1851" t="s">
        <v>2</v>
      </c>
      <c r="D1851" t="s">
        <v>541</v>
      </c>
      <c r="E1851">
        <v>1480247523</v>
      </c>
      <c r="F1851">
        <v>1</v>
      </c>
      <c r="G1851">
        <v>50</v>
      </c>
      <c r="H1851">
        <v>3</v>
      </c>
      <c r="I1851">
        <v>7.0958969907407399</v>
      </c>
      <c r="J1851">
        <v>245.355606224279</v>
      </c>
      <c r="K1851">
        <v>422</v>
      </c>
      <c r="L1851" t="s">
        <v>14</v>
      </c>
      <c r="M1851" s="15" t="d">
        <f t="shared" si="28"/>
        <v>2016-11-27T20:52:02.99999976530670975</v>
      </c>
    </row>
    <row r="1852" spans="1:13">
      <c r="A1852">
        <v>19201537</v>
      </c>
      <c r="B1852">
        <v>21218</v>
      </c>
      <c r="C1852" t="s">
        <v>2</v>
      </c>
      <c r="D1852" t="s">
        <v>541</v>
      </c>
      <c r="E1852">
        <v>1480196281</v>
      </c>
      <c r="F1852">
        <v>2</v>
      </c>
      <c r="G1852">
        <v>142</v>
      </c>
      <c r="H1852">
        <v>5</v>
      </c>
      <c r="I1852">
        <v>29.430426568929999</v>
      </c>
      <c r="J1852">
        <v>248.14023045267399</v>
      </c>
      <c r="K1852">
        <v>423</v>
      </c>
      <c r="L1852" t="s">
        <v>14</v>
      </c>
      <c r="M1852" s="15" t="d">
        <f t="shared" si="28"/>
        <v>2016-11-27T06:38:01.00000012200326025</v>
      </c>
    </row>
    <row r="1853" spans="1:13">
      <c r="A1853">
        <v>19199882</v>
      </c>
      <c r="B1853">
        <v>21217</v>
      </c>
      <c r="C1853" t="s">
        <v>2</v>
      </c>
      <c r="D1853" t="s">
        <v>541</v>
      </c>
      <c r="E1853">
        <v>1480185731</v>
      </c>
      <c r="F1853">
        <v>1</v>
      </c>
      <c r="G1853">
        <v>96</v>
      </c>
      <c r="H1853">
        <v>11</v>
      </c>
      <c r="I1853">
        <v>54.0239702932098</v>
      </c>
      <c r="J1853">
        <v>246.705004629629</v>
      </c>
      <c r="K1853">
        <v>421</v>
      </c>
      <c r="L1853" t="s">
        <v>14</v>
      </c>
      <c r="M1853" s="15" t="d">
        <f t="shared" si="28"/>
        <v>2016-11-27T03:42:11.00000009872019475</v>
      </c>
    </row>
    <row r="1854" spans="1:13">
      <c r="A1854">
        <v>19199108</v>
      </c>
      <c r="B1854">
        <v>21216</v>
      </c>
      <c r="C1854" t="s">
        <v>2</v>
      </c>
      <c r="D1854" t="s">
        <v>19</v>
      </c>
      <c r="E1854">
        <v>1480181647</v>
      </c>
      <c r="F1854">
        <v>1</v>
      </c>
      <c r="G1854">
        <v>16</v>
      </c>
      <c r="H1854">
        <v>1</v>
      </c>
      <c r="I1854">
        <v>0.74860725308641896</v>
      </c>
      <c r="J1854">
        <v>242.90887860082299</v>
      </c>
      <c r="K1854">
        <v>417</v>
      </c>
      <c r="L1854" t="s">
        <v>14</v>
      </c>
      <c r="M1854" s="15" t="d">
        <f t="shared" si="28"/>
        <v>2016-11-27T02:34:06.99999969452619225</v>
      </c>
    </row>
    <row r="1855" spans="1:13">
      <c r="A1855">
        <v>19197927</v>
      </c>
      <c r="B1855">
        <v>21215</v>
      </c>
      <c r="C1855" t="s">
        <v>2</v>
      </c>
      <c r="D1855" t="s">
        <v>613</v>
      </c>
      <c r="E1855">
        <v>1480174882</v>
      </c>
      <c r="F1855">
        <v>1</v>
      </c>
      <c r="G1855">
        <v>2</v>
      </c>
      <c r="H1855">
        <v>1</v>
      </c>
      <c r="I1855">
        <v>7.6145462962962904</v>
      </c>
      <c r="J1855">
        <v>232.233701260288</v>
      </c>
      <c r="K1855">
        <v>406</v>
      </c>
      <c r="L1855" t="s">
        <v>14</v>
      </c>
      <c r="M1855" s="15" t="d">
        <f t="shared" si="28"/>
        <v>2016-11-27T00:41:21.99999995995312950</v>
      </c>
    </row>
    <row r="1856" spans="1:13">
      <c r="A1856">
        <v>19197218</v>
      </c>
      <c r="B1856">
        <v>21214</v>
      </c>
      <c r="C1856" t="s">
        <v>2</v>
      </c>
      <c r="D1856" t="s">
        <v>614</v>
      </c>
      <c r="E1856">
        <v>1480171364</v>
      </c>
      <c r="F1856">
        <v>1</v>
      </c>
      <c r="G1856">
        <v>18</v>
      </c>
      <c r="H1856">
        <v>2</v>
      </c>
      <c r="I1856">
        <v>4.4203590534979398</v>
      </c>
      <c r="J1856">
        <v>232.41738284465001</v>
      </c>
      <c r="K1856">
        <v>406</v>
      </c>
      <c r="L1856" t="s">
        <v>14</v>
      </c>
      <c r="M1856" s="15" t="d">
        <f t="shared" si="28"/>
        <v>2016-11-26T23:42:43.9999998500570625</v>
      </c>
    </row>
    <row r="1857" spans="1:13">
      <c r="A1857">
        <v>19195663</v>
      </c>
      <c r="B1857">
        <v>21213</v>
      </c>
      <c r="C1857" t="s">
        <v>2</v>
      </c>
      <c r="D1857" t="s">
        <v>19</v>
      </c>
      <c r="E1857">
        <v>1480164354</v>
      </c>
      <c r="F1857">
        <v>2</v>
      </c>
      <c r="G1857">
        <v>89</v>
      </c>
      <c r="H1857">
        <v>27</v>
      </c>
      <c r="I1857">
        <v>495.24377481995799</v>
      </c>
      <c r="J1857">
        <v>232.783388503086</v>
      </c>
      <c r="K1857">
        <v>406</v>
      </c>
      <c r="L1857" t="s">
        <v>14</v>
      </c>
      <c r="M1857" s="15" t="d">
        <f t="shared" si="28"/>
        <v>2016-11-26T21:45:54.000000050291419050</v>
      </c>
    </row>
    <row r="1858" spans="1:13">
      <c r="A1858">
        <v>19195499</v>
      </c>
      <c r="B1858">
        <v>21212</v>
      </c>
      <c r="C1858" t="s">
        <v>2</v>
      </c>
      <c r="D1858" t="s">
        <v>19</v>
      </c>
      <c r="E1858">
        <v>1480163632</v>
      </c>
      <c r="F1858">
        <v>16</v>
      </c>
      <c r="G1858">
        <v>284</v>
      </c>
      <c r="H1858">
        <v>18</v>
      </c>
      <c r="I1858">
        <v>484.55174382716001</v>
      </c>
      <c r="J1858">
        <v>237.84797093621299</v>
      </c>
      <c r="K1858">
        <v>411</v>
      </c>
      <c r="L1858" t="s">
        <v>14</v>
      </c>
      <c r="M1858" s="15" t="d">
        <f t="shared" si="28"/>
        <v>2016-11-26T21:33:51.999999750405550125</v>
      </c>
    </row>
    <row r="1859" spans="1:13">
      <c r="A1859">
        <v>19193224</v>
      </c>
      <c r="B1859">
        <v>21211</v>
      </c>
      <c r="C1859" t="s">
        <v>2</v>
      </c>
      <c r="D1859" t="s">
        <v>19</v>
      </c>
      <c r="E1859">
        <v>1480155218</v>
      </c>
      <c r="F1859">
        <v>1</v>
      </c>
      <c r="G1859">
        <v>43</v>
      </c>
      <c r="H1859">
        <v>2</v>
      </c>
      <c r="I1859">
        <v>8.6562703189300407</v>
      </c>
      <c r="J1859">
        <v>231.25157831790099</v>
      </c>
      <c r="K1859">
        <v>404</v>
      </c>
      <c r="L1859" t="s">
        <v>14</v>
      </c>
      <c r="M1859" s="15" t="d">
        <f t="shared" ref="M1859:M1922" si="29">25569 + ((E1859 + (60 * 60 * 9)) / (60 * 60 * 24))</f>
        <v>2016-11-26T19:13:37.99999990034848425</v>
      </c>
    </row>
    <row r="1860" spans="1:13">
      <c r="A1860">
        <v>19186242</v>
      </c>
      <c r="B1860">
        <v>21208</v>
      </c>
      <c r="C1860" t="s">
        <v>2</v>
      </c>
      <c r="D1860" t="s">
        <v>19</v>
      </c>
      <c r="E1860">
        <v>1480121401</v>
      </c>
      <c r="F1860">
        <v>4</v>
      </c>
      <c r="G1860">
        <v>289</v>
      </c>
      <c r="H1860">
        <v>2</v>
      </c>
      <c r="I1860">
        <v>8.4833258744855904</v>
      </c>
      <c r="J1860">
        <v>221.21904591049301</v>
      </c>
      <c r="K1860">
        <v>392</v>
      </c>
      <c r="L1860" t="s">
        <v>14</v>
      </c>
      <c r="M1860" s="15" t="d">
        <f t="shared" si="29"/>
        <v>2016-11-26T09:50:00.99999995436519675</v>
      </c>
    </row>
    <row r="1861" spans="1:13">
      <c r="A1861">
        <v>19185658</v>
      </c>
      <c r="B1861">
        <v>21207</v>
      </c>
      <c r="C1861" t="s">
        <v>2</v>
      </c>
      <c r="D1861" t="s">
        <v>19</v>
      </c>
      <c r="E1861">
        <v>1480117917</v>
      </c>
      <c r="F1861">
        <v>1</v>
      </c>
      <c r="G1861">
        <v>4</v>
      </c>
      <c r="H1861">
        <v>1</v>
      </c>
      <c r="I1861">
        <v>32.893054783950603</v>
      </c>
      <c r="J1861">
        <v>213.362924639917</v>
      </c>
      <c r="K1861">
        <v>384</v>
      </c>
      <c r="L1861" t="s">
        <v>14</v>
      </c>
      <c r="M1861" s="15" t="d">
        <f t="shared" si="29"/>
        <v>2016-11-26T08:51:56.99999962002039075</v>
      </c>
    </row>
    <row r="1862" spans="1:13">
      <c r="A1862">
        <v>19185434</v>
      </c>
      <c r="B1862">
        <v>21206</v>
      </c>
      <c r="C1862" t="s">
        <v>2</v>
      </c>
      <c r="D1862" t="s">
        <v>19</v>
      </c>
      <c r="E1862">
        <v>1480116297</v>
      </c>
      <c r="F1862">
        <v>2</v>
      </c>
      <c r="G1862">
        <v>10</v>
      </c>
      <c r="H1862">
        <v>1</v>
      </c>
      <c r="I1862">
        <v>29.892447916666601</v>
      </c>
      <c r="J1862">
        <v>203.39947067901201</v>
      </c>
      <c r="K1862">
        <v>374</v>
      </c>
      <c r="L1862" t="s">
        <v>14</v>
      </c>
      <c r="M1862" s="15" t="d">
        <f t="shared" si="29"/>
        <v>2016-11-26T08:24:56.99999999720603025</v>
      </c>
    </row>
    <row r="1863" spans="1:13">
      <c r="A1863">
        <v>19185404</v>
      </c>
      <c r="B1863">
        <v>21205</v>
      </c>
      <c r="C1863" t="s">
        <v>2</v>
      </c>
      <c r="D1863" t="s">
        <v>19</v>
      </c>
      <c r="E1863">
        <v>1480116030</v>
      </c>
      <c r="F1863">
        <v>2</v>
      </c>
      <c r="G1863">
        <v>14</v>
      </c>
      <c r="H1863">
        <v>2</v>
      </c>
      <c r="I1863">
        <v>22.751561471193401</v>
      </c>
      <c r="J1863">
        <v>203.41231250000001</v>
      </c>
      <c r="K1863">
        <v>374</v>
      </c>
      <c r="L1863" t="s">
        <v>14</v>
      </c>
      <c r="M1863" s="15" t="d">
        <f t="shared" si="29"/>
        <v>2016-11-26T08:20:30.00000044703483600</v>
      </c>
    </row>
    <row r="1864" spans="1:13">
      <c r="A1864">
        <v>19184627</v>
      </c>
      <c r="B1864">
        <v>21204</v>
      </c>
      <c r="C1864" t="s">
        <v>2</v>
      </c>
      <c r="D1864" t="s">
        <v>615</v>
      </c>
      <c r="E1864">
        <v>1480110524</v>
      </c>
      <c r="F1864">
        <v>1</v>
      </c>
      <c r="G1864">
        <v>18</v>
      </c>
      <c r="H1864">
        <v>1</v>
      </c>
      <c r="I1864">
        <v>7.7626009516460899</v>
      </c>
      <c r="J1864">
        <v>201.66862229938201</v>
      </c>
      <c r="K1864">
        <v>372</v>
      </c>
      <c r="L1864" t="s">
        <v>14</v>
      </c>
      <c r="M1864" s="15" t="d">
        <f t="shared" si="29"/>
        <v>2016-11-26T06:48:43.99999955669045475</v>
      </c>
    </row>
    <row r="1865" spans="1:13">
      <c r="A1865">
        <v>19184251</v>
      </c>
      <c r="B1865">
        <v>21203</v>
      </c>
      <c r="C1865" t="s">
        <v>2</v>
      </c>
      <c r="D1865" t="s">
        <v>19</v>
      </c>
      <c r="E1865">
        <v>1480108089</v>
      </c>
      <c r="F1865">
        <v>1</v>
      </c>
      <c r="G1865">
        <v>14</v>
      </c>
      <c r="H1865">
        <v>1</v>
      </c>
      <c r="I1865">
        <v>4.5241206275720103</v>
      </c>
      <c r="J1865">
        <v>201.785111496913</v>
      </c>
      <c r="K1865">
        <v>372</v>
      </c>
      <c r="L1865" t="s">
        <v>14</v>
      </c>
      <c r="M1865" s="15" t="d">
        <f t="shared" si="29"/>
        <v>2016-11-26T06:08:08.99999989662319350</v>
      </c>
    </row>
    <row r="1866" spans="1:13">
      <c r="A1866">
        <v>19183264</v>
      </c>
      <c r="B1866">
        <v>21202</v>
      </c>
      <c r="C1866" t="s">
        <v>2</v>
      </c>
      <c r="D1866" t="s">
        <v>19</v>
      </c>
      <c r="E1866">
        <v>1480102320</v>
      </c>
      <c r="F1866">
        <v>1</v>
      </c>
      <c r="G1866">
        <v>19</v>
      </c>
      <c r="H1866">
        <v>1</v>
      </c>
      <c r="I1866">
        <v>0.76901028806584304</v>
      </c>
      <c r="J1866">
        <v>201.05633950617201</v>
      </c>
      <c r="K1866">
        <v>371</v>
      </c>
      <c r="L1866" t="s">
        <v>14</v>
      </c>
      <c r="M1866" s="15" t="d">
        <f t="shared" si="29"/>
        <v>2016-11-26T04:32:00.00000039115548150</v>
      </c>
    </row>
    <row r="1867" spans="1:13">
      <c r="A1867">
        <v>19180921</v>
      </c>
      <c r="B1867">
        <v>21201</v>
      </c>
      <c r="C1867" t="s">
        <v>2</v>
      </c>
      <c r="D1867" t="s">
        <v>19</v>
      </c>
      <c r="E1867">
        <v>1480090692</v>
      </c>
      <c r="F1867">
        <v>2</v>
      </c>
      <c r="G1867">
        <v>118</v>
      </c>
      <c r="H1867">
        <v>2</v>
      </c>
      <c r="I1867">
        <v>2.4504920267489698</v>
      </c>
      <c r="J1867">
        <v>195.58389891975301</v>
      </c>
      <c r="K1867">
        <v>365</v>
      </c>
      <c r="L1867" t="s">
        <v>14</v>
      </c>
      <c r="M1867" s="15" t="d">
        <f t="shared" si="29"/>
        <v>2016-11-26T01:18:12.00000045821070825</v>
      </c>
    </row>
    <row r="1868" spans="1:13">
      <c r="A1868">
        <v>19178033</v>
      </c>
      <c r="B1868">
        <v>21199</v>
      </c>
      <c r="C1868" t="s">
        <v>2</v>
      </c>
      <c r="D1868" t="s">
        <v>19</v>
      </c>
      <c r="E1868">
        <v>1480080550</v>
      </c>
      <c r="F1868">
        <v>3</v>
      </c>
      <c r="G1868">
        <v>12</v>
      </c>
      <c r="H1868">
        <v>2</v>
      </c>
      <c r="I1868">
        <v>29.140395704732502</v>
      </c>
      <c r="J1868">
        <v>189.07132047325001</v>
      </c>
      <c r="K1868">
        <v>358</v>
      </c>
      <c r="L1868" t="s">
        <v>14</v>
      </c>
      <c r="M1868" s="15" t="d">
        <f t="shared" si="29"/>
        <v>2016-11-25T22:29:09.99999962747097225</v>
      </c>
    </row>
    <row r="1869" spans="1:13">
      <c r="A1869">
        <v>19165565</v>
      </c>
      <c r="B1869">
        <v>21194</v>
      </c>
      <c r="C1869" t="s">
        <v>2</v>
      </c>
      <c r="D1869" t="s">
        <v>586</v>
      </c>
      <c r="E1869">
        <v>1480043574</v>
      </c>
      <c r="F1869">
        <v>1</v>
      </c>
      <c r="G1869">
        <v>10</v>
      </c>
      <c r="H1869">
        <v>1</v>
      </c>
      <c r="I1869">
        <v>3.5133128858024598</v>
      </c>
      <c r="J1869">
        <v>183.75670293209799</v>
      </c>
      <c r="K1869">
        <v>351</v>
      </c>
      <c r="L1869" t="s">
        <v>14</v>
      </c>
      <c r="M1869" s="15" t="d">
        <f t="shared" si="29"/>
        <v>2016-11-25T12:12:53.99999988265335825</v>
      </c>
    </row>
    <row r="1870" spans="1:13">
      <c r="A1870">
        <v>19127543</v>
      </c>
      <c r="B1870">
        <v>21190</v>
      </c>
      <c r="C1870" t="s">
        <v>12</v>
      </c>
      <c r="D1870" t="s">
        <v>181</v>
      </c>
      <c r="E1870">
        <v>1479918482</v>
      </c>
      <c r="F1870">
        <v>1</v>
      </c>
      <c r="G1870">
        <v>4</v>
      </c>
      <c r="H1870">
        <v>2</v>
      </c>
      <c r="I1870">
        <v>7.64745769032921</v>
      </c>
      <c r="J1870">
        <v>189.40321682098701</v>
      </c>
      <c r="K1870">
        <v>351</v>
      </c>
      <c r="L1870" t="s">
        <v>14</v>
      </c>
      <c r="M1870" s="15" t="d">
        <f t="shared" si="29"/>
        <v>2016-11-24T01:28:02.00000007636845025</v>
      </c>
    </row>
    <row r="1871" spans="1:13">
      <c r="A1871">
        <v>19118328</v>
      </c>
      <c r="B1871">
        <v>21187</v>
      </c>
      <c r="C1871" t="s">
        <v>2</v>
      </c>
      <c r="D1871" t="s">
        <v>19</v>
      </c>
      <c r="E1871">
        <v>1479897530</v>
      </c>
      <c r="F1871">
        <v>1</v>
      </c>
      <c r="G1871">
        <v>2</v>
      </c>
      <c r="H1871">
        <v>1</v>
      </c>
      <c r="I1871">
        <v>0</v>
      </c>
      <c r="J1871">
        <v>186.77122209362099</v>
      </c>
      <c r="K1871">
        <v>347</v>
      </c>
      <c r="L1871" t="s">
        <v>14</v>
      </c>
      <c r="M1871" s="15" t="d">
        <f t="shared" si="29"/>
        <v>2016-11-23T19:38:50.00000005122274275</v>
      </c>
    </row>
    <row r="1872" spans="1:13">
      <c r="A1872">
        <v>19114955</v>
      </c>
      <c r="B1872">
        <v>21185</v>
      </c>
      <c r="C1872" t="s">
        <v>12</v>
      </c>
      <c r="D1872" t="s">
        <v>578</v>
      </c>
      <c r="E1872">
        <v>1479890496</v>
      </c>
      <c r="F1872">
        <v>188</v>
      </c>
      <c r="G1872">
        <v>94685</v>
      </c>
      <c r="H1872">
        <v>715</v>
      </c>
      <c r="I1872">
        <v>205.71962191358</v>
      </c>
      <c r="J1872">
        <v>183.065106481481</v>
      </c>
      <c r="K1872">
        <v>343</v>
      </c>
      <c r="L1872" t="s">
        <v>14</v>
      </c>
      <c r="M1872" s="15" t="d">
        <f t="shared" si="29"/>
        <v>2016-11-23T17:41:35.99999967031180575</v>
      </c>
    </row>
    <row r="1873" spans="1:13">
      <c r="A1873">
        <v>19032327</v>
      </c>
      <c r="B1873">
        <v>21171</v>
      </c>
      <c r="C1873" t="s">
        <v>2</v>
      </c>
      <c r="D1873" t="s">
        <v>616</v>
      </c>
      <c r="E1873">
        <v>1479703081</v>
      </c>
      <c r="F1873">
        <v>1</v>
      </c>
      <c r="G1873">
        <v>4</v>
      </c>
      <c r="H1873">
        <v>2</v>
      </c>
      <c r="I1873">
        <v>35.486122170781897</v>
      </c>
      <c r="J1873">
        <v>190.30824241255101</v>
      </c>
      <c r="K1873">
        <v>342</v>
      </c>
      <c r="L1873" t="s">
        <v>14</v>
      </c>
      <c r="M1873" s="15" t="d">
        <f t="shared" si="29"/>
        <v>2016-11-21T13:38:00.9999999124556775</v>
      </c>
    </row>
    <row r="1874" spans="1:13">
      <c r="A1874">
        <v>18991440</v>
      </c>
      <c r="B1874">
        <v>21167</v>
      </c>
      <c r="C1874" t="s">
        <v>12</v>
      </c>
      <c r="D1874" t="s">
        <v>617</v>
      </c>
      <c r="E1874">
        <v>1479543447</v>
      </c>
      <c r="F1874">
        <v>1</v>
      </c>
      <c r="G1874">
        <v>14</v>
      </c>
      <c r="H1874">
        <v>1</v>
      </c>
      <c r="I1874">
        <v>3.869795781893</v>
      </c>
      <c r="J1874">
        <v>197.46365213477301</v>
      </c>
      <c r="K1874">
        <v>357</v>
      </c>
      <c r="L1874" t="s">
        <v>14</v>
      </c>
      <c r="M1874" s="15" t="d">
        <f t="shared" si="29"/>
        <v>2016-11-19T17:17:26.99999978765845425</v>
      </c>
    </row>
    <row r="1875" spans="1:13">
      <c r="A1875">
        <v>18954693</v>
      </c>
      <c r="B1875">
        <v>21162</v>
      </c>
      <c r="C1875" t="s">
        <v>12</v>
      </c>
      <c r="D1875" t="s">
        <v>618</v>
      </c>
      <c r="E1875">
        <v>1479427122</v>
      </c>
      <c r="F1875">
        <v>1</v>
      </c>
      <c r="G1875">
        <v>2</v>
      </c>
      <c r="H1875">
        <v>1</v>
      </c>
      <c r="I1875">
        <v>0</v>
      </c>
      <c r="J1875">
        <v>202.808075745884</v>
      </c>
      <c r="K1875">
        <v>359</v>
      </c>
      <c r="L1875" t="s">
        <v>14</v>
      </c>
      <c r="M1875" s="15" t="d">
        <f t="shared" si="29"/>
        <v>2016-11-18T08:58:41.99999999720603025</v>
      </c>
    </row>
    <row r="1876" spans="1:13">
      <c r="A1876">
        <v>18954503</v>
      </c>
      <c r="B1876">
        <v>21161</v>
      </c>
      <c r="C1876" t="s">
        <v>12</v>
      </c>
      <c r="D1876" t="s">
        <v>619</v>
      </c>
      <c r="E1876">
        <v>1479426530</v>
      </c>
      <c r="F1876">
        <v>1</v>
      </c>
      <c r="G1876">
        <v>2</v>
      </c>
      <c r="H1876">
        <v>1</v>
      </c>
      <c r="I1876">
        <v>3.9750451388888801</v>
      </c>
      <c r="J1876">
        <v>202.83540702160499</v>
      </c>
      <c r="K1876">
        <v>359</v>
      </c>
      <c r="L1876" t="s">
        <v>14</v>
      </c>
      <c r="M1876" s="15" t="d">
        <f t="shared" si="29"/>
        <v>2016-11-18T08:48:49.9999999115243554200</v>
      </c>
    </row>
    <row r="1877" spans="1:13">
      <c r="A1877">
        <v>18929144</v>
      </c>
      <c r="B1877">
        <v>21157</v>
      </c>
      <c r="C1877" t="s">
        <v>12</v>
      </c>
      <c r="D1877" t="s">
        <v>620</v>
      </c>
      <c r="E1877">
        <v>1479366921</v>
      </c>
      <c r="F1877">
        <v>1</v>
      </c>
      <c r="G1877">
        <v>31</v>
      </c>
      <c r="H1877">
        <v>2</v>
      </c>
      <c r="I1877">
        <v>35.553596064814798</v>
      </c>
      <c r="J1877">
        <v>205.59317746913499</v>
      </c>
      <c r="K1877">
        <v>360</v>
      </c>
      <c r="L1877" t="s">
        <v>14</v>
      </c>
      <c r="M1877" s="15" t="d">
        <f t="shared" si="29"/>
        <v>2016-11-17T16:15:21.00000008940696450</v>
      </c>
    </row>
    <row r="1878" spans="1:13">
      <c r="A1878">
        <v>18923887</v>
      </c>
      <c r="B1878">
        <v>21155</v>
      </c>
      <c r="C1878" t="s">
        <v>12</v>
      </c>
      <c r="D1878" t="s">
        <v>147</v>
      </c>
      <c r="E1878">
        <v>1479357440</v>
      </c>
      <c r="F1878">
        <v>7</v>
      </c>
      <c r="G1878">
        <v>68</v>
      </c>
      <c r="H1878">
        <v>3</v>
      </c>
      <c r="I1878">
        <v>31.809148533950601</v>
      </c>
      <c r="J1878">
        <v>206.03211265432</v>
      </c>
      <c r="K1878">
        <v>360</v>
      </c>
      <c r="L1878" t="s">
        <v>14</v>
      </c>
      <c r="M1878" s="15" t="d">
        <f t="shared" si="29"/>
        <v>2016-11-17T13:37:19.99999975785612825</v>
      </c>
    </row>
    <row r="1879" spans="1:13">
      <c r="A1879">
        <v>18887489</v>
      </c>
      <c r="B1879">
        <v>21149</v>
      </c>
      <c r="C1879" t="s">
        <v>12</v>
      </c>
      <c r="D1879" t="s">
        <v>621</v>
      </c>
      <c r="E1879">
        <v>1479274095</v>
      </c>
      <c r="F1879">
        <v>1</v>
      </c>
      <c r="G1879">
        <v>2</v>
      </c>
      <c r="H1879">
        <v>1</v>
      </c>
      <c r="I1879">
        <v>6.2882776491769503</v>
      </c>
      <c r="J1879">
        <v>200.17163914609</v>
      </c>
      <c r="K1879">
        <v>351</v>
      </c>
      <c r="L1879" t="s">
        <v>14</v>
      </c>
      <c r="M1879" s="15" t="d">
        <f t="shared" si="29"/>
        <v>2016-11-16T14:28:15.00000039115548150</v>
      </c>
    </row>
    <row r="1880" spans="1:13">
      <c r="A1880">
        <v>18881071</v>
      </c>
      <c r="B1880">
        <v>21148</v>
      </c>
      <c r="C1880" t="s">
        <v>12</v>
      </c>
      <c r="D1880" t="s">
        <v>622</v>
      </c>
      <c r="E1880">
        <v>1479258244</v>
      </c>
      <c r="F1880">
        <v>1</v>
      </c>
      <c r="G1880">
        <v>1</v>
      </c>
      <c r="H1880">
        <v>1</v>
      </c>
      <c r="I1880">
        <v>0</v>
      </c>
      <c r="J1880">
        <v>200.88713567386799</v>
      </c>
      <c r="K1880">
        <v>351</v>
      </c>
      <c r="L1880" t="s">
        <v>14</v>
      </c>
      <c r="M1880" s="15" t="d">
        <f t="shared" si="29"/>
        <v>2016-11-16T10:04:03.99999962188303275</v>
      </c>
    </row>
    <row r="1881" spans="1:13">
      <c r="A1881">
        <v>18880970</v>
      </c>
      <c r="B1881">
        <v>21147</v>
      </c>
      <c r="C1881" t="s">
        <v>12</v>
      </c>
      <c r="D1881" t="s">
        <v>622</v>
      </c>
      <c r="E1881">
        <v>1479257973</v>
      </c>
      <c r="F1881">
        <v>1</v>
      </c>
      <c r="G1881">
        <v>1</v>
      </c>
      <c r="H1881">
        <v>1</v>
      </c>
      <c r="I1881">
        <v>0</v>
      </c>
      <c r="J1881">
        <v>200.89936831275699</v>
      </c>
      <c r="K1881">
        <v>351</v>
      </c>
      <c r="L1881" t="s">
        <v>14</v>
      </c>
      <c r="M1881" s="15" t="d">
        <f t="shared" si="29"/>
        <v>2016-11-16T09:59:32.99999976530670975</v>
      </c>
    </row>
    <row r="1882" spans="1:13">
      <c r="A1882">
        <v>18879284</v>
      </c>
      <c r="B1882">
        <v>21145</v>
      </c>
      <c r="C1882" t="s">
        <v>12</v>
      </c>
      <c r="D1882" t="s">
        <v>623</v>
      </c>
      <c r="E1882">
        <v>1479253750</v>
      </c>
      <c r="F1882">
        <v>2</v>
      </c>
      <c r="G1882">
        <v>69</v>
      </c>
      <c r="H1882">
        <v>17</v>
      </c>
      <c r="I1882">
        <v>97.581985082304499</v>
      </c>
      <c r="J1882">
        <v>201.089989840534</v>
      </c>
      <c r="K1882">
        <v>351</v>
      </c>
      <c r="L1882" t="s">
        <v>14</v>
      </c>
      <c r="M1882" s="15" t="d">
        <f t="shared" si="29"/>
        <v>2016-11-16T08:49:10.000000186264515225</v>
      </c>
    </row>
    <row r="1883" spans="1:13">
      <c r="A1883">
        <v>18878575</v>
      </c>
      <c r="B1883">
        <v>21143</v>
      </c>
      <c r="C1883" t="s">
        <v>12</v>
      </c>
      <c r="D1883" t="s">
        <v>623</v>
      </c>
      <c r="E1883">
        <v>1479246183</v>
      </c>
      <c r="F1883">
        <v>1</v>
      </c>
      <c r="G1883">
        <v>7945</v>
      </c>
      <c r="H1883">
        <v>85</v>
      </c>
      <c r="I1883">
        <v>0</v>
      </c>
      <c r="J1883">
        <v>0.78922415123456702</v>
      </c>
      <c r="K1883">
        <v>2</v>
      </c>
      <c r="L1883" t="s">
        <v>237</v>
      </c>
      <c r="M1883" s="15" t="d">
        <f t="shared" si="29"/>
        <v>2016-11-16T06:43:02.99999968148767800</v>
      </c>
    </row>
    <row r="1884" spans="1:13">
      <c r="A1884">
        <v>18875576</v>
      </c>
      <c r="B1884">
        <v>21141</v>
      </c>
      <c r="C1884" t="s">
        <v>2</v>
      </c>
      <c r="D1884" t="s">
        <v>181</v>
      </c>
      <c r="E1884">
        <v>1479241918</v>
      </c>
      <c r="F1884">
        <v>1</v>
      </c>
      <c r="G1884">
        <v>3</v>
      </c>
      <c r="H1884">
        <v>1</v>
      </c>
      <c r="I1884">
        <v>3.3001275720164598</v>
      </c>
      <c r="J1884">
        <v>201.624073173868</v>
      </c>
      <c r="K1884">
        <v>351</v>
      </c>
      <c r="L1884" t="s">
        <v>14</v>
      </c>
      <c r="M1884" s="15" t="d">
        <f t="shared" si="29"/>
        <v>2016-11-16T05:31:58.00000034272670850</v>
      </c>
    </row>
    <row r="1885" spans="1:13">
      <c r="A1885">
        <v>18875520</v>
      </c>
      <c r="B1885">
        <v>21140</v>
      </c>
      <c r="C1885" t="s">
        <v>2</v>
      </c>
      <c r="D1885" t="s">
        <v>181</v>
      </c>
      <c r="E1885">
        <v>1479241712</v>
      </c>
      <c r="F1885">
        <v>1</v>
      </c>
      <c r="G1885">
        <v>217</v>
      </c>
      <c r="H1885">
        <v>2</v>
      </c>
      <c r="I1885">
        <v>4.1894480452674898</v>
      </c>
      <c r="J1885">
        <v>201.633371784979</v>
      </c>
      <c r="K1885">
        <v>351</v>
      </c>
      <c r="L1885" t="s">
        <v>14</v>
      </c>
      <c r="M1885" s="15" t="d">
        <f t="shared" si="29"/>
        <v>2016-11-16T05:28:31.99999996460974125</v>
      </c>
    </row>
    <row r="1886" spans="1:13">
      <c r="A1886">
        <v>18833642</v>
      </c>
      <c r="B1886">
        <v>21133</v>
      </c>
      <c r="C1886" t="s">
        <v>2</v>
      </c>
      <c r="D1886" t="s">
        <v>181</v>
      </c>
      <c r="E1886">
        <v>1479140654</v>
      </c>
      <c r="F1886">
        <v>2</v>
      </c>
      <c r="G1886">
        <v>454</v>
      </c>
      <c r="H1886">
        <v>1</v>
      </c>
      <c r="I1886">
        <v>5.0509701646090504</v>
      </c>
      <c r="J1886">
        <v>206.19501761831199</v>
      </c>
      <c r="K1886">
        <v>351</v>
      </c>
      <c r="L1886" t="s">
        <v>14</v>
      </c>
      <c r="M1886" s="15" t="d">
        <f t="shared" si="29"/>
        <v>2016-11-15T01:24:13.99999958463013200</v>
      </c>
    </row>
    <row r="1887" spans="1:13">
      <c r="A1887">
        <v>18800603</v>
      </c>
      <c r="B1887">
        <v>21128</v>
      </c>
      <c r="C1887" t="s">
        <v>12</v>
      </c>
      <c r="D1887" t="s">
        <v>624</v>
      </c>
      <c r="E1887">
        <v>1479066431</v>
      </c>
      <c r="F1887">
        <v>1</v>
      </c>
      <c r="G1887">
        <v>48</v>
      </c>
      <c r="H1887">
        <v>2</v>
      </c>
      <c r="I1887">
        <v>8.1851635802469094</v>
      </c>
      <c r="J1887">
        <v>209.545361368312</v>
      </c>
      <c r="K1887">
        <v>351</v>
      </c>
      <c r="L1887" t="s">
        <v>14</v>
      </c>
      <c r="M1887" s="15" t="d">
        <f t="shared" si="29"/>
        <v>2016-11-14T04:47:11.00000023841858100</v>
      </c>
    </row>
    <row r="1888" spans="1:13">
      <c r="A1888">
        <v>18794668</v>
      </c>
      <c r="B1888">
        <v>21124</v>
      </c>
      <c r="C1888" t="s">
        <v>2</v>
      </c>
      <c r="D1888" t="s">
        <v>625</v>
      </c>
      <c r="E1888">
        <v>1479041968</v>
      </c>
      <c r="F1888">
        <v>1</v>
      </c>
      <c r="G1888">
        <v>2</v>
      </c>
      <c r="H1888">
        <v>1</v>
      </c>
      <c r="I1888">
        <v>8.0853788580246899</v>
      </c>
      <c r="J1888">
        <v>208.64179230967</v>
      </c>
      <c r="K1888">
        <v>350</v>
      </c>
      <c r="L1888" t="s">
        <v>14</v>
      </c>
      <c r="M1888" s="15" t="d">
        <f t="shared" si="29"/>
        <v>2016-11-13T21:59:27.99999985378235325</v>
      </c>
    </row>
    <row r="1889" spans="1:13">
      <c r="A1889">
        <v>18779458</v>
      </c>
      <c r="B1889">
        <v>21122</v>
      </c>
      <c r="C1889" t="s">
        <v>2</v>
      </c>
      <c r="D1889" t="s">
        <v>181</v>
      </c>
      <c r="E1889">
        <v>1478968562</v>
      </c>
      <c r="F1889">
        <v>1</v>
      </c>
      <c r="G1889">
        <v>2</v>
      </c>
      <c r="H1889">
        <v>1</v>
      </c>
      <c r="I1889">
        <v>6.8113609825102799</v>
      </c>
      <c r="J1889">
        <v>211.945817515432</v>
      </c>
      <c r="K1889">
        <v>350</v>
      </c>
      <c r="L1889" t="s">
        <v>14</v>
      </c>
      <c r="M1889" s="15" t="d">
        <f t="shared" si="29"/>
        <v>2016-11-13T01:36:02.000000383704900</v>
      </c>
    </row>
    <row r="1890" spans="1:13">
      <c r="A1890">
        <v>18770475</v>
      </c>
      <c r="B1890">
        <v>21121</v>
      </c>
      <c r="C1890" t="s">
        <v>2</v>
      </c>
      <c r="D1890" t="s">
        <v>181</v>
      </c>
      <c r="E1890">
        <v>1478931999</v>
      </c>
      <c r="F1890">
        <v>2</v>
      </c>
      <c r="G1890">
        <v>3100</v>
      </c>
      <c r="H1890">
        <v>10</v>
      </c>
      <c r="I1890">
        <v>19.004940843621299</v>
      </c>
      <c r="J1890">
        <v>213.59152867798301</v>
      </c>
      <c r="K1890">
        <v>350</v>
      </c>
      <c r="L1890" t="s">
        <v>14</v>
      </c>
      <c r="M1890" s="15" t="d">
        <f t="shared" si="29"/>
        <v>2016-11-12T15:26:38.99999974295497200</v>
      </c>
    </row>
    <row r="1891" spans="1:13">
      <c r="A1891">
        <v>18727232</v>
      </c>
      <c r="B1891">
        <v>21118</v>
      </c>
      <c r="C1891" t="s">
        <v>2</v>
      </c>
      <c r="D1891" t="s">
        <v>626</v>
      </c>
      <c r="E1891">
        <v>1478785152</v>
      </c>
      <c r="F1891">
        <v>1</v>
      </c>
      <c r="G1891">
        <v>4</v>
      </c>
      <c r="H1891">
        <v>2</v>
      </c>
      <c r="I1891">
        <v>43.183506558641902</v>
      </c>
      <c r="J1891">
        <v>220.20115444958799</v>
      </c>
      <c r="K1891">
        <v>350</v>
      </c>
      <c r="L1891" t="s">
        <v>14</v>
      </c>
      <c r="M1891" s="15" t="d">
        <f t="shared" si="29"/>
        <v>2016-11-10T22:39:11.99999953620135900</v>
      </c>
    </row>
    <row r="1892" spans="1:13">
      <c r="A1892">
        <v>18719463</v>
      </c>
      <c r="B1892">
        <v>21116</v>
      </c>
      <c r="C1892" t="s">
        <v>12</v>
      </c>
      <c r="D1892" t="s">
        <v>627</v>
      </c>
      <c r="E1892">
        <v>1478769239</v>
      </c>
      <c r="F1892">
        <v>2</v>
      </c>
      <c r="G1892">
        <v>198</v>
      </c>
      <c r="H1892">
        <v>14</v>
      </c>
      <c r="I1892">
        <v>140.149121784979</v>
      </c>
      <c r="J1892">
        <v>220.91740316357999</v>
      </c>
      <c r="K1892">
        <v>350</v>
      </c>
      <c r="L1892" t="s">
        <v>14</v>
      </c>
      <c r="M1892" s="15" t="d">
        <f t="shared" si="29"/>
        <v>2016-11-10T18:13:58.99999998975544875</v>
      </c>
    </row>
    <row r="1893" spans="1:13">
      <c r="A1893">
        <v>18688250</v>
      </c>
      <c r="B1893">
        <v>21112</v>
      </c>
      <c r="C1893" t="s">
        <v>12</v>
      </c>
      <c r="D1893" t="s">
        <v>628</v>
      </c>
      <c r="E1893">
        <v>1478688971</v>
      </c>
      <c r="F1893">
        <v>1</v>
      </c>
      <c r="G1893">
        <v>3</v>
      </c>
      <c r="H1893">
        <v>1</v>
      </c>
      <c r="I1893">
        <v>3.7141792695473201</v>
      </c>
      <c r="J1893">
        <v>220.52249537037</v>
      </c>
      <c r="K1893">
        <v>346</v>
      </c>
      <c r="L1893" t="s">
        <v>14</v>
      </c>
      <c r="M1893" s="15" t="d">
        <f t="shared" si="29"/>
        <v>2016-11-09T19:56:11.0000001126900300</v>
      </c>
    </row>
    <row r="1894" spans="1:13">
      <c r="A1894">
        <v>18687450</v>
      </c>
      <c r="B1894">
        <v>21111</v>
      </c>
      <c r="C1894" t="s">
        <v>2</v>
      </c>
      <c r="D1894" t="s">
        <v>628</v>
      </c>
      <c r="E1894">
        <v>1478687298</v>
      </c>
      <c r="F1894">
        <v>1</v>
      </c>
      <c r="G1894">
        <v>1</v>
      </c>
      <c r="H1894">
        <v>1</v>
      </c>
      <c r="I1894">
        <v>0</v>
      </c>
      <c r="J1894">
        <v>220.59693698559599</v>
      </c>
      <c r="K1894">
        <v>346</v>
      </c>
      <c r="L1894" t="s">
        <v>14</v>
      </c>
      <c r="M1894" s="15" t="d">
        <f t="shared" si="29"/>
        <v>2016-11-09T19:28:18.00000004470348225</v>
      </c>
    </row>
    <row r="1895" spans="1:13">
      <c r="A1895">
        <v>18685201</v>
      </c>
      <c r="B1895">
        <v>21110</v>
      </c>
      <c r="C1895" t="s">
        <v>12</v>
      </c>
      <c r="D1895" t="s">
        <v>628</v>
      </c>
      <c r="E1895">
        <v>1478682644</v>
      </c>
      <c r="F1895">
        <v>1</v>
      </c>
      <c r="G1895">
        <v>1</v>
      </c>
      <c r="H1895">
        <v>1</v>
      </c>
      <c r="I1895">
        <v>9.3686210133744794</v>
      </c>
      <c r="J1895">
        <v>220.804020833333</v>
      </c>
      <c r="K1895">
        <v>346</v>
      </c>
      <c r="L1895" t="s">
        <v>14</v>
      </c>
      <c r="M1895" s="15" t="d">
        <f t="shared" si="29"/>
        <v>2016-11-09T18:10:43.99999966844916375</v>
      </c>
    </row>
    <row r="1896" spans="1:13">
      <c r="A1896">
        <v>18682789</v>
      </c>
      <c r="B1896">
        <v>21109</v>
      </c>
      <c r="C1896" t="s">
        <v>12</v>
      </c>
      <c r="D1896" t="s">
        <v>628</v>
      </c>
      <c r="E1896">
        <v>1478677359</v>
      </c>
      <c r="F1896">
        <v>2</v>
      </c>
      <c r="G1896">
        <v>2</v>
      </c>
      <c r="H1896">
        <v>1</v>
      </c>
      <c r="I1896">
        <v>9.3774565329218103</v>
      </c>
      <c r="J1896">
        <v>221.03918158436201</v>
      </c>
      <c r="K1896">
        <v>346</v>
      </c>
      <c r="L1896" t="s">
        <v>14</v>
      </c>
      <c r="M1896" s="15" t="d">
        <f t="shared" si="29"/>
        <v>2016-11-09T16:42:39.00000014808028875</v>
      </c>
    </row>
    <row r="1897" spans="1:13">
      <c r="A1897">
        <v>18676967</v>
      </c>
      <c r="B1897">
        <v>21108</v>
      </c>
      <c r="C1897" t="s">
        <v>2</v>
      </c>
      <c r="D1897" t="s">
        <v>181</v>
      </c>
      <c r="E1897">
        <v>1478664264</v>
      </c>
      <c r="F1897">
        <v>1</v>
      </c>
      <c r="G1897">
        <v>33</v>
      </c>
      <c r="H1897">
        <v>2</v>
      </c>
      <c r="I1897">
        <v>9.4949023919752999</v>
      </c>
      <c r="J1897">
        <v>221.62185519547299</v>
      </c>
      <c r="K1897">
        <v>346</v>
      </c>
      <c r="L1897" t="s">
        <v>14</v>
      </c>
      <c r="M1897" s="15" t="d">
        <f t="shared" si="29"/>
        <v>2016-11-09T13:04:23.99999989662319350</v>
      </c>
    </row>
    <row r="1898" spans="1:13">
      <c r="A1898">
        <v>18666836</v>
      </c>
      <c r="B1898">
        <v>21107</v>
      </c>
      <c r="C1898" t="s">
        <v>2</v>
      </c>
      <c r="D1898" t="s">
        <v>356</v>
      </c>
      <c r="E1898">
        <v>1478625805</v>
      </c>
      <c r="F1898">
        <v>2</v>
      </c>
      <c r="G1898">
        <v>23</v>
      </c>
      <c r="H1898">
        <v>2</v>
      </c>
      <c r="I1898">
        <v>8.4190689300411492</v>
      </c>
      <c r="J1898">
        <v>223.333122427983</v>
      </c>
      <c r="K1898">
        <v>346</v>
      </c>
      <c r="L1898" t="s">
        <v>14</v>
      </c>
      <c r="M1898" s="15" t="d">
        <f t="shared" si="29"/>
        <v>2016-11-09T02:23:24.99999986495822550</v>
      </c>
    </row>
    <row r="1899" spans="1:13">
      <c r="A1899">
        <v>18643738</v>
      </c>
      <c r="B1899">
        <v>21099</v>
      </c>
      <c r="C1899" t="s">
        <v>2</v>
      </c>
      <c r="D1899" t="s">
        <v>181</v>
      </c>
      <c r="E1899">
        <v>1478576727</v>
      </c>
      <c r="F1899">
        <v>2</v>
      </c>
      <c r="G1899">
        <v>30</v>
      </c>
      <c r="H1899">
        <v>10</v>
      </c>
      <c r="I1899">
        <v>68.141906121399103</v>
      </c>
      <c r="J1899">
        <v>221.568303497942</v>
      </c>
      <c r="K1899">
        <v>342</v>
      </c>
      <c r="L1899" t="s">
        <v>14</v>
      </c>
      <c r="M1899" s="15" t="d">
        <f t="shared" si="29"/>
        <v>2016-11-08T12:45:27.000000025145709525</v>
      </c>
    </row>
    <row r="1900" spans="1:13">
      <c r="A1900">
        <v>18596990</v>
      </c>
      <c r="B1900">
        <v>21097</v>
      </c>
      <c r="C1900" t="s">
        <v>12</v>
      </c>
      <c r="D1900" t="s">
        <v>629</v>
      </c>
      <c r="E1900">
        <v>1478457404</v>
      </c>
      <c r="F1900">
        <v>3</v>
      </c>
      <c r="G1900">
        <v>3212</v>
      </c>
      <c r="H1900">
        <v>23</v>
      </c>
      <c r="I1900">
        <v>322.99896797839398</v>
      </c>
      <c r="J1900">
        <v>226.82463631687199</v>
      </c>
      <c r="K1900">
        <v>344</v>
      </c>
      <c r="L1900" t="s">
        <v>14</v>
      </c>
      <c r="M1900" s="15" t="d">
        <f t="shared" si="29"/>
        <v>2016-11-07T03:36:43.99999972432851825</v>
      </c>
    </row>
    <row r="1901" spans="1:13">
      <c r="A1901">
        <v>18591098</v>
      </c>
      <c r="B1901">
        <v>21095</v>
      </c>
      <c r="C1901" t="s">
        <v>2</v>
      </c>
      <c r="D1901" t="s">
        <v>25</v>
      </c>
      <c r="E1901">
        <v>1478433992</v>
      </c>
      <c r="F1901">
        <v>1</v>
      </c>
      <c r="G1901">
        <v>5</v>
      </c>
      <c r="H1901">
        <v>1</v>
      </c>
      <c r="I1901">
        <v>5.55926556069958</v>
      </c>
      <c r="J1901">
        <v>225.85204938271599</v>
      </c>
      <c r="K1901">
        <v>342</v>
      </c>
      <c r="L1901" t="s">
        <v>14</v>
      </c>
      <c r="M1901" s="15" t="d">
        <f t="shared" si="29"/>
        <v>2016-11-06T21:06:31.99999985285103225</v>
      </c>
    </row>
    <row r="1902" spans="1:13">
      <c r="A1902">
        <v>18583501</v>
      </c>
      <c r="B1902">
        <v>21093</v>
      </c>
      <c r="C1902" t="s">
        <v>2</v>
      </c>
      <c r="D1902" t="s">
        <v>27</v>
      </c>
      <c r="E1902">
        <v>1478407812</v>
      </c>
      <c r="F1902">
        <v>2</v>
      </c>
      <c r="G1902">
        <v>36</v>
      </c>
      <c r="H1902">
        <v>2</v>
      </c>
      <c r="I1902">
        <v>3.1451477623456698</v>
      </c>
      <c r="J1902">
        <v>227.00348456790101</v>
      </c>
      <c r="K1902">
        <v>342</v>
      </c>
      <c r="L1902" t="s">
        <v>14</v>
      </c>
      <c r="M1902" s="15" t="d">
        <f t="shared" si="29"/>
        <v>2016-11-06T13:50:12.00000043027103100</v>
      </c>
    </row>
    <row r="1903" spans="1:13">
      <c r="A1903">
        <v>18566559</v>
      </c>
      <c r="B1903">
        <v>21089</v>
      </c>
      <c r="C1903" t="s">
        <v>2</v>
      </c>
      <c r="D1903" t="s">
        <v>25</v>
      </c>
      <c r="E1903">
        <v>1478326710</v>
      </c>
      <c r="F1903">
        <v>2</v>
      </c>
      <c r="G1903">
        <v>19</v>
      </c>
      <c r="H1903">
        <v>1</v>
      </c>
      <c r="I1903">
        <v>6.9230563271604897</v>
      </c>
      <c r="J1903">
        <v>227.557758616255</v>
      </c>
      <c r="K1903">
        <v>339</v>
      </c>
      <c r="L1903" t="s">
        <v>14</v>
      </c>
      <c r="M1903" s="15" t="d">
        <f t="shared" si="29"/>
        <v>2016-11-05T15:18:29.99999984633177850</v>
      </c>
    </row>
    <row r="1904" spans="1:13">
      <c r="A1904">
        <v>18561238</v>
      </c>
      <c r="B1904">
        <v>21088</v>
      </c>
      <c r="C1904" t="s">
        <v>12</v>
      </c>
      <c r="D1904" t="s">
        <v>630</v>
      </c>
      <c r="E1904">
        <v>1478298774</v>
      </c>
      <c r="F1904">
        <v>1</v>
      </c>
      <c r="G1904">
        <v>1</v>
      </c>
      <c r="H1904">
        <v>1</v>
      </c>
      <c r="I1904">
        <v>0</v>
      </c>
      <c r="J1904">
        <v>228.77751774691299</v>
      </c>
      <c r="K1904">
        <v>341</v>
      </c>
      <c r="L1904" t="s">
        <v>14</v>
      </c>
      <c r="M1904" s="15" t="d">
        <f t="shared" si="29"/>
        <v>2016-11-05T07:32:54.00000044144690325</v>
      </c>
    </row>
    <row r="1905" spans="1:13">
      <c r="A1905">
        <v>18542810</v>
      </c>
      <c r="B1905">
        <v>21086</v>
      </c>
      <c r="C1905" t="s">
        <v>2</v>
      </c>
      <c r="D1905" t="s">
        <v>631</v>
      </c>
      <c r="E1905">
        <v>1478241444</v>
      </c>
      <c r="F1905">
        <v>3</v>
      </c>
      <c r="G1905">
        <v>1190</v>
      </c>
      <c r="H1905">
        <v>43</v>
      </c>
      <c r="I1905">
        <v>618.69075321501998</v>
      </c>
      <c r="J1905">
        <v>231.291603395061</v>
      </c>
      <c r="K1905">
        <v>341</v>
      </c>
      <c r="L1905" t="s">
        <v>14</v>
      </c>
      <c r="M1905" s="15" t="d">
        <f t="shared" si="29"/>
        <v>2016-11-04T15:37:24.00000027380883975</v>
      </c>
    </row>
    <row r="1906" spans="1:13">
      <c r="A1906">
        <v>18540439</v>
      </c>
      <c r="B1906">
        <v>21085</v>
      </c>
      <c r="C1906" t="s">
        <v>12</v>
      </c>
      <c r="D1906" t="s">
        <v>27</v>
      </c>
      <c r="E1906">
        <v>1478237170</v>
      </c>
      <c r="F1906">
        <v>2</v>
      </c>
      <c r="G1906">
        <v>123</v>
      </c>
      <c r="H1906">
        <v>2</v>
      </c>
      <c r="I1906">
        <v>16.5275006430041</v>
      </c>
      <c r="J1906">
        <v>231.479030606995</v>
      </c>
      <c r="K1906">
        <v>341</v>
      </c>
      <c r="L1906" t="s">
        <v>14</v>
      </c>
      <c r="M1906" s="15" t="d">
        <f t="shared" si="29"/>
        <v>2016-11-04T14:26:10.00000008847564350</v>
      </c>
    </row>
    <row r="1907" spans="1:13">
      <c r="A1907">
        <v>18492961</v>
      </c>
      <c r="B1907">
        <v>21076</v>
      </c>
      <c r="C1907" t="s">
        <v>2</v>
      </c>
      <c r="D1907" t="s">
        <v>632</v>
      </c>
      <c r="E1907">
        <v>1478113311</v>
      </c>
      <c r="F1907">
        <v>1</v>
      </c>
      <c r="G1907">
        <v>6</v>
      </c>
      <c r="H1907">
        <v>1</v>
      </c>
      <c r="I1907">
        <v>6.9874513888888803</v>
      </c>
      <c r="J1907">
        <v>236.91288297324999</v>
      </c>
      <c r="K1907">
        <v>342</v>
      </c>
      <c r="L1907" t="s">
        <v>14</v>
      </c>
      <c r="M1907" s="15" t="d">
        <f t="shared" si="29"/>
        <v>2016-11-03T04:01:50.99999996367842025</v>
      </c>
    </row>
    <row r="1908" spans="1:13">
      <c r="A1908">
        <v>18450884</v>
      </c>
      <c r="B1908">
        <v>21069</v>
      </c>
      <c r="C1908" t="s">
        <v>12</v>
      </c>
      <c r="D1908" t="s">
        <v>578</v>
      </c>
      <c r="E1908">
        <v>1478008699</v>
      </c>
      <c r="F1908">
        <v>1</v>
      </c>
      <c r="G1908">
        <v>34</v>
      </c>
      <c r="H1908">
        <v>1</v>
      </c>
      <c r="I1908">
        <v>38.978884259259203</v>
      </c>
      <c r="J1908">
        <v>241.51973353909401</v>
      </c>
      <c r="K1908">
        <v>344</v>
      </c>
      <c r="L1908" t="s">
        <v>14</v>
      </c>
      <c r="M1908" s="15" t="d">
        <f t="shared" si="29"/>
        <v>2016-11-01T22:58:18.99999985937029275</v>
      </c>
    </row>
    <row r="1909" spans="1:13">
      <c r="A1909">
        <v>18450789</v>
      </c>
      <c r="B1909">
        <v>21068</v>
      </c>
      <c r="C1909" t="s">
        <v>2</v>
      </c>
      <c r="D1909" t="s">
        <v>578</v>
      </c>
      <c r="E1909">
        <v>1478008487</v>
      </c>
      <c r="F1909">
        <v>1</v>
      </c>
      <c r="G1909">
        <v>2</v>
      </c>
      <c r="H1909">
        <v>1</v>
      </c>
      <c r="I1909">
        <v>38.9802474279835</v>
      </c>
      <c r="J1909">
        <v>241.529112139917</v>
      </c>
      <c r="K1909">
        <v>344</v>
      </c>
      <c r="L1909" t="s">
        <v>14</v>
      </c>
      <c r="M1909" s="15" t="d">
        <f t="shared" si="29"/>
        <v>2016-11-01T22:54:46.99999996460974125</v>
      </c>
    </row>
    <row r="1910" spans="1:13">
      <c r="A1910">
        <v>18434974</v>
      </c>
      <c r="B1910">
        <v>21064</v>
      </c>
      <c r="C1910" t="s">
        <v>2</v>
      </c>
      <c r="D1910" t="s">
        <v>633</v>
      </c>
      <c r="E1910">
        <v>1477979293</v>
      </c>
      <c r="F1910">
        <v>1</v>
      </c>
      <c r="G1910">
        <v>3</v>
      </c>
      <c r="H1910">
        <v>2</v>
      </c>
      <c r="I1910">
        <v>43.429736368312703</v>
      </c>
      <c r="J1910">
        <v>242.82061625514399</v>
      </c>
      <c r="K1910">
        <v>344</v>
      </c>
      <c r="L1910" t="s">
        <v>14</v>
      </c>
      <c r="M1910" s="15" t="d">
        <f t="shared" si="29"/>
        <v>2016-11-01T14:48:13.00000006332993600</v>
      </c>
    </row>
    <row r="1911" spans="1:13">
      <c r="A1911">
        <v>18434627</v>
      </c>
      <c r="B1911">
        <v>21062</v>
      </c>
      <c r="C1911" t="s">
        <v>2</v>
      </c>
      <c r="D1911" t="s">
        <v>35</v>
      </c>
      <c r="E1911">
        <v>1477978671</v>
      </c>
      <c r="F1911">
        <v>1</v>
      </c>
      <c r="G1911">
        <v>2</v>
      </c>
      <c r="H1911">
        <v>1</v>
      </c>
      <c r="I1911">
        <v>3.80853022119341</v>
      </c>
      <c r="J1911">
        <v>242.84813271604901</v>
      </c>
      <c r="K1911">
        <v>344</v>
      </c>
      <c r="L1911" t="s">
        <v>14</v>
      </c>
      <c r="M1911" s="15" t="d">
        <f t="shared" si="29"/>
        <v>2016-11-01T14:37:50.999999879859387825</v>
      </c>
    </row>
    <row r="1912" spans="1:13">
      <c r="A1912">
        <v>18411675</v>
      </c>
      <c r="B1912">
        <v>21058</v>
      </c>
      <c r="C1912" t="s">
        <v>2</v>
      </c>
      <c r="D1912" t="s">
        <v>634</v>
      </c>
      <c r="E1912">
        <v>1477915603</v>
      </c>
      <c r="F1912">
        <v>1</v>
      </c>
      <c r="G1912">
        <v>2</v>
      </c>
      <c r="H1912">
        <v>1</v>
      </c>
      <c r="I1912">
        <v>7.3780727880658397</v>
      </c>
      <c r="J1912">
        <v>238.60015380658399</v>
      </c>
      <c r="K1912">
        <v>341</v>
      </c>
      <c r="L1912" t="s">
        <v>14</v>
      </c>
      <c r="M1912" s="15" t="d">
        <f t="shared" si="29"/>
        <v>2016-10-31T21:06:42.99999990966170775</v>
      </c>
    </row>
    <row r="1913" spans="1:13">
      <c r="A1913">
        <v>18410936</v>
      </c>
      <c r="B1913">
        <v>21056</v>
      </c>
      <c r="C1913" t="s">
        <v>2</v>
      </c>
      <c r="D1913" t="s">
        <v>635</v>
      </c>
      <c r="E1913">
        <v>1477914316</v>
      </c>
      <c r="F1913">
        <v>2</v>
      </c>
      <c r="G1913">
        <v>48</v>
      </c>
      <c r="H1913">
        <v>2</v>
      </c>
      <c r="I1913">
        <v>4.3027572016460898</v>
      </c>
      <c r="J1913">
        <v>238.65659246399099</v>
      </c>
      <c r="K1913">
        <v>341</v>
      </c>
      <c r="L1913" t="s">
        <v>14</v>
      </c>
      <c r="M1913" s="15" t="d">
        <f t="shared" si="29"/>
        <v>2016-10-31T20:45:15.99999954923987325</v>
      </c>
    </row>
    <row r="1914" spans="1:13">
      <c r="A1914">
        <v>18395578</v>
      </c>
      <c r="B1914">
        <v>21052</v>
      </c>
      <c r="C1914" t="s">
        <v>2</v>
      </c>
      <c r="D1914" t="s">
        <v>636</v>
      </c>
      <c r="E1914">
        <v>1477888421</v>
      </c>
      <c r="F1914">
        <v>1</v>
      </c>
      <c r="G1914">
        <v>3</v>
      </c>
      <c r="H1914">
        <v>2</v>
      </c>
      <c r="I1914">
        <v>37.736414351851799</v>
      </c>
      <c r="J1914">
        <v>238.78775295781799</v>
      </c>
      <c r="K1914">
        <v>342</v>
      </c>
      <c r="L1914" t="s">
        <v>14</v>
      </c>
      <c r="M1914" s="15" t="d">
        <f t="shared" si="29"/>
        <v>2016-10-31T13:33:41.0000001126900300</v>
      </c>
    </row>
    <row r="1915" spans="1:13">
      <c r="A1915">
        <v>18389261</v>
      </c>
      <c r="B1915">
        <v>21050</v>
      </c>
      <c r="C1915" t="s">
        <v>2</v>
      </c>
      <c r="D1915" t="s">
        <v>410</v>
      </c>
      <c r="E1915">
        <v>1477872666</v>
      </c>
      <c r="F1915">
        <v>1</v>
      </c>
      <c r="G1915">
        <v>4</v>
      </c>
      <c r="H1915">
        <v>1</v>
      </c>
      <c r="I1915">
        <v>37.835693544238602</v>
      </c>
      <c r="J1915">
        <v>239.486604038065</v>
      </c>
      <c r="K1915">
        <v>346</v>
      </c>
      <c r="L1915" t="s">
        <v>14</v>
      </c>
      <c r="M1915" s="15" t="d">
        <f t="shared" si="29"/>
        <v>2016-10-31T09:11:05.99999978207051475</v>
      </c>
    </row>
    <row r="1916" spans="1:13">
      <c r="A1916">
        <v>18388922</v>
      </c>
      <c r="B1916">
        <v>21049</v>
      </c>
      <c r="C1916" t="s">
        <v>2</v>
      </c>
      <c r="D1916" t="s">
        <v>181</v>
      </c>
      <c r="E1916">
        <v>1477871460</v>
      </c>
      <c r="F1916">
        <v>1</v>
      </c>
      <c r="G1916">
        <v>32</v>
      </c>
      <c r="H1916">
        <v>6</v>
      </c>
      <c r="I1916">
        <v>31.351770833333301</v>
      </c>
      <c r="J1916">
        <v>239.54026607510201</v>
      </c>
      <c r="K1916">
        <v>346</v>
      </c>
      <c r="L1916" t="s">
        <v>14</v>
      </c>
      <c r="M1916" s="15" t="d">
        <f t="shared" si="29"/>
        <v>2016-10-31T08:51:00.00000012572854425</v>
      </c>
    </row>
    <row r="1917" spans="1:13">
      <c r="A1917">
        <v>18379512</v>
      </c>
      <c r="B1917">
        <v>21047</v>
      </c>
      <c r="C1917" t="s">
        <v>12</v>
      </c>
      <c r="D1917" t="s">
        <v>541</v>
      </c>
      <c r="E1917">
        <v>1477833528</v>
      </c>
      <c r="F1917">
        <v>1</v>
      </c>
      <c r="G1917">
        <v>2</v>
      </c>
      <c r="H1917">
        <v>1</v>
      </c>
      <c r="I1917">
        <v>6.0758491512345598</v>
      </c>
      <c r="J1917">
        <v>238.21602559156301</v>
      </c>
      <c r="K1917">
        <v>343</v>
      </c>
      <c r="L1917" t="s">
        <v>14</v>
      </c>
      <c r="M1917" s="15" t="d">
        <f t="shared" si="29"/>
        <v>2016-10-30T22:18:48.000000072643160850</v>
      </c>
    </row>
    <row r="1918" spans="1:13">
      <c r="A1918">
        <v>18375446</v>
      </c>
      <c r="B1918">
        <v>21046</v>
      </c>
      <c r="C1918" t="s">
        <v>2</v>
      </c>
      <c r="D1918" t="s">
        <v>637</v>
      </c>
      <c r="E1918">
        <v>1477820995</v>
      </c>
      <c r="F1918">
        <v>1</v>
      </c>
      <c r="G1918">
        <v>8</v>
      </c>
      <c r="H1918">
        <v>1</v>
      </c>
      <c r="I1918">
        <v>12.5962017746913</v>
      </c>
      <c r="J1918">
        <v>227.714961676954</v>
      </c>
      <c r="K1918">
        <v>332</v>
      </c>
      <c r="L1918" t="s">
        <v>14</v>
      </c>
      <c r="M1918" s="15" t="d">
        <f t="shared" si="29"/>
        <v>2016-10-30T18:49:55.0000004377216125</v>
      </c>
    </row>
    <row r="1919" spans="1:13">
      <c r="A1919">
        <v>18366861</v>
      </c>
      <c r="B1919">
        <v>21044</v>
      </c>
      <c r="C1919" t="s">
        <v>12</v>
      </c>
      <c r="D1919" t="s">
        <v>638</v>
      </c>
      <c r="E1919">
        <v>1477784969</v>
      </c>
      <c r="F1919">
        <v>1</v>
      </c>
      <c r="G1919">
        <v>44</v>
      </c>
      <c r="H1919">
        <v>1</v>
      </c>
      <c r="I1919">
        <v>4.52226594650205</v>
      </c>
      <c r="J1919">
        <v>229.253108796296</v>
      </c>
      <c r="K1919">
        <v>332</v>
      </c>
      <c r="L1919" t="s">
        <v>14</v>
      </c>
      <c r="M1919" s="15" t="d">
        <f t="shared" si="29"/>
        <v>2016-10-30T08:49:29.000000227242708075</v>
      </c>
    </row>
    <row r="1920" spans="1:13">
      <c r="A1920">
        <v>18343393</v>
      </c>
      <c r="B1920">
        <v>21041</v>
      </c>
      <c r="C1920" t="s">
        <v>2</v>
      </c>
      <c r="D1920" t="s">
        <v>19</v>
      </c>
      <c r="E1920">
        <v>1477665619</v>
      </c>
      <c r="F1920">
        <v>3</v>
      </c>
      <c r="G1920">
        <v>50</v>
      </c>
      <c r="H1920">
        <v>2</v>
      </c>
      <c r="I1920">
        <v>23.254951260287999</v>
      </c>
      <c r="J1920">
        <v>229.328310699588</v>
      </c>
      <c r="K1920">
        <v>329</v>
      </c>
      <c r="L1920" t="s">
        <v>14</v>
      </c>
      <c r="M1920" s="15" t="d">
        <f t="shared" si="29"/>
        <v>2016-10-28T23:40:18.99999990127980525</v>
      </c>
    </row>
    <row r="1921" spans="1:13">
      <c r="A1921">
        <v>18309472</v>
      </c>
      <c r="B1921">
        <v>21036</v>
      </c>
      <c r="C1921" t="s">
        <v>2</v>
      </c>
      <c r="D1921" t="s">
        <v>541</v>
      </c>
      <c r="E1921">
        <v>1477576669</v>
      </c>
      <c r="F1921">
        <v>4</v>
      </c>
      <c r="G1921">
        <v>500</v>
      </c>
      <c r="H1921">
        <v>23</v>
      </c>
      <c r="I1921">
        <v>148.85200720164599</v>
      </c>
      <c r="J1921">
        <v>203.28407227366199</v>
      </c>
      <c r="K1921">
        <v>297</v>
      </c>
      <c r="L1921" t="s">
        <v>14</v>
      </c>
      <c r="M1921" s="15" t="d">
        <f t="shared" si="29"/>
        <v>2016-10-27T22:57:48.99999976158141900</v>
      </c>
    </row>
    <row r="1922" spans="1:13">
      <c r="A1922">
        <v>18308166</v>
      </c>
      <c r="B1922">
        <v>21035</v>
      </c>
      <c r="C1922" t="s">
        <v>2</v>
      </c>
      <c r="D1922" t="s">
        <v>639</v>
      </c>
      <c r="E1922">
        <v>1477573524</v>
      </c>
      <c r="F1922">
        <v>1</v>
      </c>
      <c r="G1922">
        <v>22</v>
      </c>
      <c r="H1922">
        <v>2</v>
      </c>
      <c r="I1922">
        <v>10.3103334619341</v>
      </c>
      <c r="J1922">
        <v>203.40419380143999</v>
      </c>
      <c r="K1922">
        <v>297</v>
      </c>
      <c r="L1922" t="s">
        <v>14</v>
      </c>
      <c r="M1922" s="15" t="d">
        <f t="shared" si="29"/>
        <v>2016-10-27T22:05:24.00000009220093425</v>
      </c>
    </row>
    <row r="1923" spans="1:13">
      <c r="A1923">
        <v>18307534</v>
      </c>
      <c r="B1923">
        <v>21034</v>
      </c>
      <c r="C1923" t="s">
        <v>2</v>
      </c>
      <c r="D1923" t="s">
        <v>19</v>
      </c>
      <c r="E1923">
        <v>1477572098</v>
      </c>
      <c r="F1923">
        <v>1</v>
      </c>
      <c r="G1923">
        <v>2</v>
      </c>
      <c r="H1923">
        <v>1</v>
      </c>
      <c r="I1923">
        <v>6.7643684413580196</v>
      </c>
      <c r="J1923">
        <v>203.458659079217</v>
      </c>
      <c r="K1923">
        <v>297</v>
      </c>
      <c r="L1923" t="s">
        <v>14</v>
      </c>
      <c r="M1923" s="15" t="d">
        <f t="shared" ref="M1923:M1986" si="30">25569 + ((E1923 + (60 * 60 * 9)) / (60 * 60 * 24))</f>
        <v>2016-10-27T21:41:37.99999992828816150</v>
      </c>
    </row>
    <row r="1924" spans="1:13">
      <c r="A1924">
        <v>18307327</v>
      </c>
      <c r="B1924">
        <v>21033</v>
      </c>
      <c r="C1924" t="s">
        <v>2</v>
      </c>
      <c r="D1924" t="s">
        <v>19</v>
      </c>
      <c r="E1924">
        <v>1477571605</v>
      </c>
      <c r="F1924">
        <v>1</v>
      </c>
      <c r="G1924">
        <v>1</v>
      </c>
      <c r="H1924">
        <v>1</v>
      </c>
      <c r="I1924">
        <v>6.7649390432098704</v>
      </c>
      <c r="J1924">
        <v>203.47748894032799</v>
      </c>
      <c r="K1924">
        <v>297</v>
      </c>
      <c r="L1924" t="s">
        <v>14</v>
      </c>
      <c r="M1924" s="15" t="d">
        <f t="shared" si="30"/>
        <v>2016-10-27T21:33:25.00000035390258075</v>
      </c>
    </row>
    <row r="1925" spans="1:13">
      <c r="A1925">
        <v>18305827</v>
      </c>
      <c r="B1925">
        <v>21032</v>
      </c>
      <c r="C1925" t="s">
        <v>2</v>
      </c>
      <c r="D1925" t="s">
        <v>19</v>
      </c>
      <c r="E1925">
        <v>1477568743</v>
      </c>
      <c r="F1925">
        <v>1</v>
      </c>
      <c r="G1925">
        <v>15</v>
      </c>
      <c r="H1925">
        <v>1</v>
      </c>
      <c r="I1925">
        <v>3.36181944444444</v>
      </c>
      <c r="J1925">
        <v>203.586801440329</v>
      </c>
      <c r="K1925">
        <v>297</v>
      </c>
      <c r="L1925" t="s">
        <v>14</v>
      </c>
      <c r="M1925" s="15" t="d">
        <f t="shared" si="30"/>
        <v>2016-10-27T20:45:43.00000020302832225</v>
      </c>
    </row>
    <row r="1926" spans="1:13">
      <c r="A1926">
        <v>18299624</v>
      </c>
      <c r="B1926">
        <v>21028</v>
      </c>
      <c r="C1926" t="s">
        <v>2</v>
      </c>
      <c r="D1926" t="s">
        <v>639</v>
      </c>
      <c r="E1926">
        <v>1477556650</v>
      </c>
      <c r="F1926">
        <v>1</v>
      </c>
      <c r="G1926">
        <v>2</v>
      </c>
      <c r="H1926">
        <v>1</v>
      </c>
      <c r="I1926">
        <v>8.0759237397119303</v>
      </c>
      <c r="J1926">
        <v>201.04115612139901</v>
      </c>
      <c r="K1926">
        <v>294</v>
      </c>
      <c r="L1926" t="s">
        <v>14</v>
      </c>
      <c r="M1926" s="15" t="d">
        <f t="shared" si="30"/>
        <v>2016-10-27T17:24:10.00000032596290350</v>
      </c>
    </row>
    <row r="1927" spans="1:13">
      <c r="A1927">
        <v>18297996</v>
      </c>
      <c r="B1927">
        <v>21027</v>
      </c>
      <c r="C1927" t="s">
        <v>2</v>
      </c>
      <c r="D1927" t="s">
        <v>19</v>
      </c>
      <c r="E1927">
        <v>1477553577</v>
      </c>
      <c r="F1927">
        <v>2</v>
      </c>
      <c r="G1927">
        <v>34</v>
      </c>
      <c r="H1927">
        <v>3</v>
      </c>
      <c r="I1927">
        <v>44.155921039094601</v>
      </c>
      <c r="J1927">
        <v>192.23075154320901</v>
      </c>
      <c r="K1927">
        <v>285</v>
      </c>
      <c r="L1927" t="s">
        <v>14</v>
      </c>
      <c r="M1927" s="15" t="d">
        <f t="shared" si="30"/>
        <v>2016-10-27T16:32:56.99999988544732125</v>
      </c>
    </row>
    <row r="1928" spans="1:13">
      <c r="A1928">
        <v>18283631</v>
      </c>
      <c r="B1928">
        <v>21024</v>
      </c>
      <c r="C1928" t="s">
        <v>2</v>
      </c>
      <c r="D1928" t="s">
        <v>640</v>
      </c>
      <c r="E1928">
        <v>1477523825</v>
      </c>
      <c r="F1928">
        <v>1</v>
      </c>
      <c r="G1928">
        <v>12</v>
      </c>
      <c r="H1928">
        <v>1</v>
      </c>
      <c r="I1928">
        <v>8.8201374742798304</v>
      </c>
      <c r="J1928">
        <v>188.286000385802</v>
      </c>
      <c r="K1928">
        <v>280</v>
      </c>
      <c r="L1928" t="s">
        <v>14</v>
      </c>
      <c r="M1928" s="15" t="d">
        <f t="shared" si="30"/>
        <v>2016-10-27T08:17:04.99999967403709650</v>
      </c>
    </row>
    <row r="1929" spans="1:13">
      <c r="A1929">
        <v>18276473</v>
      </c>
      <c r="B1929">
        <v>21020</v>
      </c>
      <c r="C1929" t="s">
        <v>2</v>
      </c>
      <c r="D1929" t="s">
        <v>19</v>
      </c>
      <c r="E1929">
        <v>1477499725</v>
      </c>
      <c r="F1929">
        <v>1</v>
      </c>
      <c r="G1929">
        <v>194</v>
      </c>
      <c r="H1929">
        <v>9</v>
      </c>
      <c r="I1929">
        <v>58.115877957818903</v>
      </c>
      <c r="J1929">
        <v>183.212649691358</v>
      </c>
      <c r="K1929">
        <v>275</v>
      </c>
      <c r="L1929" t="s">
        <v>14</v>
      </c>
      <c r="M1929" s="15" t="d">
        <f t="shared" si="30"/>
        <v>2016-10-27T01:35:24.99999990686774475</v>
      </c>
    </row>
    <row r="1930" spans="1:13">
      <c r="A1930">
        <v>18274094</v>
      </c>
      <c r="B1930">
        <v>21019</v>
      </c>
      <c r="C1930" t="s">
        <v>2</v>
      </c>
      <c r="D1930" t="s">
        <v>541</v>
      </c>
      <c r="E1930">
        <v>1477492354</v>
      </c>
      <c r="F1930">
        <v>1</v>
      </c>
      <c r="G1930">
        <v>12</v>
      </c>
      <c r="H1930">
        <v>2</v>
      </c>
      <c r="I1930">
        <v>9.4991941872427894</v>
      </c>
      <c r="J1930">
        <v>183.473326774691</v>
      </c>
      <c r="K1930">
        <v>275</v>
      </c>
      <c r="L1930" t="s">
        <v>14</v>
      </c>
      <c r="M1930" s="15" t="d">
        <f t="shared" si="30"/>
        <v>2016-10-26T23:32:33.99999995715915975</v>
      </c>
    </row>
    <row r="1931" spans="1:13">
      <c r="A1931">
        <v>18252852</v>
      </c>
      <c r="B1931">
        <v>21016</v>
      </c>
      <c r="C1931" t="s">
        <v>12</v>
      </c>
      <c r="D1931" t="s">
        <v>641</v>
      </c>
      <c r="E1931">
        <v>1477455912</v>
      </c>
      <c r="F1931">
        <v>1</v>
      </c>
      <c r="G1931">
        <v>87</v>
      </c>
      <c r="H1931">
        <v>3</v>
      </c>
      <c r="I1931">
        <v>8.9219969135802408</v>
      </c>
      <c r="J1931">
        <v>184.76220691872399</v>
      </c>
      <c r="K1931">
        <v>278</v>
      </c>
      <c r="L1931" t="s">
        <v>14</v>
      </c>
      <c r="M1931" s="15" t="d">
        <f t="shared" si="30"/>
        <v>2016-10-26T13:25:11.99999994132667575</v>
      </c>
    </row>
    <row r="1932" spans="1:13">
      <c r="A1932">
        <v>18244965</v>
      </c>
      <c r="B1932">
        <v>21013</v>
      </c>
      <c r="C1932" t="s">
        <v>12</v>
      </c>
      <c r="D1932" t="s">
        <v>642</v>
      </c>
      <c r="E1932">
        <v>1477437106</v>
      </c>
      <c r="F1932">
        <v>1</v>
      </c>
      <c r="G1932">
        <v>1</v>
      </c>
      <c r="H1932">
        <v>1</v>
      </c>
      <c r="I1932">
        <v>0</v>
      </c>
      <c r="J1932">
        <v>185.44213760288</v>
      </c>
      <c r="K1932">
        <v>282</v>
      </c>
      <c r="L1932" t="s">
        <v>14</v>
      </c>
      <c r="M1932" s="15" t="d">
        <f t="shared" si="30"/>
        <v>2016-10-26T08:11:45.9999999124556775</v>
      </c>
    </row>
    <row r="1933" spans="1:13">
      <c r="A1933">
        <v>18217625</v>
      </c>
      <c r="B1933">
        <v>21005</v>
      </c>
      <c r="C1933" t="s">
        <v>2</v>
      </c>
      <c r="D1933" t="s">
        <v>181</v>
      </c>
      <c r="E1933">
        <v>1477371240</v>
      </c>
      <c r="F1933">
        <v>3</v>
      </c>
      <c r="G1933">
        <v>462</v>
      </c>
      <c r="H1933">
        <v>3</v>
      </c>
      <c r="I1933">
        <v>9.9170068158436209</v>
      </c>
      <c r="J1933">
        <v>311.684464377572</v>
      </c>
      <c r="K1933">
        <v>406</v>
      </c>
      <c r="L1933" t="s">
        <v>14</v>
      </c>
      <c r="M1933" s="15" t="d">
        <f t="shared" si="30"/>
        <v>2016-10-25T13:53:59.99999966472387300</v>
      </c>
    </row>
    <row r="1934" spans="1:13">
      <c r="A1934">
        <v>18216238</v>
      </c>
      <c r="B1934">
        <v>21004</v>
      </c>
      <c r="C1934" t="s">
        <v>2</v>
      </c>
      <c r="D1934" t="s">
        <v>643</v>
      </c>
      <c r="E1934">
        <v>1477368576</v>
      </c>
      <c r="F1934">
        <v>1</v>
      </c>
      <c r="G1934">
        <v>3</v>
      </c>
      <c r="H1934">
        <v>2</v>
      </c>
      <c r="I1934">
        <v>36.146205246913503</v>
      </c>
      <c r="J1934">
        <v>178.12518287037</v>
      </c>
      <c r="K1934">
        <v>280</v>
      </c>
      <c r="L1934" t="s">
        <v>14</v>
      </c>
      <c r="M1934" s="15" t="d">
        <f t="shared" si="30"/>
        <v>2016-10-25T13:09:35.99999990779906575</v>
      </c>
    </row>
    <row r="1935" spans="1:13">
      <c r="A1935">
        <v>18216162</v>
      </c>
      <c r="B1935">
        <v>21003</v>
      </c>
      <c r="C1935" t="s">
        <v>12</v>
      </c>
      <c r="D1935" t="s">
        <v>181</v>
      </c>
      <c r="E1935">
        <v>1477368415</v>
      </c>
      <c r="F1935">
        <v>1</v>
      </c>
      <c r="G1935">
        <v>104</v>
      </c>
      <c r="H1935">
        <v>2</v>
      </c>
      <c r="I1935">
        <v>9.3582926954732404</v>
      </c>
      <c r="J1935">
        <v>178.130980195473</v>
      </c>
      <c r="K1935">
        <v>280</v>
      </c>
      <c r="L1935" t="s">
        <v>14</v>
      </c>
      <c r="M1935" s="15" t="d">
        <f t="shared" si="30"/>
        <v>2016-10-25T13:06:54.99999999068677650</v>
      </c>
    </row>
    <row r="1936" spans="1:13">
      <c r="A1936">
        <v>18205982</v>
      </c>
      <c r="B1936">
        <v>20998</v>
      </c>
      <c r="C1936" t="s">
        <v>2</v>
      </c>
      <c r="D1936" t="s">
        <v>19</v>
      </c>
      <c r="E1936">
        <v>1477339968</v>
      </c>
      <c r="F1936">
        <v>1</v>
      </c>
      <c r="G1936">
        <v>30</v>
      </c>
      <c r="H1936">
        <v>2</v>
      </c>
      <c r="I1936">
        <v>11.999489840534901</v>
      </c>
      <c r="J1936">
        <v>176.261622813786</v>
      </c>
      <c r="K1936">
        <v>285</v>
      </c>
      <c r="L1936" t="s">
        <v>14</v>
      </c>
      <c r="M1936" s="15" t="d">
        <f t="shared" si="30"/>
        <v>2016-10-25T05:12:47.99999994691461525</v>
      </c>
    </row>
    <row r="1937" spans="1:13">
      <c r="A1937">
        <v>18205064</v>
      </c>
      <c r="B1937">
        <v>20996</v>
      </c>
      <c r="C1937" t="s">
        <v>12</v>
      </c>
      <c r="D1937" t="s">
        <v>644</v>
      </c>
      <c r="E1937">
        <v>1477336553</v>
      </c>
      <c r="F1937">
        <v>1</v>
      </c>
      <c r="G1937">
        <v>2</v>
      </c>
      <c r="H1937">
        <v>1</v>
      </c>
      <c r="I1937">
        <v>10.790506301440301</v>
      </c>
      <c r="J1937">
        <v>170.45666036522601</v>
      </c>
      <c r="K1937">
        <v>279</v>
      </c>
      <c r="L1937" t="s">
        <v>14</v>
      </c>
      <c r="M1937" s="15" t="d">
        <f t="shared" si="30"/>
        <v>2016-10-25T04:15:53.00000002607703525</v>
      </c>
    </row>
    <row r="1938" spans="1:13">
      <c r="A1938">
        <v>18203520</v>
      </c>
      <c r="B1938">
        <v>20995</v>
      </c>
      <c r="C1938" t="s">
        <v>2</v>
      </c>
      <c r="D1938" t="s">
        <v>330</v>
      </c>
      <c r="E1938">
        <v>1477332448</v>
      </c>
      <c r="F1938">
        <v>1</v>
      </c>
      <c r="G1938">
        <v>69</v>
      </c>
      <c r="H1938">
        <v>3</v>
      </c>
      <c r="I1938">
        <v>28.442598765432098</v>
      </c>
      <c r="J1938">
        <v>159.761951774691</v>
      </c>
      <c r="K1938">
        <v>267</v>
      </c>
      <c r="L1938" t="s">
        <v>14</v>
      </c>
      <c r="M1938" s="15" t="d">
        <f t="shared" si="30"/>
        <v>2016-10-25T03:07:28.00000037066638575</v>
      </c>
    </row>
    <row r="1939" spans="1:13">
      <c r="A1939">
        <v>18201259</v>
      </c>
      <c r="B1939">
        <v>20994</v>
      </c>
      <c r="C1939" t="s">
        <v>2</v>
      </c>
      <c r="D1939" t="s">
        <v>645</v>
      </c>
      <c r="E1939">
        <v>1477326599</v>
      </c>
      <c r="F1939">
        <v>1</v>
      </c>
      <c r="G1939">
        <v>4</v>
      </c>
      <c r="H1939">
        <v>1</v>
      </c>
      <c r="I1939">
        <v>9.7521841563786005</v>
      </c>
      <c r="J1939">
        <v>159.962850694444</v>
      </c>
      <c r="K1939">
        <v>268</v>
      </c>
      <c r="L1939" t="s">
        <v>14</v>
      </c>
      <c r="M1939" s="15" t="d">
        <f t="shared" si="30"/>
        <v>2016-10-25T01:29:59.00000039488077225</v>
      </c>
    </row>
    <row r="1940" spans="1:13">
      <c r="A1940">
        <v>18187558</v>
      </c>
      <c r="B1940">
        <v>20989</v>
      </c>
      <c r="C1940" t="s">
        <v>12</v>
      </c>
      <c r="D1940" t="s">
        <v>49</v>
      </c>
      <c r="E1940">
        <v>1477297314</v>
      </c>
      <c r="F1940">
        <v>1</v>
      </c>
      <c r="G1940">
        <v>2</v>
      </c>
      <c r="H1940">
        <v>1</v>
      </c>
      <c r="I1940">
        <v>4.1666710390946502</v>
      </c>
      <c r="J1940">
        <v>160.97215882201601</v>
      </c>
      <c r="K1940">
        <v>268</v>
      </c>
      <c r="L1940" t="s">
        <v>14</v>
      </c>
      <c r="M1940" s="15" t="d">
        <f t="shared" si="30"/>
        <v>2016-10-24T17:21:53.9999999664723900</v>
      </c>
    </row>
    <row r="1941" spans="1:13">
      <c r="A1941">
        <v>18181765</v>
      </c>
      <c r="B1941">
        <v>20984</v>
      </c>
      <c r="C1941" t="s">
        <v>2</v>
      </c>
      <c r="D1941" t="s">
        <v>646</v>
      </c>
      <c r="E1941">
        <v>1477286378</v>
      </c>
      <c r="F1941">
        <v>1</v>
      </c>
      <c r="G1941">
        <v>12</v>
      </c>
      <c r="H1941">
        <v>1</v>
      </c>
      <c r="I1941">
        <v>7.5961531635802402</v>
      </c>
      <c r="J1941">
        <v>161.349068287037</v>
      </c>
      <c r="K1941">
        <v>268</v>
      </c>
      <c r="L1941" t="s">
        <v>14</v>
      </c>
      <c r="M1941" s="15" t="d">
        <f t="shared" si="30"/>
        <v>2016-10-24T14:19:37.99999960698187650</v>
      </c>
    </row>
    <row r="1942" spans="1:13">
      <c r="A1942">
        <v>18174257</v>
      </c>
      <c r="B1942">
        <v>20982</v>
      </c>
      <c r="C1942" t="s">
        <v>2</v>
      </c>
      <c r="D1942" t="s">
        <v>27</v>
      </c>
      <c r="E1942">
        <v>1477267406</v>
      </c>
      <c r="F1942">
        <v>2</v>
      </c>
      <c r="G1942">
        <v>226</v>
      </c>
      <c r="H1942">
        <v>19</v>
      </c>
      <c r="I1942">
        <v>88.287554655349794</v>
      </c>
      <c r="J1942">
        <v>181.87870897633701</v>
      </c>
      <c r="K1942">
        <v>297</v>
      </c>
      <c r="L1942" t="s">
        <v>14</v>
      </c>
      <c r="M1942" s="15" t="d">
        <f t="shared" si="30"/>
        <v>2016-10-24T09:03:26.00000037811696725</v>
      </c>
    </row>
    <row r="1943" spans="1:13">
      <c r="A1943">
        <v>18132576</v>
      </c>
      <c r="B1943">
        <v>20973</v>
      </c>
      <c r="C1943" t="s">
        <v>2</v>
      </c>
      <c r="D1943" t="s">
        <v>646</v>
      </c>
      <c r="E1943">
        <v>1477080336</v>
      </c>
      <c r="F1943">
        <v>1</v>
      </c>
      <c r="G1943">
        <v>12</v>
      </c>
      <c r="H1943">
        <v>1</v>
      </c>
      <c r="I1943">
        <v>7.9498182870370302</v>
      </c>
      <c r="J1943">
        <v>168.74271759259199</v>
      </c>
      <c r="K1943">
        <v>287</v>
      </c>
      <c r="L1943" t="s">
        <v>14</v>
      </c>
      <c r="M1943" s="15" t="d">
        <f t="shared" si="30"/>
        <v>2016-10-22T05:05:36.00000017322599625</v>
      </c>
    </row>
    <row r="1944" spans="1:13">
      <c r="A1944">
        <v>18100079</v>
      </c>
      <c r="B1944">
        <v>20966</v>
      </c>
      <c r="C1944" t="s">
        <v>2</v>
      </c>
      <c r="D1944" t="s">
        <v>181</v>
      </c>
      <c r="E1944">
        <v>1476971342</v>
      </c>
      <c r="F1944">
        <v>1</v>
      </c>
      <c r="G1944">
        <v>2</v>
      </c>
      <c r="H1944">
        <v>1</v>
      </c>
      <c r="I1944">
        <v>4.4181926440329198</v>
      </c>
      <c r="J1944">
        <v>172.7655156893</v>
      </c>
      <c r="K1944">
        <v>287</v>
      </c>
      <c r="L1944" t="s">
        <v>14</v>
      </c>
      <c r="M1944" s="15" t="d">
        <f t="shared" si="30"/>
        <v>2016-10-20T22:49:02.00000041164457725</v>
      </c>
    </row>
    <row r="1945" spans="1:13">
      <c r="A1945">
        <v>18092713</v>
      </c>
      <c r="B1945">
        <v>20964</v>
      </c>
      <c r="C1945" t="s">
        <v>2</v>
      </c>
      <c r="D1945" t="s">
        <v>526</v>
      </c>
      <c r="E1945">
        <v>1476955966</v>
      </c>
      <c r="F1945">
        <v>2</v>
      </c>
      <c r="G1945">
        <v>2</v>
      </c>
      <c r="H1945">
        <v>1</v>
      </c>
      <c r="I1945">
        <v>7.0791853137859997</v>
      </c>
      <c r="J1945">
        <v>173.333019804526</v>
      </c>
      <c r="K1945">
        <v>287</v>
      </c>
      <c r="L1945" t="s">
        <v>14</v>
      </c>
      <c r="M1945" s="15" t="d">
        <f t="shared" si="30"/>
        <v>2016-10-20T18:32:46.00000003818422850</v>
      </c>
    </row>
    <row r="1946" spans="1:13">
      <c r="A1946">
        <v>18091172</v>
      </c>
      <c r="B1946">
        <v>20963</v>
      </c>
      <c r="C1946" t="s">
        <v>2</v>
      </c>
      <c r="D1946" t="s">
        <v>647</v>
      </c>
      <c r="E1946">
        <v>1476952762</v>
      </c>
      <c r="F1946">
        <v>1</v>
      </c>
      <c r="G1946">
        <v>4</v>
      </c>
      <c r="H1946">
        <v>1</v>
      </c>
      <c r="I1946">
        <v>7.1452644032921802</v>
      </c>
      <c r="J1946">
        <v>173.45127443415601</v>
      </c>
      <c r="K1946">
        <v>287</v>
      </c>
      <c r="L1946" t="s">
        <v>14</v>
      </c>
      <c r="M1946" s="15" t="d">
        <f t="shared" si="30"/>
        <v>2016-10-20T17:39:21.99999977834522400</v>
      </c>
    </row>
    <row r="1947" spans="1:13">
      <c r="A1947">
        <v>18091093</v>
      </c>
      <c r="B1947">
        <v>20962</v>
      </c>
      <c r="C1947" t="s">
        <v>2</v>
      </c>
      <c r="D1947" t="s">
        <v>25</v>
      </c>
      <c r="E1947">
        <v>1476952567</v>
      </c>
      <c r="F1947">
        <v>2</v>
      </c>
      <c r="G1947">
        <v>34</v>
      </c>
      <c r="H1947">
        <v>1</v>
      </c>
      <c r="I1947">
        <v>23.6996545781892</v>
      </c>
      <c r="J1947">
        <v>173.45847157921801</v>
      </c>
      <c r="K1947">
        <v>287</v>
      </c>
      <c r="L1947" t="s">
        <v>14</v>
      </c>
      <c r="M1947" s="15" t="d">
        <f t="shared" si="30"/>
        <v>2016-10-20T17:36:07.00000008568167375</v>
      </c>
    </row>
    <row r="1948" spans="1:13">
      <c r="A1948">
        <v>18090036</v>
      </c>
      <c r="B1948">
        <v>20961</v>
      </c>
      <c r="C1948" t="s">
        <v>12</v>
      </c>
      <c r="D1948" t="s">
        <v>647</v>
      </c>
      <c r="E1948">
        <v>1476950814</v>
      </c>
      <c r="F1948">
        <v>1</v>
      </c>
      <c r="G1948">
        <v>4</v>
      </c>
      <c r="H1948">
        <v>1</v>
      </c>
      <c r="I1948">
        <v>7.1492726337448502</v>
      </c>
      <c r="J1948">
        <v>173.52317206790099</v>
      </c>
      <c r="K1948">
        <v>287</v>
      </c>
      <c r="L1948" t="s">
        <v>14</v>
      </c>
      <c r="M1948" s="15" t="d">
        <f t="shared" si="30"/>
        <v>2016-10-20T17:06:53.99999954737723125</v>
      </c>
    </row>
    <row r="1949" spans="1:13">
      <c r="A1949">
        <v>18077721</v>
      </c>
      <c r="B1949">
        <v>20957</v>
      </c>
      <c r="C1949" t="s">
        <v>2</v>
      </c>
      <c r="D1949" t="s">
        <v>407</v>
      </c>
      <c r="E1949">
        <v>1476923501</v>
      </c>
      <c r="F1949">
        <v>1</v>
      </c>
      <c r="G1949">
        <v>2</v>
      </c>
      <c r="H1949">
        <v>1</v>
      </c>
      <c r="I1949">
        <v>23.8192677469135</v>
      </c>
      <c r="J1949">
        <v>174.531252186214</v>
      </c>
      <c r="K1949">
        <v>287</v>
      </c>
      <c r="L1949" t="s">
        <v>14</v>
      </c>
      <c r="M1949" s="15" t="d">
        <f t="shared" si="30"/>
        <v>2016-10-20T09:31:40.99999993108213125</v>
      </c>
    </row>
    <row r="1950" spans="1:13">
      <c r="A1950">
        <v>18064781</v>
      </c>
      <c r="B1950">
        <v>20954</v>
      </c>
      <c r="C1950" t="s">
        <v>12</v>
      </c>
      <c r="D1950" t="s">
        <v>648</v>
      </c>
      <c r="E1950">
        <v>1476901580</v>
      </c>
      <c r="F1950">
        <v>2</v>
      </c>
      <c r="G1950">
        <v>1</v>
      </c>
      <c r="H1950">
        <v>1</v>
      </c>
      <c r="I1950">
        <v>0</v>
      </c>
      <c r="J1950">
        <v>175.34092463991701</v>
      </c>
      <c r="K1950">
        <v>288</v>
      </c>
      <c r="L1950" t="s">
        <v>14</v>
      </c>
      <c r="M1950" s="15" t="d">
        <f t="shared" si="30"/>
        <v>2016-10-20T03:26:19.99999970197677375</v>
      </c>
    </row>
    <row r="1951" spans="1:13">
      <c r="A1951">
        <v>18054140</v>
      </c>
      <c r="B1951">
        <v>20951</v>
      </c>
      <c r="C1951" t="s">
        <v>2</v>
      </c>
      <c r="D1951" t="s">
        <v>649</v>
      </c>
      <c r="E1951">
        <v>1476873995</v>
      </c>
      <c r="F1951">
        <v>1</v>
      </c>
      <c r="G1951">
        <v>31</v>
      </c>
      <c r="H1951">
        <v>8</v>
      </c>
      <c r="I1951">
        <v>43.747178497942301</v>
      </c>
      <c r="J1951">
        <v>176.36259130658399</v>
      </c>
      <c r="K1951">
        <v>288</v>
      </c>
      <c r="L1951" t="s">
        <v>14</v>
      </c>
      <c r="M1951" s="15" t="d">
        <f t="shared" si="30"/>
        <v>2016-10-19T19:46:34.99999999534338825</v>
      </c>
    </row>
    <row r="1952" spans="1:13">
      <c r="A1952">
        <v>18045477</v>
      </c>
      <c r="B1952">
        <v>20947</v>
      </c>
      <c r="C1952" t="s">
        <v>2</v>
      </c>
      <c r="D1952" t="s">
        <v>181</v>
      </c>
      <c r="E1952">
        <v>1476857873</v>
      </c>
      <c r="F1952">
        <v>1</v>
      </c>
      <c r="G1952">
        <v>87</v>
      </c>
      <c r="H1952">
        <v>10</v>
      </c>
      <c r="I1952">
        <v>34.005552340534898</v>
      </c>
      <c r="J1952">
        <v>173.94694933127499</v>
      </c>
      <c r="K1952">
        <v>285</v>
      </c>
      <c r="L1952" t="s">
        <v>14</v>
      </c>
      <c r="M1952" s="15" t="d">
        <f t="shared" si="30"/>
        <v>2016-10-19T15:17:52.99999999813735800</v>
      </c>
    </row>
    <row r="1953" spans="1:13">
      <c r="A1953">
        <v>18043995</v>
      </c>
      <c r="B1953">
        <v>20945</v>
      </c>
      <c r="C1953" t="s">
        <v>2</v>
      </c>
      <c r="D1953" t="s">
        <v>52</v>
      </c>
      <c r="E1953">
        <v>1476855331</v>
      </c>
      <c r="F1953">
        <v>1</v>
      </c>
      <c r="G1953">
        <v>2</v>
      </c>
      <c r="H1953">
        <v>1</v>
      </c>
      <c r="I1953">
        <v>4.4788180298353897</v>
      </c>
      <c r="J1953">
        <v>174.04011676954701</v>
      </c>
      <c r="K1953">
        <v>285</v>
      </c>
      <c r="L1953" t="s">
        <v>14</v>
      </c>
      <c r="M1953" s="15" t="d">
        <f t="shared" si="30"/>
        <v>2016-10-19T14:35:31.0000004712492225</v>
      </c>
    </row>
    <row r="1954" spans="1:13">
      <c r="A1954">
        <v>18042854</v>
      </c>
      <c r="B1954">
        <v>20943</v>
      </c>
      <c r="C1954" t="s">
        <v>12</v>
      </c>
      <c r="D1954" t="s">
        <v>650</v>
      </c>
      <c r="E1954">
        <v>1476850711</v>
      </c>
      <c r="F1954">
        <v>1</v>
      </c>
      <c r="G1954">
        <v>2</v>
      </c>
      <c r="H1954">
        <v>1</v>
      </c>
      <c r="I1954">
        <v>0</v>
      </c>
      <c r="J1954">
        <v>2.6073040123456699</v>
      </c>
      <c r="K1954">
        <v>24</v>
      </c>
      <c r="L1954" t="s">
        <v>237</v>
      </c>
      <c r="M1954" s="15" t="d">
        <f t="shared" si="30"/>
        <v>2016-10-19T13:18:30.9999998705461650</v>
      </c>
    </row>
    <row r="1955" spans="1:13">
      <c r="A1955">
        <v>18029570</v>
      </c>
      <c r="B1955">
        <v>20940</v>
      </c>
      <c r="C1955" t="s">
        <v>2</v>
      </c>
      <c r="D1955" t="s">
        <v>27</v>
      </c>
      <c r="E1955">
        <v>1476836496</v>
      </c>
      <c r="F1955">
        <v>1</v>
      </c>
      <c r="G1955">
        <v>28</v>
      </c>
      <c r="H1955">
        <v>3</v>
      </c>
      <c r="I1955">
        <v>9.9143153292181001</v>
      </c>
      <c r="J1955">
        <v>174.73044277263301</v>
      </c>
      <c r="K1955">
        <v>285</v>
      </c>
      <c r="L1955" t="s">
        <v>14</v>
      </c>
      <c r="M1955" s="15" t="d">
        <f t="shared" si="30"/>
        <v>2016-10-19T09:21:35.99999994970857825</v>
      </c>
    </row>
    <row r="1956" spans="1:13">
      <c r="A1956">
        <v>18031926</v>
      </c>
      <c r="B1956">
        <v>20938</v>
      </c>
      <c r="C1956" t="s">
        <v>2</v>
      </c>
      <c r="D1956" t="s">
        <v>651</v>
      </c>
      <c r="E1956">
        <v>1476832766</v>
      </c>
      <c r="F1956">
        <v>1</v>
      </c>
      <c r="G1956">
        <v>116</v>
      </c>
      <c r="H1956">
        <v>1</v>
      </c>
      <c r="I1956">
        <v>24.192662808641899</v>
      </c>
      <c r="J1956">
        <v>174.86715187757099</v>
      </c>
      <c r="K1956">
        <v>285</v>
      </c>
      <c r="L1956" t="s">
        <v>14</v>
      </c>
      <c r="M1956" s="15" t="d">
        <f t="shared" si="30"/>
        <v>2016-10-19T08:19:25.99999994505196650</v>
      </c>
    </row>
    <row r="1957" spans="1:13">
      <c r="A1957">
        <v>18047987</v>
      </c>
      <c r="B1957">
        <v>20934</v>
      </c>
      <c r="C1957" t="s">
        <v>2</v>
      </c>
      <c r="D1957" t="s">
        <v>19</v>
      </c>
      <c r="E1957">
        <v>1476815225</v>
      </c>
      <c r="F1957">
        <v>3</v>
      </c>
      <c r="G1957">
        <v>97</v>
      </c>
      <c r="H1957">
        <v>4</v>
      </c>
      <c r="I1957">
        <v>19.649068287037</v>
      </c>
      <c r="J1957">
        <v>147.07024228394999</v>
      </c>
      <c r="K1957">
        <v>253</v>
      </c>
      <c r="L1957" t="s">
        <v>14</v>
      </c>
      <c r="M1957" s="15" t="d">
        <f t="shared" si="30"/>
        <v>2016-10-19T03:27:04.99999953433871025</v>
      </c>
    </row>
    <row r="1958" spans="1:13">
      <c r="A1958">
        <v>18069800</v>
      </c>
      <c r="B1958">
        <v>20933</v>
      </c>
      <c r="C1958" t="s">
        <v>2</v>
      </c>
      <c r="D1958" t="s">
        <v>19</v>
      </c>
      <c r="E1958">
        <v>1476811199</v>
      </c>
      <c r="F1958">
        <v>1</v>
      </c>
      <c r="G1958">
        <v>9</v>
      </c>
      <c r="H1958">
        <v>2</v>
      </c>
      <c r="I1958">
        <v>15.7869332561728</v>
      </c>
      <c r="J1958">
        <v>143.18386149691301</v>
      </c>
      <c r="K1958">
        <v>249</v>
      </c>
      <c r="L1958" t="s">
        <v>14</v>
      </c>
      <c r="M1958" s="15" t="d">
        <f t="shared" si="30"/>
        <v>2016-10-19T02:19:59.00000011548399975</v>
      </c>
    </row>
    <row r="1959" spans="1:13">
      <c r="A1959">
        <v>18069794</v>
      </c>
      <c r="B1959">
        <v>20932</v>
      </c>
      <c r="C1959" t="s">
        <v>2</v>
      </c>
      <c r="D1959" t="s">
        <v>19</v>
      </c>
      <c r="E1959">
        <v>1476811143</v>
      </c>
      <c r="F1959">
        <v>1</v>
      </c>
      <c r="G1959">
        <v>41</v>
      </c>
      <c r="H1959">
        <v>4</v>
      </c>
      <c r="I1959">
        <v>4.8113177726337399</v>
      </c>
      <c r="J1959">
        <v>143.18565470678899</v>
      </c>
      <c r="K1959">
        <v>249</v>
      </c>
      <c r="L1959" t="s">
        <v>14</v>
      </c>
      <c r="M1959" s="15" t="d">
        <f t="shared" si="30"/>
        <v>2016-10-19T02:19:02.99999959766864625</v>
      </c>
    </row>
    <row r="1960" spans="1:13">
      <c r="A1960">
        <v>18010985</v>
      </c>
      <c r="B1960">
        <v>20930</v>
      </c>
      <c r="C1960" t="s">
        <v>12</v>
      </c>
      <c r="D1960" t="s">
        <v>652</v>
      </c>
      <c r="E1960">
        <v>1476781690</v>
      </c>
      <c r="F1960">
        <v>1</v>
      </c>
      <c r="G1960">
        <v>3</v>
      </c>
      <c r="H1960">
        <v>1</v>
      </c>
      <c r="I1960">
        <v>0</v>
      </c>
      <c r="J1960">
        <v>144.13196193415601</v>
      </c>
      <c r="K1960">
        <v>251</v>
      </c>
      <c r="L1960" t="s">
        <v>14</v>
      </c>
      <c r="M1960" s="15" t="d">
        <f t="shared" si="30"/>
        <v>2016-10-18T18:08:10.00000013038516275</v>
      </c>
    </row>
    <row r="1961" spans="1:13">
      <c r="A1961">
        <v>18003335</v>
      </c>
      <c r="B1961">
        <v>20926</v>
      </c>
      <c r="C1961" t="s">
        <v>2</v>
      </c>
      <c r="D1961" t="s">
        <v>19</v>
      </c>
      <c r="E1961">
        <v>1476729576</v>
      </c>
      <c r="F1961">
        <v>1</v>
      </c>
      <c r="G1961">
        <v>42</v>
      </c>
      <c r="H1961">
        <v>1</v>
      </c>
      <c r="I1961">
        <v>2.3980513117283899</v>
      </c>
      <c r="J1961">
        <v>145.82729449588399</v>
      </c>
      <c r="K1961">
        <v>255</v>
      </c>
      <c r="L1961" t="s">
        <v>14</v>
      </c>
      <c r="M1961" s="15" t="d">
        <f t="shared" si="30"/>
        <v>2016-10-18T03:39:35.99999969825148300</v>
      </c>
    </row>
    <row r="1962" spans="1:13">
      <c r="A1962">
        <v>17979022</v>
      </c>
      <c r="B1962">
        <v>20921</v>
      </c>
      <c r="C1962" t="s">
        <v>12</v>
      </c>
      <c r="D1962" t="s">
        <v>653</v>
      </c>
      <c r="E1962">
        <v>1476671582</v>
      </c>
      <c r="F1962">
        <v>1</v>
      </c>
      <c r="G1962">
        <v>5</v>
      </c>
      <c r="H1962">
        <v>1</v>
      </c>
      <c r="I1962">
        <v>4.83745974794238</v>
      </c>
      <c r="J1962">
        <v>147.72910390946399</v>
      </c>
      <c r="K1962">
        <v>255</v>
      </c>
      <c r="L1962" t="s">
        <v>14</v>
      </c>
      <c r="M1962" s="15" t="d">
        <f t="shared" si="30"/>
        <v>2016-10-17T11:33:02.00000021606683650</v>
      </c>
    </row>
    <row r="1963" spans="1:13">
      <c r="A1963">
        <v>17969306</v>
      </c>
      <c r="B1963">
        <v>20919</v>
      </c>
      <c r="C1963" t="s">
        <v>2</v>
      </c>
      <c r="D1963" t="s">
        <v>19</v>
      </c>
      <c r="E1963">
        <v>1476636760</v>
      </c>
      <c r="F1963">
        <v>1</v>
      </c>
      <c r="G1963">
        <v>7</v>
      </c>
      <c r="H1963">
        <v>1</v>
      </c>
      <c r="I1963">
        <v>0</v>
      </c>
      <c r="J1963">
        <v>143.85414107510201</v>
      </c>
      <c r="K1963">
        <v>250</v>
      </c>
      <c r="L1963" t="s">
        <v>14</v>
      </c>
      <c r="M1963" s="15" t="d">
        <f t="shared" si="30"/>
        <v>2016-10-17T01:52:39.999999823048710975</v>
      </c>
    </row>
    <row r="1964" spans="1:13">
      <c r="A1964">
        <v>17969233</v>
      </c>
      <c r="B1964">
        <v>20918</v>
      </c>
      <c r="C1964" t="s">
        <v>2</v>
      </c>
      <c r="D1964" t="s">
        <v>19</v>
      </c>
      <c r="E1964">
        <v>1476636609</v>
      </c>
      <c r="F1964">
        <v>1</v>
      </c>
      <c r="G1964">
        <v>4</v>
      </c>
      <c r="H1964">
        <v>2</v>
      </c>
      <c r="I1964">
        <v>15.5833765432098</v>
      </c>
      <c r="J1964">
        <v>143.85899575617199</v>
      </c>
      <c r="K1964">
        <v>250</v>
      </c>
      <c r="L1964" t="s">
        <v>14</v>
      </c>
      <c r="M1964" s="15" t="d">
        <f t="shared" si="30"/>
        <v>2016-10-17T01:50:09.00000035762787150</v>
      </c>
    </row>
    <row r="1965" spans="1:13">
      <c r="A1965">
        <v>17968740</v>
      </c>
      <c r="B1965">
        <v>20917</v>
      </c>
      <c r="C1965" t="s">
        <v>12</v>
      </c>
      <c r="D1965" t="s">
        <v>654</v>
      </c>
      <c r="E1965">
        <v>1476634395</v>
      </c>
      <c r="F1965">
        <v>1</v>
      </c>
      <c r="G1965">
        <v>1</v>
      </c>
      <c r="H1965">
        <v>1</v>
      </c>
      <c r="I1965">
        <v>7.7515302211934101</v>
      </c>
      <c r="J1965">
        <v>143.93017631172799</v>
      </c>
      <c r="K1965">
        <v>250</v>
      </c>
      <c r="L1965" t="s">
        <v>14</v>
      </c>
      <c r="M1965" s="15" t="d">
        <f t="shared" si="30"/>
        <v>2016-10-17T01:13:14.99999955296516400</v>
      </c>
    </row>
    <row r="1966" spans="1:13">
      <c r="A1966">
        <v>17959518</v>
      </c>
      <c r="B1966">
        <v>20916</v>
      </c>
      <c r="C1966" t="s">
        <v>12</v>
      </c>
      <c r="D1966" t="s">
        <v>653</v>
      </c>
      <c r="E1966">
        <v>1476600488</v>
      </c>
      <c r="F1966">
        <v>1</v>
      </c>
      <c r="G1966">
        <v>6</v>
      </c>
      <c r="H1966">
        <v>1</v>
      </c>
      <c r="I1966">
        <v>2.64234632201646</v>
      </c>
      <c r="J1966">
        <v>145.02029333847699</v>
      </c>
      <c r="K1966">
        <v>250</v>
      </c>
      <c r="L1966" t="s">
        <v>14</v>
      </c>
      <c r="M1966" s="15" t="d">
        <f t="shared" si="30"/>
        <v>2016-10-16T15:48:07.99999994225800350</v>
      </c>
    </row>
    <row r="1967" spans="1:13">
      <c r="A1967">
        <v>17959224</v>
      </c>
      <c r="B1967">
        <v>20915</v>
      </c>
      <c r="C1967" t="s">
        <v>2</v>
      </c>
      <c r="D1967" t="s">
        <v>181</v>
      </c>
      <c r="E1967">
        <v>1476599404</v>
      </c>
      <c r="F1967">
        <v>1</v>
      </c>
      <c r="G1967">
        <v>7</v>
      </c>
      <c r="H1967">
        <v>1</v>
      </c>
      <c r="I1967">
        <v>0</v>
      </c>
      <c r="J1967">
        <v>145.05514416152201</v>
      </c>
      <c r="K1967">
        <v>250</v>
      </c>
      <c r="L1967" t="s">
        <v>14</v>
      </c>
      <c r="M1967" s="15" t="d">
        <f t="shared" si="30"/>
        <v>2016-10-16T15:30:03.9999998873099700</v>
      </c>
    </row>
    <row r="1968" spans="1:13">
      <c r="A1968">
        <v>17952733</v>
      </c>
      <c r="B1968">
        <v>20909</v>
      </c>
      <c r="C1968" t="s">
        <v>12</v>
      </c>
      <c r="D1968" t="s">
        <v>655</v>
      </c>
      <c r="E1968">
        <v>1476564271</v>
      </c>
      <c r="F1968">
        <v>1</v>
      </c>
      <c r="G1968">
        <v>5</v>
      </c>
      <c r="H1968">
        <v>1</v>
      </c>
      <c r="I1968">
        <v>0</v>
      </c>
      <c r="J1968">
        <v>146.18480658436101</v>
      </c>
      <c r="K1968">
        <v>251</v>
      </c>
      <c r="L1968" t="s">
        <v>14</v>
      </c>
      <c r="M1968" s="15" t="d">
        <f t="shared" si="30"/>
        <v>2016-10-16T05:44:30.99999971687793675</v>
      </c>
    </row>
    <row r="1969" spans="1:25">
      <c r="A1969">
        <v>17951100</v>
      </c>
      <c r="B1969">
        <v>20907</v>
      </c>
      <c r="C1969" t="s">
        <v>2</v>
      </c>
      <c r="D1969" t="s">
        <v>656</v>
      </c>
      <c r="E1969">
        <v>1476553516</v>
      </c>
      <c r="F1969">
        <v>1</v>
      </c>
      <c r="G1969">
        <v>35</v>
      </c>
      <c r="H1969">
        <v>2</v>
      </c>
      <c r="I1969">
        <v>0.839143261316872</v>
      </c>
      <c r="J1969">
        <v>146.53196514917701</v>
      </c>
      <c r="K1969">
        <v>251</v>
      </c>
      <c r="L1969" t="s">
        <v>14</v>
      </c>
      <c r="M1969" s="15" t="d">
        <f t="shared" si="30"/>
        <v>2016-10-16T02:45:15.99999954923987325</v>
      </c>
    </row>
    <row r="1970" spans="1:25">
      <c r="A1970">
        <v>17946193</v>
      </c>
      <c r="B1970">
        <v>20903</v>
      </c>
      <c r="C1970" t="s">
        <v>2</v>
      </c>
      <c r="D1970" t="s">
        <v>541</v>
      </c>
      <c r="E1970">
        <v>1476530090</v>
      </c>
      <c r="F1970">
        <v>1</v>
      </c>
      <c r="G1970">
        <v>12</v>
      </c>
      <c r="H1970">
        <v>1</v>
      </c>
      <c r="I1970">
        <v>1.87844045781893</v>
      </c>
      <c r="J1970">
        <v>143.32560673868301</v>
      </c>
      <c r="K1970">
        <v>247</v>
      </c>
      <c r="L1970" t="s">
        <v>14</v>
      </c>
      <c r="M1970" s="15" t="d">
        <f t="shared" si="30"/>
        <v>2016-10-15T20:14:50.00000017695128700</v>
      </c>
    </row>
    <row r="1971" spans="1:25">
      <c r="A1971">
        <v>17918554</v>
      </c>
      <c r="B1971">
        <v>20901</v>
      </c>
      <c r="C1971" t="s">
        <v>12</v>
      </c>
      <c r="D1971" t="s">
        <v>657</v>
      </c>
      <c r="E1971">
        <v>1476428193</v>
      </c>
      <c r="F1971">
        <v>1</v>
      </c>
      <c r="G1971">
        <v>7</v>
      </c>
      <c r="H1971">
        <v>1</v>
      </c>
      <c r="I1971">
        <v>0.88749318415637801</v>
      </c>
      <c r="J1971">
        <v>146.586904063785</v>
      </c>
      <c r="K1971">
        <v>250</v>
      </c>
      <c r="L1971" t="s">
        <v>14</v>
      </c>
      <c r="M1971" s="15" t="d">
        <f t="shared" si="30"/>
        <v>2016-10-14T15:56:33.000000435858965100</v>
      </c>
    </row>
    <row r="1972" spans="1:25">
      <c r="A1972">
        <v>17901118</v>
      </c>
      <c r="B1972">
        <v>20900</v>
      </c>
      <c r="C1972" t="s">
        <v>12</v>
      </c>
      <c r="D1972" t="s">
        <v>658</v>
      </c>
      <c r="E1972">
        <v>1476388906</v>
      </c>
      <c r="F1972">
        <v>1</v>
      </c>
      <c r="G1972">
        <v>3</v>
      </c>
      <c r="H1972">
        <v>1</v>
      </c>
      <c r="I1972">
        <v>1.84374356995884</v>
      </c>
      <c r="J1972">
        <v>147.84998919753099</v>
      </c>
      <c r="K1972">
        <v>250</v>
      </c>
      <c r="L1972" t="s">
        <v>14</v>
      </c>
      <c r="M1972" s="15" t="d">
        <f t="shared" si="30"/>
        <v>2016-10-14T05:01:46.0000004712492225</v>
      </c>
    </row>
    <row r="1973" spans="1:25">
      <c r="A1973">
        <v>17879340</v>
      </c>
      <c r="B1973">
        <v>20898</v>
      </c>
      <c r="C1973" t="s">
        <v>2</v>
      </c>
      <c r="D1973" t="s">
        <v>634</v>
      </c>
      <c r="E1973">
        <v>1476351491</v>
      </c>
      <c r="F1973">
        <v>1</v>
      </c>
      <c r="G1973">
        <v>2</v>
      </c>
      <c r="H1973">
        <v>1</v>
      </c>
      <c r="I1973">
        <v>2.7333945473251</v>
      </c>
      <c r="J1973">
        <v>149.05288914609</v>
      </c>
      <c r="K1973">
        <v>250</v>
      </c>
      <c r="L1973" t="s">
        <v>14</v>
      </c>
      <c r="M1973" s="15" t="d">
        <f t="shared" si="30"/>
        <v>2016-10-13T18:38:10.99999994505196650</v>
      </c>
    </row>
    <row r="1974" spans="1:25">
      <c r="A1974">
        <v>17894179</v>
      </c>
      <c r="B1974">
        <v>20891</v>
      </c>
      <c r="C1974" t="s">
        <v>12</v>
      </c>
      <c r="D1974" t="s">
        <v>659</v>
      </c>
      <c r="E1974">
        <v>1476288281</v>
      </c>
      <c r="F1974">
        <v>1</v>
      </c>
      <c r="G1974">
        <v>1</v>
      </c>
      <c r="H1974">
        <v>1</v>
      </c>
      <c r="I1974">
        <v>0</v>
      </c>
      <c r="J1974">
        <v>151.08848521090499</v>
      </c>
      <c r="K1974">
        <v>251</v>
      </c>
      <c r="L1974" t="s">
        <v>14</v>
      </c>
      <c r="M1974" s="15" t="d">
        <f t="shared" si="30"/>
        <v>2016-10-13T01:04:41.00000009872019475</v>
      </c>
    </row>
    <row r="1975" spans="1:25">
      <c r="A1975">
        <v>17893414</v>
      </c>
      <c r="B1975">
        <v>20890</v>
      </c>
      <c r="C1975" t="s">
        <v>2</v>
      </c>
      <c r="D1975" t="s">
        <v>181</v>
      </c>
      <c r="E1975">
        <v>1476285030</v>
      </c>
      <c r="F1975">
        <v>1</v>
      </c>
      <c r="G1975">
        <v>4</v>
      </c>
      <c r="H1975">
        <v>1</v>
      </c>
      <c r="I1975">
        <v>1.8632368827160399</v>
      </c>
      <c r="J1975">
        <v>151.193423611111</v>
      </c>
      <c r="K1975">
        <v>251</v>
      </c>
      <c r="L1975" t="s">
        <v>14</v>
      </c>
      <c r="M1975" s="15" t="d">
        <f t="shared" si="30"/>
        <v>2016-10-13T00:10:30.00000016763806350</v>
      </c>
    </row>
    <row r="1976" spans="1:25">
      <c r="A1976">
        <v>17861538</v>
      </c>
      <c r="B1976">
        <v>20889</v>
      </c>
      <c r="C1976" t="s">
        <v>12</v>
      </c>
      <c r="D1976" t="s">
        <v>660</v>
      </c>
      <c r="E1976">
        <v>1476281015</v>
      </c>
      <c r="F1976">
        <v>1</v>
      </c>
      <c r="G1976">
        <v>2</v>
      </c>
      <c r="H1976">
        <v>1</v>
      </c>
      <c r="I1976">
        <v>0.94427481995884699</v>
      </c>
      <c r="J1976">
        <v>151.32302301954701</v>
      </c>
      <c r="K1976">
        <v>251</v>
      </c>
      <c r="L1976" t="s">
        <v>14</v>
      </c>
      <c r="M1976" s="15" t="d">
        <f t="shared" si="30"/>
        <v>2016-10-12T23:03:35.00000017695128700</v>
      </c>
    </row>
    <row r="1977" spans="1:25">
      <c r="A1977" s="1">
        <v>17824807</v>
      </c>
      <c r="B1977" s="1">
        <v>20882</v>
      </c>
      <c r="C1977" s="1" t="s">
        <v>2</v>
      </c>
      <c r="D1977" s="1" t="s">
        <v>188</v>
      </c>
      <c r="E1977" s="1">
        <v>1476193639</v>
      </c>
      <c r="F1977" s="1">
        <v>1</v>
      </c>
      <c r="G1977" s="1">
        <v>52</v>
      </c>
      <c r="H1977" s="1">
        <v>9</v>
      </c>
      <c r="I1977" s="1">
        <v>19.0412490997942</v>
      </c>
      <c r="J1977" s="1">
        <v>152.141405221193</v>
      </c>
      <c r="K1977" s="1">
        <v>251</v>
      </c>
      <c r="L1977" s="1" t="s">
        <v>14</v>
      </c>
      <c r="M1977" s="15" t="d">
        <f t="shared" si="30"/>
        <v>2016-10-11T22:47:18.99999959394335550</v>
      </c>
      <c r="N1977">
        <f>IF(COUNTIF(D1977:$D$7281,D1977) &gt; 1, 1, 0)</f>
        <v>1</v>
      </c>
      <c r="O1977">
        <f>COUNTIF($D$1977:$D$7281,D1977)</f>
        <v>46</v>
      </c>
      <c r="P1977">
        <f>IF(AND(L1977 = "master",C1977 = "useful"), 1, 0)</f>
        <v>0</v>
      </c>
      <c r="Q1977">
        <f>_xlfn.SWITCH(L1977, "v4-dev", 10, "master", 11, "3.0.0-wip", 9, "2.3.0-wip", 8,"2.2.2-wip", 7,"2.1.1-wip", 6,"2.1.0-wip", 5,"2.0.3-wip", 3,"2.0.4-wip", 4,"2.0.2-wip", 2,"2.0-wip", 1)</f>
        <v>10</v>
      </c>
      <c r="R1977" s="2" t="s">
        <v>2834</v>
      </c>
      <c r="S1977" s="3"/>
      <c r="T1977" s="2" t="s">
        <v>2835</v>
      </c>
      <c r="U1977" s="3"/>
      <c r="V1977" s="2" t="s">
        <v>2836</v>
      </c>
      <c r="W1977" s="3"/>
    </row>
    <row r="1978" spans="1:25">
      <c r="A1978">
        <v>17792800</v>
      </c>
      <c r="B1978">
        <v>20878</v>
      </c>
      <c r="C1978" t="s">
        <v>2</v>
      </c>
      <c r="D1978" t="s">
        <v>19</v>
      </c>
      <c r="E1978">
        <v>1476102010</v>
      </c>
      <c r="F1978">
        <v>3</v>
      </c>
      <c r="G1978">
        <v>45</v>
      </c>
      <c r="H1978">
        <v>2</v>
      </c>
      <c r="I1978">
        <v>9.0605597993827107</v>
      </c>
      <c r="J1978">
        <v>149.07572466563801</v>
      </c>
      <c r="K1978">
        <v>250</v>
      </c>
      <c r="L1978" t="s">
        <v>14</v>
      </c>
      <c r="M1978" s="15" t="d">
        <f t="shared" si="30"/>
        <v>2016-10-10T21:20:09.99999996274709925</v>
      </c>
      <c r="N1978">
        <f>IF(COUNTIF(D1978:$D$7281,D1978) &gt; 1, 1, 0)</f>
        <v>1</v>
      </c>
      <c r="O1978">
        <f t="shared" ref="O1978:O2041" si="31">COUNTIF($D$1977:$D$7281,D1978)</f>
        <v>163</v>
      </c>
      <c r="P1978">
        <f t="shared" ref="P1978:P2041" si="32">IF(AND(L1978 = "master",C1978 = "useful"), 1, 0)</f>
        <v>0</v>
      </c>
      <c r="Q1978">
        <f t="shared" ref="Q1978:Q2041" si="33">_xlfn.SWITCH(L1978, "v4-dev", 10, "master", 11, "3.0.0-wip", 9, "2.3.0-wip", 8,"2.2.2-wip", 7,"2.1.1-wip", 6,"2.1.0-wip", 5,"2.0.3-wip", 3,"2.0.4-wip", 4,"2.0.2-wip", 2,"2.0-wip", 1)</f>
        <v>10</v>
      </c>
      <c r="R1978" s="4" t="s">
        <v>2837</v>
      </c>
      <c r="S1978" s="5">
        <f>COUNTIF(O1977:O7281,1)</f>
        <v>1667</v>
      </c>
      <c r="T1978" s="4" t="s">
        <v>2837</v>
      </c>
      <c r="U1978" s="5">
        <f>U1980-U1979</f>
        <v>2220</v>
      </c>
      <c r="V1978" s="4" t="s">
        <v>2837</v>
      </c>
      <c r="W1978" s="5">
        <f>S1984/U1978</f>
        <v>0.35585585585585583</v>
      </c>
    </row>
    <row r="1979" spans="1:25">
      <c r="A1979">
        <v>17766719</v>
      </c>
      <c r="B1979">
        <v>20876</v>
      </c>
      <c r="C1979" t="s">
        <v>2</v>
      </c>
      <c r="D1979" t="s">
        <v>181</v>
      </c>
      <c r="E1979">
        <v>1476037133</v>
      </c>
      <c r="F1979">
        <v>1</v>
      </c>
      <c r="G1979">
        <v>806</v>
      </c>
      <c r="H1979">
        <v>1</v>
      </c>
      <c r="I1979">
        <v>3.09017656893004</v>
      </c>
      <c r="J1979">
        <v>141.122332304526</v>
      </c>
      <c r="K1979">
        <v>242</v>
      </c>
      <c r="L1979" t="s">
        <v>14</v>
      </c>
      <c r="M1979" s="15" t="d">
        <f t="shared" si="30"/>
        <v>2016-10-10T03:18:53.00000019371509875</v>
      </c>
      <c r="N1979">
        <f>IF(COUNTIF(D1979:$D$7281,D1979) &gt; 1, 1, 0)</f>
        <v>1</v>
      </c>
      <c r="O1979">
        <f t="shared" si="31"/>
        <v>7</v>
      </c>
      <c r="P1979">
        <f t="shared" si="32"/>
        <v>0</v>
      </c>
      <c r="Q1979">
        <f t="shared" si="33"/>
        <v>10</v>
      </c>
      <c r="R1979" s="4" t="s">
        <v>2838</v>
      </c>
      <c r="S1979" s="5">
        <f>S1980-S1978</f>
        <v>552.99999999996999</v>
      </c>
      <c r="T1979" s="4" t="s">
        <v>2838</v>
      </c>
      <c r="U1979" s="5">
        <f>SUM(N1977:N7281)</f>
        <v>3085</v>
      </c>
      <c r="V1979" s="4" t="s">
        <v>2838</v>
      </c>
      <c r="W1979" s="5">
        <f>S1985/U1979</f>
        <v>0.70567260940032417</v>
      </c>
    </row>
    <row r="1980" spans="1:25">
      <c r="A1980">
        <v>17766359</v>
      </c>
      <c r="B1980">
        <v>20875</v>
      </c>
      <c r="C1980" t="s">
        <v>2</v>
      </c>
      <c r="D1980" t="s">
        <v>19</v>
      </c>
      <c r="E1980">
        <v>1476035434</v>
      </c>
      <c r="F1980">
        <v>1</v>
      </c>
      <c r="G1980">
        <v>2</v>
      </c>
      <c r="H1980">
        <v>1</v>
      </c>
      <c r="I1980">
        <v>2.59511818415637</v>
      </c>
      <c r="J1980">
        <v>135.149931712962</v>
      </c>
      <c r="K1980">
        <v>236</v>
      </c>
      <c r="L1980" t="s">
        <v>14</v>
      </c>
      <c r="M1980" s="15" t="d">
        <f t="shared" si="30"/>
        <v>2016-10-10T02:50:33.99999970570206450</v>
      </c>
      <c r="N1980">
        <f>IF(COUNTIF(D1980:$D$7281,D1980) &gt; 1, 1, 0)</f>
        <v>1</v>
      </c>
      <c r="O1980">
        <f t="shared" si="31"/>
        <v>163</v>
      </c>
      <c r="P1980">
        <f t="shared" si="32"/>
        <v>0</v>
      </c>
      <c r="Q1980">
        <f t="shared" si="33"/>
        <v>10</v>
      </c>
      <c r="R1980" s="6" t="s">
        <v>2839</v>
      </c>
      <c r="S1980" s="7">
        <f>SUMPRODUCT(1/COUNTIF(D1977:D7281,D1977:D7281))</f>
        <v>2219.99999999997</v>
      </c>
      <c r="T1980" s="6" t="s">
        <v>2839</v>
      </c>
      <c r="U1980" s="8">
        <f>COUNT(A1977:A7281)</f>
        <v>5305</v>
      </c>
      <c r="V1980" s="6"/>
      <c r="W1980" s="8"/>
    </row>
    <row r="1981" spans="1:25">
      <c r="A1981">
        <v>17765238</v>
      </c>
      <c r="B1981">
        <v>20874</v>
      </c>
      <c r="C1981" t="s">
        <v>2</v>
      </c>
      <c r="D1981" t="s">
        <v>19</v>
      </c>
      <c r="E1981">
        <v>1476029274</v>
      </c>
      <c r="F1981">
        <v>1</v>
      </c>
      <c r="G1981">
        <v>3</v>
      </c>
      <c r="H1981">
        <v>1</v>
      </c>
      <c r="I1981">
        <v>8.8752539866255091</v>
      </c>
      <c r="J1981">
        <v>133.32857484567899</v>
      </c>
      <c r="K1981">
        <v>234</v>
      </c>
      <c r="L1981" t="s">
        <v>14</v>
      </c>
      <c r="M1981" s="15" t="d">
        <f t="shared" si="30"/>
        <v>2016-10-10T01:07:53.999999952502548675</v>
      </c>
      <c r="N1981">
        <f>IF(COUNTIF(D1981:$D$7281,D1981) &gt; 1, 1, 0)</f>
        <v>1</v>
      </c>
      <c r="O1981">
        <f t="shared" si="31"/>
        <v>163</v>
      </c>
      <c r="P1981">
        <f t="shared" si="32"/>
        <v>0</v>
      </c>
      <c r="Q1981">
        <f t="shared" si="33"/>
        <v>10</v>
      </c>
    </row>
    <row r="1982" spans="1:25">
      <c r="A1982">
        <v>17764387</v>
      </c>
      <c r="B1982">
        <v>20873</v>
      </c>
      <c r="C1982" t="s">
        <v>2</v>
      </c>
      <c r="D1982" t="s">
        <v>19</v>
      </c>
      <c r="E1982">
        <v>1476025072</v>
      </c>
      <c r="F1982">
        <v>1</v>
      </c>
      <c r="G1982">
        <v>2</v>
      </c>
      <c r="H1982">
        <v>1</v>
      </c>
      <c r="I1982">
        <v>0</v>
      </c>
      <c r="J1982">
        <v>126.435396219135</v>
      </c>
      <c r="K1982">
        <v>227</v>
      </c>
      <c r="L1982" t="s">
        <v>14</v>
      </c>
      <c r="M1982" s="15" t="d">
        <f t="shared" si="30"/>
        <v>2016-10-09T23:57:52.00000025331973725</v>
      </c>
      <c r="N1982">
        <f>IF(COUNTIF(D1982:$D$7281,D1982) &gt; 1, 1, 0)</f>
        <v>1</v>
      </c>
      <c r="O1982">
        <f t="shared" si="31"/>
        <v>163</v>
      </c>
      <c r="P1982">
        <f t="shared" si="32"/>
        <v>0</v>
      </c>
      <c r="Q1982">
        <f t="shared" si="33"/>
        <v>10</v>
      </c>
    </row>
    <row r="1983" spans="1:25">
      <c r="A1983">
        <v>17764232</v>
      </c>
      <c r="B1983">
        <v>20872</v>
      </c>
      <c r="C1983" t="s">
        <v>2</v>
      </c>
      <c r="D1983" t="s">
        <v>19</v>
      </c>
      <c r="E1983">
        <v>1476024362</v>
      </c>
      <c r="F1983">
        <v>4</v>
      </c>
      <c r="G1983">
        <v>22</v>
      </c>
      <c r="H1983">
        <v>3</v>
      </c>
      <c r="I1983">
        <v>23.564642361111101</v>
      </c>
      <c r="J1983">
        <v>118.450688143004</v>
      </c>
      <c r="K1983">
        <v>219</v>
      </c>
      <c r="L1983" t="s">
        <v>14</v>
      </c>
      <c r="M1983" s="15" t="d">
        <f t="shared" si="30"/>
        <v>2016-10-09T23:46:02.00000024400651375</v>
      </c>
      <c r="N1983">
        <f>IF(COUNTIF(D1983:$D$7281,D1983) &gt; 1, 1, 0)</f>
        <v>1</v>
      </c>
      <c r="O1983">
        <f t="shared" si="31"/>
        <v>163</v>
      </c>
      <c r="P1983">
        <f t="shared" si="32"/>
        <v>0</v>
      </c>
      <c r="Q1983">
        <f t="shared" si="33"/>
        <v>10</v>
      </c>
      <c r="R1983" s="9"/>
      <c r="S1983" s="1" t="s">
        <v>2840</v>
      </c>
      <c r="T1983" s="10" t="s">
        <v>2841</v>
      </c>
      <c r="V1983" t="s">
        <v>2834</v>
      </c>
      <c r="W1983" t="s">
        <v>2847</v>
      </c>
      <c r="X1983" t="s">
        <v>2840</v>
      </c>
      <c r="Y1983" t="s">
        <v>2841</v>
      </c>
    </row>
    <row r="1984" spans="1:25">
      <c r="A1984">
        <v>17764110</v>
      </c>
      <c r="B1984">
        <v>20871</v>
      </c>
      <c r="C1984" t="s">
        <v>2</v>
      </c>
      <c r="D1984" t="s">
        <v>19</v>
      </c>
      <c r="E1984">
        <v>1476023753</v>
      </c>
      <c r="F1984">
        <v>1</v>
      </c>
      <c r="G1984">
        <v>1</v>
      </c>
      <c r="H1984">
        <v>1</v>
      </c>
      <c r="I1984">
        <v>2.3278877314814799</v>
      </c>
      <c r="J1984">
        <v>116.459510673868</v>
      </c>
      <c r="K1984">
        <v>217</v>
      </c>
      <c r="L1984" t="s">
        <v>14</v>
      </c>
      <c r="M1984" s="15" t="d">
        <f t="shared" si="30"/>
        <v>2016-10-09T23:35:52.99999995622783875</v>
      </c>
      <c r="N1984">
        <f>IF(COUNTIF(D1984:$D$7281,D1984) &gt; 1, 1, 0)</f>
        <v>1</v>
      </c>
      <c r="O1984">
        <f t="shared" si="31"/>
        <v>163</v>
      </c>
      <c r="P1984">
        <f t="shared" si="32"/>
        <v>0</v>
      </c>
      <c r="Q1984">
        <f t="shared" si="33"/>
        <v>10</v>
      </c>
      <c r="R1984" s="4" t="s">
        <v>2842</v>
      </c>
      <c r="S1984" s="11">
        <f>S1986-SUMIF($C$1977:$C$10000, "useful", $N$1977:$N$10000)</f>
        <v>790</v>
      </c>
      <c r="T1984" s="5">
        <f>T1986-SUMIF($C$1977:$C$10000, "useless", $N$1977:$N$10000)</f>
        <v>1430</v>
      </c>
      <c r="V1984" t="s">
        <v>2843</v>
      </c>
      <c r="W1984" t="s">
        <v>2845</v>
      </c>
      <c r="X1984" t="s">
        <v>2848</v>
      </c>
      <c r="Y1984" t="s">
        <v>2849</v>
      </c>
    </row>
    <row r="1985" spans="1:25">
      <c r="A1985">
        <v>17764077</v>
      </c>
      <c r="B1985">
        <v>20870</v>
      </c>
      <c r="C1985" t="s">
        <v>2</v>
      </c>
      <c r="D1985" t="s">
        <v>19</v>
      </c>
      <c r="E1985">
        <v>1476023558</v>
      </c>
      <c r="F1985">
        <v>1</v>
      </c>
      <c r="G1985">
        <v>18</v>
      </c>
      <c r="H1985">
        <v>1</v>
      </c>
      <c r="I1985">
        <v>5.13815316358024</v>
      </c>
      <c r="J1985">
        <v>114.45662062757199</v>
      </c>
      <c r="K1985">
        <v>215</v>
      </c>
      <c r="L1985" t="s">
        <v>14</v>
      </c>
      <c r="M1985" s="15" t="d">
        <f t="shared" si="30"/>
        <v>2016-10-09T23:32:37.99999963492155375</v>
      </c>
      <c r="N1985">
        <f>IF(COUNTIF(D1985:$D$7281,D1985) &gt; 1, 1, 0)</f>
        <v>1</v>
      </c>
      <c r="O1985">
        <f t="shared" si="31"/>
        <v>163</v>
      </c>
      <c r="P1985">
        <f t="shared" si="32"/>
        <v>0</v>
      </c>
      <c r="Q1985">
        <f t="shared" si="33"/>
        <v>10</v>
      </c>
      <c r="R1985" s="4" t="s">
        <v>2838</v>
      </c>
      <c r="S1985" s="11">
        <f>SUMIF($C$1977:$C$10000, "useful", $N$1977:$N$10000)</f>
        <v>2177</v>
      </c>
      <c r="T1985" s="5">
        <f>SUMIF($C$1977:$C$10000, "useless", $N$1977:$N$10000)</f>
        <v>908</v>
      </c>
      <c r="V1985" t="s">
        <v>2844</v>
      </c>
      <c r="W1985" t="s">
        <v>2846</v>
      </c>
      <c r="X1985" t="s">
        <v>2850</v>
      </c>
      <c r="Y1985" t="s">
        <v>2851</v>
      </c>
    </row>
    <row r="1986" spans="1:25">
      <c r="A1986">
        <v>17763906</v>
      </c>
      <c r="B1986">
        <v>20869</v>
      </c>
      <c r="C1986" t="s">
        <v>2</v>
      </c>
      <c r="D1986" t="s">
        <v>19</v>
      </c>
      <c r="E1986">
        <v>1476022752</v>
      </c>
      <c r="F1986">
        <v>3</v>
      </c>
      <c r="G1986">
        <v>11</v>
      </c>
      <c r="H1986">
        <v>2</v>
      </c>
      <c r="I1986">
        <v>10.8787119341563</v>
      </c>
      <c r="J1986">
        <v>110.462230709876</v>
      </c>
      <c r="K1986">
        <v>211</v>
      </c>
      <c r="L1986" t="s">
        <v>14</v>
      </c>
      <c r="M1986" s="15" t="d">
        <f t="shared" si="30"/>
        <v>2016-10-09T23:19:11.99999981559813150</v>
      </c>
      <c r="N1986">
        <f>IF(COUNTIF(D1986:$D$7281,D1986) &gt; 1, 1, 0)</f>
        <v>1</v>
      </c>
      <c r="O1986">
        <f t="shared" si="31"/>
        <v>163</v>
      </c>
      <c r="P1986">
        <f t="shared" si="32"/>
        <v>0</v>
      </c>
      <c r="Q1986">
        <f t="shared" si="33"/>
        <v>10</v>
      </c>
      <c r="R1986" s="6" t="s">
        <v>2839</v>
      </c>
      <c r="S1986" s="12">
        <f>COUNTIF(C1977:C11975,"useful")</f>
        <v>2967</v>
      </c>
      <c r="T1986" s="8">
        <f>COUNTIF(C1977:C21975,"useless")</f>
        <v>2338</v>
      </c>
      <c r="V1986">
        <v>5</v>
      </c>
      <c r="W1986">
        <v>16</v>
      </c>
    </row>
    <row r="1987" spans="1:25">
      <c r="A1987">
        <v>17763672</v>
      </c>
      <c r="B1987">
        <v>20868</v>
      </c>
      <c r="C1987" t="s">
        <v>2</v>
      </c>
      <c r="D1987" t="s">
        <v>19</v>
      </c>
      <c r="E1987">
        <v>1476021750</v>
      </c>
      <c r="F1987">
        <v>1</v>
      </c>
      <c r="G1987">
        <v>1</v>
      </c>
      <c r="H1987">
        <v>1</v>
      </c>
      <c r="I1987">
        <v>2.85843942901234</v>
      </c>
      <c r="J1987">
        <v>108.48108744855899</v>
      </c>
      <c r="K1987">
        <v>209</v>
      </c>
      <c r="L1987" t="s">
        <v>14</v>
      </c>
      <c r="M1987" s="15" t="d">
        <f t="shared" ref="M1987:M2050" si="34">25569 + ((E1987 + (60 * 60 * 9)) / (60 * 60 * 24))</f>
        <v>2016-10-09T23:02:30.00000006984918975</v>
      </c>
      <c r="N1987">
        <f>IF(COUNTIF(D1987:$D$7281,D1987) &gt; 1, 1, 0)</f>
        <v>1</v>
      </c>
      <c r="O1987">
        <f t="shared" si="31"/>
        <v>163</v>
      </c>
      <c r="P1987">
        <f t="shared" si="32"/>
        <v>0</v>
      </c>
      <c r="Q1987">
        <f t="shared" si="33"/>
        <v>10</v>
      </c>
    </row>
    <row r="1988" spans="1:25">
      <c r="A1988">
        <v>17762798</v>
      </c>
      <c r="B1988">
        <v>20867</v>
      </c>
      <c r="C1988" t="s">
        <v>2</v>
      </c>
      <c r="D1988" t="s">
        <v>19</v>
      </c>
      <c r="E1988">
        <v>1476018004</v>
      </c>
      <c r="F1988">
        <v>1</v>
      </c>
      <c r="G1988">
        <v>4</v>
      </c>
      <c r="H1988">
        <v>2</v>
      </c>
      <c r="I1988">
        <v>11.2294457304526</v>
      </c>
      <c r="J1988">
        <v>103.561447273662</v>
      </c>
      <c r="K1988">
        <v>204</v>
      </c>
      <c r="L1988" t="s">
        <v>14</v>
      </c>
      <c r="M1988" s="15" t="d">
        <f t="shared" si="34"/>
        <v>2016-10-09T22:00:04.00000009685754600</v>
      </c>
      <c r="N1988">
        <f>IF(COUNTIF(D1988:$D$7281,D1988) &gt; 1, 1, 0)</f>
        <v>1</v>
      </c>
      <c r="O1988">
        <f t="shared" si="31"/>
        <v>163</v>
      </c>
      <c r="P1988">
        <f t="shared" si="32"/>
        <v>0</v>
      </c>
      <c r="Q1988">
        <f t="shared" si="33"/>
        <v>10</v>
      </c>
    </row>
    <row r="1989" spans="1:25">
      <c r="A1989">
        <v>17761762</v>
      </c>
      <c r="B1989">
        <v>20865</v>
      </c>
      <c r="C1989" t="s">
        <v>2</v>
      </c>
      <c r="D1989" t="s">
        <v>19</v>
      </c>
      <c r="E1989">
        <v>1476014299</v>
      </c>
      <c r="F1989">
        <v>5</v>
      </c>
      <c r="G1989">
        <v>27</v>
      </c>
      <c r="H1989">
        <v>3</v>
      </c>
      <c r="I1989">
        <v>17.035230066872401</v>
      </c>
      <c r="J1989">
        <v>87.102163708847698</v>
      </c>
      <c r="K1989">
        <v>185</v>
      </c>
      <c r="L1989" t="s">
        <v>14</v>
      </c>
      <c r="M1989" s="15" t="d">
        <f t="shared" si="34"/>
        <v>2016-10-09T20:58:18.9999996498227100</v>
      </c>
      <c r="N1989">
        <f>IF(COUNTIF(D1989:$D$7281,D1989) &gt; 1, 1, 0)</f>
        <v>1</v>
      </c>
      <c r="O1989">
        <f t="shared" si="31"/>
        <v>163</v>
      </c>
      <c r="P1989">
        <f t="shared" si="32"/>
        <v>0</v>
      </c>
      <c r="Q1989">
        <f t="shared" si="33"/>
        <v>10</v>
      </c>
    </row>
    <row r="1990" spans="1:25">
      <c r="A1990">
        <v>17760388</v>
      </c>
      <c r="B1990">
        <v>20864</v>
      </c>
      <c r="C1990" t="s">
        <v>2</v>
      </c>
      <c r="D1990" t="s">
        <v>19</v>
      </c>
      <c r="E1990">
        <v>1476009780</v>
      </c>
      <c r="F1990">
        <v>1</v>
      </c>
      <c r="G1990">
        <v>2</v>
      </c>
      <c r="H1990">
        <v>1</v>
      </c>
      <c r="I1990">
        <v>6.5887615740740699</v>
      </c>
      <c r="J1990">
        <v>87.209675925925893</v>
      </c>
      <c r="K1990">
        <v>185</v>
      </c>
      <c r="L1990" t="s">
        <v>14</v>
      </c>
      <c r="M1990" s="15" t="d">
        <f t="shared" si="34"/>
        <v>2016-10-09T19:43:00.00000002793967725</v>
      </c>
      <c r="N1990">
        <f>IF(COUNTIF(D1990:$D$7281,D1990) &gt; 1, 1, 0)</f>
        <v>1</v>
      </c>
      <c r="O1990">
        <f t="shared" si="31"/>
        <v>163</v>
      </c>
      <c r="P1990">
        <f t="shared" si="32"/>
        <v>0</v>
      </c>
      <c r="Q1990">
        <f t="shared" si="33"/>
        <v>10</v>
      </c>
    </row>
    <row r="1991" spans="1:25">
      <c r="A1991">
        <v>17741327</v>
      </c>
      <c r="B1991">
        <v>20863</v>
      </c>
      <c r="C1991" t="s">
        <v>12</v>
      </c>
      <c r="D1991" t="s">
        <v>661</v>
      </c>
      <c r="E1991">
        <v>1475920861</v>
      </c>
      <c r="F1991">
        <v>1</v>
      </c>
      <c r="G1991">
        <v>2</v>
      </c>
      <c r="H1991">
        <v>1</v>
      </c>
      <c r="I1991">
        <v>2.7020144032921798</v>
      </c>
      <c r="J1991">
        <v>87.300362011316906</v>
      </c>
      <c r="K1991">
        <v>184</v>
      </c>
      <c r="L1991" t="s">
        <v>14</v>
      </c>
      <c r="M1991" s="15" t="d">
        <f t="shared" si="34"/>
        <v>2016-10-08T19:01:01.00000021979212725</v>
      </c>
      <c r="N1991">
        <f>IF(COUNTIF(D1991:$D$7281,D1991) &gt; 1, 1, 0)</f>
        <v>0</v>
      </c>
      <c r="O1991">
        <f t="shared" si="31"/>
        <v>1</v>
      </c>
      <c r="P1991">
        <f t="shared" si="32"/>
        <v>0</v>
      </c>
      <c r="Q1991">
        <f t="shared" si="33"/>
        <v>10</v>
      </c>
    </row>
    <row r="1992" spans="1:25">
      <c r="A1992">
        <v>17709824</v>
      </c>
      <c r="B1992">
        <v>20858</v>
      </c>
      <c r="C1992" t="s">
        <v>2</v>
      </c>
      <c r="D1992" t="s">
        <v>188</v>
      </c>
      <c r="E1992">
        <v>1475808045</v>
      </c>
      <c r="F1992">
        <v>1</v>
      </c>
      <c r="G1992">
        <v>2</v>
      </c>
      <c r="H1992">
        <v>1</v>
      </c>
      <c r="I1992">
        <v>5.0357604166666601</v>
      </c>
      <c r="J1992">
        <v>89.973132201645996</v>
      </c>
      <c r="K1992">
        <v>185</v>
      </c>
      <c r="L1992" t="s">
        <v>14</v>
      </c>
      <c r="M1992" s="15" t="d">
        <f t="shared" si="34"/>
        <v>2016-10-07T11:40:44.99999969266355025</v>
      </c>
      <c r="N1992">
        <f>IF(COUNTIF(D1992:$D$7281,D1992) &gt; 1, 1, 0)</f>
        <v>1</v>
      </c>
      <c r="O1992">
        <f t="shared" si="31"/>
        <v>46</v>
      </c>
      <c r="P1992">
        <f t="shared" si="32"/>
        <v>0</v>
      </c>
      <c r="Q1992">
        <f t="shared" si="33"/>
        <v>10</v>
      </c>
    </row>
    <row r="1993" spans="1:25">
      <c r="A1993">
        <v>17703284</v>
      </c>
      <c r="B1993">
        <v>20854</v>
      </c>
      <c r="C1993" t="s">
        <v>2</v>
      </c>
      <c r="D1993" t="s">
        <v>662</v>
      </c>
      <c r="E1993">
        <v>1475782883</v>
      </c>
      <c r="F1993">
        <v>250</v>
      </c>
      <c r="G1993">
        <v>3459</v>
      </c>
      <c r="H1993">
        <v>127</v>
      </c>
      <c r="I1993">
        <v>8.9047848508230398</v>
      </c>
      <c r="J1993">
        <v>7.5357705761316804</v>
      </c>
      <c r="K1993">
        <v>55</v>
      </c>
      <c r="L1993" t="s">
        <v>237</v>
      </c>
      <c r="M1993" s="15" t="d">
        <f t="shared" si="34"/>
        <v>2016-10-07T04:41:22.99999998416751600</v>
      </c>
      <c r="N1993">
        <f>IF(COUNTIF(D1993:$D$7281,D1993) &gt; 1, 1, 0)</f>
        <v>0</v>
      </c>
      <c r="O1993">
        <f t="shared" si="31"/>
        <v>1</v>
      </c>
      <c r="P1993">
        <f t="shared" si="32"/>
        <v>1</v>
      </c>
      <c r="Q1993">
        <f t="shared" si="33"/>
        <v>11</v>
      </c>
    </row>
    <row r="1994" spans="1:25">
      <c r="A1994">
        <v>17695474</v>
      </c>
      <c r="B1994">
        <v>20853</v>
      </c>
      <c r="C1994" t="s">
        <v>2</v>
      </c>
      <c r="D1994" t="s">
        <v>663</v>
      </c>
      <c r="E1994">
        <v>1475754869</v>
      </c>
      <c r="F1994">
        <v>1</v>
      </c>
      <c r="G1994">
        <v>4</v>
      </c>
      <c r="H1994">
        <v>1</v>
      </c>
      <c r="I1994">
        <v>4.0885117026748903</v>
      </c>
      <c r="J1994">
        <v>89.222159979423793</v>
      </c>
      <c r="K1994">
        <v>184</v>
      </c>
      <c r="L1994" t="s">
        <v>14</v>
      </c>
      <c r="M1994" s="15" t="d">
        <f t="shared" si="34"/>
        <v>2016-10-06T20:54:28.99999994784593625</v>
      </c>
      <c r="N1994">
        <f>IF(COUNTIF(D1994:$D$7281,D1994) &gt; 1, 1, 0)</f>
        <v>1</v>
      </c>
      <c r="O1994">
        <f t="shared" si="31"/>
        <v>3</v>
      </c>
      <c r="P1994">
        <f t="shared" si="32"/>
        <v>0</v>
      </c>
      <c r="Q1994">
        <f t="shared" si="33"/>
        <v>10</v>
      </c>
    </row>
    <row r="1995" spans="1:25">
      <c r="A1995">
        <v>17621552</v>
      </c>
      <c r="B1995">
        <v>20852</v>
      </c>
      <c r="C1995" t="s">
        <v>12</v>
      </c>
      <c r="D1995" t="s">
        <v>664</v>
      </c>
      <c r="E1995">
        <v>1475752249</v>
      </c>
      <c r="F1995">
        <v>500</v>
      </c>
      <c r="G1995">
        <v>15886</v>
      </c>
      <c r="H1995">
        <v>153</v>
      </c>
      <c r="I1995">
        <v>151.423318415637</v>
      </c>
      <c r="J1995">
        <v>89.284155864197601</v>
      </c>
      <c r="K1995">
        <v>184</v>
      </c>
      <c r="L1995" t="s">
        <v>14</v>
      </c>
      <c r="M1995" s="15" t="d">
        <f t="shared" si="34"/>
        <v>2016-10-06T20:10:48.99999978952109625</v>
      </c>
      <c r="N1995">
        <f>IF(COUNTIF(D1995:$D$7281,D1995) &gt; 1, 1, 0)</f>
        <v>0</v>
      </c>
      <c r="O1995">
        <f t="shared" si="31"/>
        <v>1</v>
      </c>
      <c r="P1995">
        <f t="shared" si="32"/>
        <v>0</v>
      </c>
      <c r="Q1995">
        <f t="shared" si="33"/>
        <v>10</v>
      </c>
    </row>
    <row r="1996" spans="1:25">
      <c r="A1996">
        <v>17690105</v>
      </c>
      <c r="B1996">
        <v>20851</v>
      </c>
      <c r="C1996" t="s">
        <v>12</v>
      </c>
      <c r="D1996" t="s">
        <v>665</v>
      </c>
      <c r="E1996">
        <v>1475742842</v>
      </c>
      <c r="F1996">
        <v>1</v>
      </c>
      <c r="G1996">
        <v>2</v>
      </c>
      <c r="H1996">
        <v>1</v>
      </c>
      <c r="I1996">
        <v>3.5231963734567899</v>
      </c>
      <c r="J1996">
        <v>89.506989969135702</v>
      </c>
      <c r="K1996">
        <v>185</v>
      </c>
      <c r="L1996" t="s">
        <v>14</v>
      </c>
      <c r="M1996" s="15" t="d">
        <f t="shared" si="34"/>
        <v>2016-10-06T17:34:02.00000041164457725</v>
      </c>
      <c r="N1996">
        <f>IF(COUNTIF(D1996:$D$7281,D1996) &gt; 1, 1, 0)</f>
        <v>0</v>
      </c>
      <c r="O1996">
        <f t="shared" si="31"/>
        <v>1</v>
      </c>
      <c r="P1996">
        <f t="shared" si="32"/>
        <v>0</v>
      </c>
      <c r="Q1996">
        <f t="shared" si="33"/>
        <v>10</v>
      </c>
    </row>
    <row r="1997" spans="1:25">
      <c r="A1997">
        <v>17689637</v>
      </c>
      <c r="B1997">
        <v>20850</v>
      </c>
      <c r="C1997" t="s">
        <v>2</v>
      </c>
      <c r="D1997" t="s">
        <v>666</v>
      </c>
      <c r="E1997">
        <v>1475741946</v>
      </c>
      <c r="F1997">
        <v>1</v>
      </c>
      <c r="G1997">
        <v>1</v>
      </c>
      <c r="H1997">
        <v>1</v>
      </c>
      <c r="I1997">
        <v>0</v>
      </c>
      <c r="J1997">
        <v>89.528306841563705</v>
      </c>
      <c r="K1997">
        <v>185</v>
      </c>
      <c r="L1997" t="s">
        <v>14</v>
      </c>
      <c r="M1997" s="15" t="d">
        <f t="shared" si="34"/>
        <v>2016-10-06T17:19:05.99999967031180575</v>
      </c>
      <c r="N1997">
        <f>IF(COUNTIF(D1997:$D$7281,D1997) &gt; 1, 1, 0)</f>
        <v>0</v>
      </c>
      <c r="O1997">
        <f t="shared" si="31"/>
        <v>1</v>
      </c>
      <c r="P1997">
        <f t="shared" si="32"/>
        <v>0</v>
      </c>
      <c r="Q1997">
        <f t="shared" si="33"/>
        <v>10</v>
      </c>
    </row>
    <row r="1998" spans="1:25">
      <c r="A1998">
        <v>17596817</v>
      </c>
      <c r="B1998">
        <v>20836</v>
      </c>
      <c r="C1998" t="s">
        <v>12</v>
      </c>
      <c r="D1998" t="s">
        <v>667</v>
      </c>
      <c r="E1998">
        <v>1475542206</v>
      </c>
      <c r="F1998">
        <v>500</v>
      </c>
      <c r="G1998">
        <v>15868</v>
      </c>
      <c r="H1998">
        <v>154</v>
      </c>
      <c r="I1998">
        <v>160.54175372942299</v>
      </c>
      <c r="J1998">
        <v>93.3130644290123</v>
      </c>
      <c r="K1998">
        <v>188</v>
      </c>
      <c r="L1998" t="s">
        <v>14</v>
      </c>
      <c r="M1998" s="15" t="d">
        <f t="shared" si="34"/>
        <v>2016-10-04T09:50:05.99999986588954650</v>
      </c>
      <c r="N1998">
        <f>IF(COUNTIF(D1998:$D$7281,D1998) &gt; 1, 1, 0)</f>
        <v>0</v>
      </c>
      <c r="O1998">
        <f t="shared" si="31"/>
        <v>1</v>
      </c>
      <c r="P1998">
        <f t="shared" si="32"/>
        <v>0</v>
      </c>
      <c r="Q1998">
        <f t="shared" si="33"/>
        <v>10</v>
      </c>
    </row>
    <row r="1999" spans="1:25">
      <c r="A1999">
        <v>17573987</v>
      </c>
      <c r="B1999">
        <v>20829</v>
      </c>
      <c r="C1999" t="s">
        <v>2</v>
      </c>
      <c r="D1999" t="s">
        <v>19</v>
      </c>
      <c r="E1999">
        <v>1475435397</v>
      </c>
      <c r="F1999">
        <v>4</v>
      </c>
      <c r="G1999">
        <v>17</v>
      </c>
      <c r="H1999">
        <v>1</v>
      </c>
      <c r="I1999">
        <v>3.9172509002057598</v>
      </c>
      <c r="J1999">
        <v>86.847541795267503</v>
      </c>
      <c r="K1999">
        <v>180</v>
      </c>
      <c r="L1999" t="s">
        <v>14</v>
      </c>
      <c r="M1999" s="15" t="d">
        <f t="shared" si="34"/>
        <v>2016-10-03T04:09:56.99999978765845425</v>
      </c>
      <c r="N1999">
        <f>IF(COUNTIF(D1999:$D$7281,D1999) &gt; 1, 1, 0)</f>
        <v>1</v>
      </c>
      <c r="O1999">
        <f t="shared" si="31"/>
        <v>163</v>
      </c>
      <c r="P1999">
        <f t="shared" si="32"/>
        <v>0</v>
      </c>
      <c r="Q1999">
        <f t="shared" si="33"/>
        <v>10</v>
      </c>
    </row>
    <row r="2000" spans="1:25">
      <c r="A2000">
        <v>17571551</v>
      </c>
      <c r="B2000">
        <v>20828</v>
      </c>
      <c r="C2000" t="s">
        <v>2</v>
      </c>
      <c r="D2000" t="s">
        <v>19</v>
      </c>
      <c r="E2000">
        <v>1475426544</v>
      </c>
      <c r="F2000">
        <v>1</v>
      </c>
      <c r="G2000">
        <v>1</v>
      </c>
      <c r="H2000">
        <v>1</v>
      </c>
      <c r="I2000">
        <v>1.9591206275720101</v>
      </c>
      <c r="J2000">
        <v>76.320801954732502</v>
      </c>
      <c r="K2000">
        <v>169</v>
      </c>
      <c r="L2000" t="s">
        <v>14</v>
      </c>
      <c r="M2000" s="15" t="d">
        <f t="shared" si="34"/>
        <v>2016-10-03T01:42:24.00000041350722600</v>
      </c>
      <c r="N2000">
        <f>IF(COUNTIF(D2000:$D$7281,D2000) &gt; 1, 1, 0)</f>
        <v>1</v>
      </c>
      <c r="O2000">
        <f t="shared" si="31"/>
        <v>163</v>
      </c>
      <c r="P2000">
        <f t="shared" si="32"/>
        <v>0</v>
      </c>
      <c r="Q2000">
        <f t="shared" si="33"/>
        <v>10</v>
      </c>
    </row>
    <row r="2001" spans="1:49">
      <c r="A2001">
        <v>17571245</v>
      </c>
      <c r="B2001">
        <v>20827</v>
      </c>
      <c r="C2001" t="s">
        <v>2</v>
      </c>
      <c r="D2001" t="s">
        <v>19</v>
      </c>
      <c r="E2001">
        <v>1475425346</v>
      </c>
      <c r="F2001">
        <v>1</v>
      </c>
      <c r="G2001">
        <v>1</v>
      </c>
      <c r="H2001">
        <v>1</v>
      </c>
      <c r="I2001">
        <v>0</v>
      </c>
      <c r="J2001">
        <v>71.325850180041101</v>
      </c>
      <c r="K2001">
        <v>164</v>
      </c>
      <c r="L2001" t="s">
        <v>14</v>
      </c>
      <c r="M2001" s="15" t="d">
        <f t="shared" si="34"/>
        <v>2016-10-03T01:22:26.0000001126900300</v>
      </c>
      <c r="N2001">
        <f>IF(COUNTIF(D2001:$D$7281,D2001) &gt; 1, 1, 0)</f>
        <v>1</v>
      </c>
      <c r="O2001">
        <f t="shared" si="31"/>
        <v>163</v>
      </c>
      <c r="P2001">
        <f t="shared" si="32"/>
        <v>0</v>
      </c>
      <c r="Q2001">
        <f t="shared" si="33"/>
        <v>10</v>
      </c>
    </row>
    <row r="2002" spans="1:49">
      <c r="A2002">
        <v>17570353</v>
      </c>
      <c r="B2002">
        <v>20826</v>
      </c>
      <c r="C2002" t="s">
        <v>2</v>
      </c>
      <c r="D2002" t="s">
        <v>19</v>
      </c>
      <c r="E2002">
        <v>1475421694</v>
      </c>
      <c r="F2002">
        <v>1</v>
      </c>
      <c r="G2002">
        <v>1</v>
      </c>
      <c r="H2002">
        <v>1</v>
      </c>
      <c r="I2002">
        <v>0</v>
      </c>
      <c r="J2002">
        <v>69.393670910493796</v>
      </c>
      <c r="K2002">
        <v>162</v>
      </c>
      <c r="L2002" t="s">
        <v>14</v>
      </c>
      <c r="M2002" s="15" t="d">
        <f t="shared" si="34"/>
        <v>2016-10-03T00:21:34.00000011082738800</v>
      </c>
      <c r="N2002">
        <f>IF(COUNTIF(D2002:$D$7281,D2002) &gt; 1, 1, 0)</f>
        <v>1</v>
      </c>
      <c r="O2002">
        <f t="shared" si="31"/>
        <v>163</v>
      </c>
      <c r="P2002">
        <f t="shared" si="32"/>
        <v>0</v>
      </c>
      <c r="Q2002">
        <f t="shared" si="33"/>
        <v>10</v>
      </c>
    </row>
    <row r="2003" spans="1:49">
      <c r="A2003">
        <v>17569936</v>
      </c>
      <c r="B2003">
        <v>20825</v>
      </c>
      <c r="C2003" t="s">
        <v>2</v>
      </c>
      <c r="D2003" t="s">
        <v>19</v>
      </c>
      <c r="E2003">
        <v>1475420130</v>
      </c>
      <c r="F2003">
        <v>10</v>
      </c>
      <c r="G2003">
        <v>177</v>
      </c>
      <c r="H2003">
        <v>53</v>
      </c>
      <c r="I2003">
        <v>28.530390560699502</v>
      </c>
      <c r="J2003">
        <v>69.426254243827103</v>
      </c>
      <c r="K2003">
        <v>162</v>
      </c>
      <c r="L2003" t="s">
        <v>14</v>
      </c>
      <c r="M2003" s="15" t="d">
        <f t="shared" si="34"/>
        <v>2016-10-02T23:55:29.99999974854290475</v>
      </c>
      <c r="N2003">
        <f>IF(COUNTIF(D2003:$D$7281,D2003) &gt; 1, 1, 0)</f>
        <v>1</v>
      </c>
      <c r="O2003">
        <f t="shared" si="31"/>
        <v>163</v>
      </c>
      <c r="P2003">
        <f t="shared" si="32"/>
        <v>0</v>
      </c>
      <c r="Q2003">
        <f t="shared" si="33"/>
        <v>10</v>
      </c>
    </row>
    <row r="2004" spans="1:49">
      <c r="A2004">
        <v>17562969</v>
      </c>
      <c r="B2004">
        <v>20823</v>
      </c>
      <c r="C2004" t="s">
        <v>12</v>
      </c>
      <c r="D2004" t="s">
        <v>668</v>
      </c>
      <c r="E2004">
        <v>1475398648</v>
      </c>
      <c r="F2004">
        <v>1</v>
      </c>
      <c r="G2004">
        <v>1</v>
      </c>
      <c r="H2004">
        <v>1</v>
      </c>
      <c r="I2004">
        <v>0</v>
      </c>
      <c r="J2004">
        <v>69.874092206790095</v>
      </c>
      <c r="K2004">
        <v>163</v>
      </c>
      <c r="L2004" t="s">
        <v>14</v>
      </c>
      <c r="M2004" s="15" t="d">
        <f t="shared" si="34"/>
        <v>2016-10-02T17:57:27.99999967217445450</v>
      </c>
      <c r="N2004">
        <f>IF(COUNTIF(D2004:$D$7281,D2004) &gt; 1, 1, 0)</f>
        <v>1</v>
      </c>
      <c r="O2004">
        <f t="shared" si="31"/>
        <v>3</v>
      </c>
      <c r="P2004">
        <f t="shared" si="32"/>
        <v>0</v>
      </c>
      <c r="Q2004">
        <f t="shared" si="33"/>
        <v>10</v>
      </c>
    </row>
    <row r="2005" spans="1:49">
      <c r="A2005">
        <v>17560012</v>
      </c>
      <c r="B2005">
        <v>20821</v>
      </c>
      <c r="C2005" t="s">
        <v>2</v>
      </c>
      <c r="D2005" t="s">
        <v>25</v>
      </c>
      <c r="E2005">
        <v>1475389767</v>
      </c>
      <c r="F2005">
        <v>2</v>
      </c>
      <c r="G2005">
        <v>38</v>
      </c>
      <c r="H2005">
        <v>1</v>
      </c>
      <c r="I2005">
        <v>0.69744508744855904</v>
      </c>
      <c r="J2005">
        <v>70.060255144032894</v>
      </c>
      <c r="K2005">
        <v>163</v>
      </c>
      <c r="L2005" t="s">
        <v>14</v>
      </c>
      <c r="M2005" s="15" t="d">
        <f t="shared" si="34"/>
        <v>2016-10-02T15:29:27.00000003911554950</v>
      </c>
      <c r="N2005">
        <f>IF(COUNTIF(D2005:$D$7281,D2005) &gt; 1, 1, 0)</f>
        <v>1</v>
      </c>
      <c r="O2005">
        <f t="shared" si="31"/>
        <v>85</v>
      </c>
      <c r="P2005">
        <f t="shared" si="32"/>
        <v>0</v>
      </c>
      <c r="Q2005">
        <f t="shared" si="33"/>
        <v>10</v>
      </c>
    </row>
    <row r="2006" spans="1:49">
      <c r="A2006">
        <v>17532230</v>
      </c>
      <c r="B2006">
        <v>20819</v>
      </c>
      <c r="C2006" t="s">
        <v>12</v>
      </c>
      <c r="D2006" t="s">
        <v>669</v>
      </c>
      <c r="E2006">
        <v>1475281872</v>
      </c>
      <c r="F2006">
        <v>1</v>
      </c>
      <c r="G2006">
        <v>19</v>
      </c>
      <c r="H2006">
        <v>2</v>
      </c>
      <c r="I2006">
        <v>5.1789526748971104</v>
      </c>
      <c r="J2006">
        <v>72.321943029835396</v>
      </c>
      <c r="K2006">
        <v>163</v>
      </c>
      <c r="L2006" t="s">
        <v>14</v>
      </c>
      <c r="M2006" s="15" t="d">
        <f t="shared" si="34"/>
        <v>2016-10-01T09:31:12.00000006705522675</v>
      </c>
      <c r="N2006">
        <f>IF(COUNTIF(D2006:$D$7281,D2006) &gt; 1, 1, 0)</f>
        <v>0</v>
      </c>
      <c r="O2006">
        <f t="shared" si="31"/>
        <v>1</v>
      </c>
      <c r="P2006">
        <f t="shared" si="32"/>
        <v>0</v>
      </c>
      <c r="Q2006">
        <f t="shared" si="33"/>
        <v>10</v>
      </c>
      <c r="S2006" s="13" t="s">
        <v>2852</v>
      </c>
      <c r="T2006" s="13" t="s">
        <v>2854</v>
      </c>
      <c r="U2006" s="13" t="s">
        <v>2853</v>
      </c>
      <c r="V2006" s="13" t="s">
        <v>2855</v>
      </c>
      <c r="W2006" s="13" t="s">
        <v>2856</v>
      </c>
      <c r="X2006" s="13" t="s">
        <v>2863</v>
      </c>
      <c r="Y2006" s="13" t="s">
        <v>2864</v>
      </c>
      <c r="Z2006" s="13" t="s">
        <v>2854</v>
      </c>
      <c r="AA2006" s="13" t="s">
        <v>2865</v>
      </c>
      <c r="AB2006" s="13" t="s">
        <v>2866</v>
      </c>
      <c r="AC2006" s="13" t="s">
        <v>2867</v>
      </c>
      <c r="AD2006" s="13" t="s">
        <v>2868</v>
      </c>
      <c r="AE2006" s="13" t="s">
        <v>2869</v>
      </c>
      <c r="AF2006" s="13" t="s">
        <v>2870</v>
      </c>
      <c r="AG2006" s="13" t="s">
        <v>2871</v>
      </c>
      <c r="AH2006" s="13" t="s">
        <v>2872</v>
      </c>
      <c r="AI2006" s="13" t="s">
        <v>2873</v>
      </c>
      <c r="AJ2006" s="13" t="s">
        <v>2874</v>
      </c>
      <c r="AK2006" s="13" t="s">
        <v>2875</v>
      </c>
      <c r="AL2006" s="13" t="s">
        <v>2876</v>
      </c>
      <c r="AM2006" s="13" t="s">
        <v>2877</v>
      </c>
      <c r="AN2006" s="13" t="s">
        <v>2878</v>
      </c>
      <c r="AO2006" s="13" t="s">
        <v>2879</v>
      </c>
      <c r="AP2006" s="13" t="s">
        <v>2880</v>
      </c>
      <c r="AQ2006" s="13" t="s">
        <v>2881</v>
      </c>
      <c r="AR2006" s="13" t="s">
        <v>2862</v>
      </c>
      <c r="AS2006" s="13" t="s">
        <v>2861</v>
      </c>
      <c r="AT2006" s="13" t="s">
        <v>2860</v>
      </c>
      <c r="AU2006" s="13" t="s">
        <v>2859</v>
      </c>
      <c r="AV2006" s="13" t="s">
        <v>2858</v>
      </c>
      <c r="AW2006" s="13" t="s">
        <v>2857</v>
      </c>
    </row>
    <row r="2007" spans="1:49">
      <c r="A2007">
        <v>17528020</v>
      </c>
      <c r="B2007">
        <v>20816</v>
      </c>
      <c r="C2007" t="s">
        <v>2</v>
      </c>
      <c r="D2007" t="s">
        <v>181</v>
      </c>
      <c r="E2007">
        <v>1475257371</v>
      </c>
      <c r="F2007">
        <v>1</v>
      </c>
      <c r="G2007">
        <v>5</v>
      </c>
      <c r="H2007">
        <v>1</v>
      </c>
      <c r="I2007">
        <v>0.33883320473251</v>
      </c>
      <c r="J2007">
        <v>72.835531378600805</v>
      </c>
      <c r="K2007">
        <v>163</v>
      </c>
      <c r="L2007" t="s">
        <v>14</v>
      </c>
      <c r="M2007" s="15" t="d">
        <f t="shared" si="34"/>
        <v>2016-10-01T02:42:51.00000022910535075</v>
      </c>
      <c r="N2007">
        <f>IF(COUNTIF(D2007:$D$7281,D2007) &gt; 1, 1, 0)</f>
        <v>1</v>
      </c>
      <c r="O2007">
        <f t="shared" si="31"/>
        <v>7</v>
      </c>
      <c r="P2007">
        <f t="shared" si="32"/>
        <v>0</v>
      </c>
      <c r="Q2007">
        <f t="shared" si="33"/>
        <v>10</v>
      </c>
      <c r="R2007" t="s">
        <v>2884</v>
      </c>
      <c r="S2007">
        <f>COUNTIF(L7247:L7281, "master")</f>
        <v>34</v>
      </c>
      <c r="T2007">
        <f>COUNTIF(L7202:L7246, "master")</f>
        <v>37</v>
      </c>
      <c r="U2007">
        <f>COUNTIF(L7112:L7201, "master")</f>
        <v>27</v>
      </c>
      <c r="V2007">
        <f>COUNTIF(L6936:L7111, "master")</f>
        <v>140</v>
      </c>
      <c r="W2007">
        <f>COUNTIF(L6841:L6935, "master")</f>
        <v>80</v>
      </c>
      <c r="X2007">
        <f>COUNTIF(L6755:L6840, "master")</f>
        <v>48</v>
      </c>
      <c r="Y2007">
        <f>COUNTIF(L6580:L6754, "master")</f>
        <v>84</v>
      </c>
      <c r="Z2007">
        <f>COUNTIF($L$6492:$L$6579, "master")</f>
        <v>39</v>
      </c>
      <c r="AA2007">
        <f>COUNTIF($L$6364:$L$6491, "master")</f>
        <v>54</v>
      </c>
      <c r="AB2007">
        <f>COUNTIF($L$6223:$L$6363, "master")</f>
        <v>61</v>
      </c>
      <c r="AC2007">
        <f>COUNTIF($L$6113:$L$6222, "master")</f>
        <v>44</v>
      </c>
      <c r="AD2007">
        <f>COUNTIF($L$5912:$L$6112, "master")</f>
        <v>39</v>
      </c>
      <c r="AE2007">
        <f>COUNTIF($L$5423:$L$5911, "master")</f>
        <v>274</v>
      </c>
      <c r="AF2007">
        <f>COUNTIF($L$5174:$L$5422, "master")</f>
        <v>245</v>
      </c>
      <c r="AG2007">
        <f>COUNTIF($L$4834:$L$5173, "master")</f>
        <v>339</v>
      </c>
      <c r="AH2007">
        <f>COUNTIF($L$4575:$L$4833, "master")</f>
        <v>257</v>
      </c>
      <c r="AI2007">
        <f>COUNTIF($L$4443:$L$4575, "master")</f>
        <v>132</v>
      </c>
      <c r="AJ2007">
        <f>COUNTIF($L$4234:$L$4442, "master")</f>
        <v>208</v>
      </c>
      <c r="AK2007">
        <f>COUNTIF($L$4116:$L$4233, "master")</f>
        <v>117</v>
      </c>
      <c r="AL2007">
        <f>COUNTIF($L$3926:$L$4115, "master")</f>
        <v>188</v>
      </c>
      <c r="AM2007">
        <f>COUNTIF($L$3744:$L$3925, "master")</f>
        <v>180</v>
      </c>
      <c r="AN2007">
        <f>COUNTIF($L$3581:$L$3743, "master")</f>
        <v>162</v>
      </c>
      <c r="AO2007">
        <f>COUNTIF($L$3462:$L$3580, "master")</f>
        <v>118</v>
      </c>
      <c r="AP2007">
        <f>COUNTIF($L$3365:$L$3461, "master")</f>
        <v>93</v>
      </c>
      <c r="AQ2007">
        <f>COUNTIF($L$3063:$L$3364, "master")</f>
        <v>47</v>
      </c>
      <c r="AR2007">
        <f>COUNTIF($L$2853:$L$3062, "master")</f>
        <v>53</v>
      </c>
      <c r="AS2007">
        <f>COUNTIF($L$2559:$L$2852, "master")</f>
        <v>58</v>
      </c>
      <c r="AT2007">
        <f>COUNTIF($L$2342:$L$2558, "master")</f>
        <v>58</v>
      </c>
      <c r="AU2007">
        <f>COUNTIF($L$2226:$L$2341, "master")</f>
        <v>28</v>
      </c>
      <c r="AV2007">
        <f>COUNTIF($L$2127:$L$2225, "master")</f>
        <v>23</v>
      </c>
      <c r="AW2007">
        <f>COUNTIF(L2008:L2126, "master")</f>
        <v>21</v>
      </c>
    </row>
    <row r="2008" spans="1:49">
      <c r="A2008">
        <v>17434493</v>
      </c>
      <c r="B2008">
        <v>20803</v>
      </c>
      <c r="C2008" t="s">
        <v>2</v>
      </c>
      <c r="D2008" t="s">
        <v>356</v>
      </c>
      <c r="E2008">
        <v>1475013410</v>
      </c>
      <c r="F2008">
        <v>1</v>
      </c>
      <c r="G2008">
        <v>4</v>
      </c>
      <c r="H2008">
        <v>1</v>
      </c>
      <c r="I2008">
        <v>0.86421823559670696</v>
      </c>
      <c r="J2008">
        <v>77.949425797325006</v>
      </c>
      <c r="K2008">
        <v>163</v>
      </c>
      <c r="L2008" t="s">
        <v>14</v>
      </c>
      <c r="M2008" s="15" t="d">
        <f t="shared" si="34"/>
        <v>2016-09-28T06:56:50.000000009313225525</v>
      </c>
      <c r="N2008">
        <f>IF(COUNTIF(D2008:$D$7281,D2008) &gt; 1, 1, 0)</f>
        <v>1</v>
      </c>
      <c r="O2008">
        <f t="shared" si="31"/>
        <v>795</v>
      </c>
      <c r="P2008">
        <f t="shared" si="32"/>
        <v>0</v>
      </c>
      <c r="Q2008">
        <f t="shared" si="33"/>
        <v>10</v>
      </c>
      <c r="R2008" t="s">
        <v>2882</v>
      </c>
      <c r="S2008">
        <f>SUM(P7247:P7281)</f>
        <v>15</v>
      </c>
      <c r="T2008">
        <f>SUM(P7202:P7246)</f>
        <v>9</v>
      </c>
      <c r="U2008">
        <f>SUM(P7112:P7201)</f>
        <v>12</v>
      </c>
      <c r="V2008">
        <f>SUM(P6936:P7111)</f>
        <v>30</v>
      </c>
      <c r="W2008">
        <f>SUM(P6841:P6935)</f>
        <v>23</v>
      </c>
      <c r="X2008">
        <f>SUM(P6755:P6840)</f>
        <v>21</v>
      </c>
      <c r="Y2008">
        <f>SUM(P6580:P6754)</f>
        <v>52</v>
      </c>
      <c r="Z2008">
        <f>SUM(P6492:P6579)</f>
        <v>7</v>
      </c>
      <c r="AA2008">
        <f>SUM(P6364:P6491)</f>
        <v>12</v>
      </c>
      <c r="AB2008">
        <f>SUM(P6223:P6363)</f>
        <v>17</v>
      </c>
      <c r="AC2008">
        <f>SUM(P6113:P6222)</f>
        <v>5</v>
      </c>
      <c r="AD2008">
        <f>SUM(P5912:P6112)</f>
        <v>5</v>
      </c>
      <c r="AE2008">
        <f>SUM(P5423:P5911)</f>
        <v>169</v>
      </c>
      <c r="AF2008">
        <f>SUM(P5174:P5422)</f>
        <v>146</v>
      </c>
      <c r="AG2008">
        <f>SUM(P4834:P5173)</f>
        <v>252</v>
      </c>
      <c r="AH2008">
        <f>SUM(P4575:P4833)</f>
        <v>163</v>
      </c>
      <c r="AI2008">
        <f>SUM(P4443:P4575)</f>
        <v>78</v>
      </c>
      <c r="AJ2008">
        <f>SUM(P4234:P4442)</f>
        <v>134</v>
      </c>
      <c r="AK2008">
        <f>SUM(P4116:P4233)</f>
        <v>65</v>
      </c>
      <c r="AL2008">
        <f>SUM(P3926:P4115)</f>
        <v>120</v>
      </c>
      <c r="AM2008">
        <f>SUM(P3744:P3925)</f>
        <v>109</v>
      </c>
      <c r="AN2008">
        <f>SUM(P3581:P3743)</f>
        <v>106</v>
      </c>
      <c r="AO2008">
        <f>SUM(P3462:P3580)</f>
        <v>66</v>
      </c>
      <c r="AP2008">
        <f>SUM(P3365:P3461)</f>
        <v>35</v>
      </c>
      <c r="AQ2008">
        <f>SUM(P3063:P3364)</f>
        <v>14</v>
      </c>
      <c r="AR2008">
        <f>SUM(P2853:P3062)</f>
        <v>9</v>
      </c>
      <c r="AS2008">
        <f>SUM(P2559:P2852)</f>
        <v>11</v>
      </c>
      <c r="AT2008">
        <f>SUM(P2342:P2558)</f>
        <v>13</v>
      </c>
      <c r="AU2008">
        <f>SUM(P2226:P2341)</f>
        <v>8</v>
      </c>
      <c r="AV2008">
        <f>SUM(P2127:P2225)</f>
        <v>9</v>
      </c>
      <c r="AW2008">
        <f>SUM(P2008:P2126)</f>
        <v>6</v>
      </c>
    </row>
    <row r="2009" spans="1:49">
      <c r="A2009">
        <v>17430161</v>
      </c>
      <c r="B2009">
        <v>20802</v>
      </c>
      <c r="C2009" t="s">
        <v>12</v>
      </c>
      <c r="D2009" t="s">
        <v>670</v>
      </c>
      <c r="E2009">
        <v>1474995638</v>
      </c>
      <c r="F2009">
        <v>1</v>
      </c>
      <c r="G2009">
        <v>1</v>
      </c>
      <c r="H2009">
        <v>1</v>
      </c>
      <c r="I2009">
        <v>0</v>
      </c>
      <c r="J2009">
        <v>13.3895942644032</v>
      </c>
      <c r="K2009">
        <v>58</v>
      </c>
      <c r="L2009" t="s">
        <v>237</v>
      </c>
      <c r="M2009" s="15" t="d">
        <f t="shared" si="34"/>
        <v>2016-09-28T02:00:37.99999966286123100</v>
      </c>
      <c r="N2009">
        <f>IF(COUNTIF(D2009:$D$7281,D2009) &gt; 1, 1, 0)</f>
        <v>0</v>
      </c>
      <c r="O2009">
        <f t="shared" si="31"/>
        <v>1</v>
      </c>
      <c r="P2009">
        <f t="shared" si="32"/>
        <v>0</v>
      </c>
      <c r="Q2009">
        <f t="shared" si="33"/>
        <v>11</v>
      </c>
      <c r="R2009" t="s">
        <v>2883</v>
      </c>
      <c r="S2009">
        <f t="shared" ref="S2009:AA2009" si="35">S2008/S2007</f>
        <v>0.44117647058823528</v>
      </c>
      <c r="T2009">
        <f t="shared" si="35"/>
        <v>0.24324324324324326</v>
      </c>
      <c r="U2009">
        <f t="shared" si="35"/>
        <v>0.44444444444444442</v>
      </c>
      <c r="V2009">
        <f t="shared" si="35"/>
        <v>0.21428571428571427</v>
      </c>
      <c r="W2009">
        <f t="shared" si="35"/>
        <v>0.28749999999999998</v>
      </c>
      <c r="X2009">
        <f t="shared" si="35"/>
        <v>0.4375</v>
      </c>
      <c r="Y2009">
        <f t="shared" si="35"/>
        <v>0.61904761904761907</v>
      </c>
      <c r="Z2009">
        <f t="shared" si="35"/>
        <v>0.17948717948717949</v>
      </c>
      <c r="AA2009">
        <f t="shared" si="35"/>
        <v>0.22222222222222221</v>
      </c>
      <c r="AB2009">
        <f t="shared" ref="AB2009:AC2009" si="36">AB2008/AB2007</f>
        <v>0.27868852459016391</v>
      </c>
      <c r="AC2009">
        <f t="shared" si="36"/>
        <v>0.11363636363636363</v>
      </c>
      <c r="AD2009">
        <f t="shared" ref="AD2009" si="37">AD2008/AD2007</f>
        <v>0.12820512820512819</v>
      </c>
      <c r="AE2009">
        <f t="shared" ref="AE2009" si="38">AE2008/AE2007</f>
        <v>0.61678832116788318</v>
      </c>
      <c r="AF2009">
        <f t="shared" ref="AF2009:AG2009" si="39">AF2008/AF2007</f>
        <v>0.59591836734693882</v>
      </c>
      <c r="AG2009">
        <f t="shared" si="39"/>
        <v>0.74336283185840712</v>
      </c>
      <c r="AH2009">
        <f t="shared" ref="AH2009" si="40">AH2008/AH2007</f>
        <v>0.63424124513618674</v>
      </c>
      <c r="AI2009">
        <f t="shared" ref="AI2009" si="41">AI2008/AI2007</f>
        <v>0.59090909090909094</v>
      </c>
      <c r="AJ2009">
        <f t="shared" ref="AJ2009" si="42">AJ2008/AJ2007</f>
        <v>0.64423076923076927</v>
      </c>
      <c r="AK2009">
        <f t="shared" ref="AK2009" si="43">AK2008/AK2007</f>
        <v>0.55555555555555558</v>
      </c>
      <c r="AL2009">
        <f t="shared" ref="AL2009" si="44">AL2008/AL2007</f>
        <v>0.63829787234042556</v>
      </c>
      <c r="AM2009">
        <f t="shared" ref="AM2009" si="45">AM2008/AM2007</f>
        <v>0.60555555555555551</v>
      </c>
      <c r="AN2009">
        <f t="shared" ref="AN2009" si="46">AN2008/AN2007</f>
        <v>0.65432098765432101</v>
      </c>
      <c r="AO2009">
        <f t="shared" ref="AO2009" si="47">AO2008/AO2007</f>
        <v>0.55932203389830504</v>
      </c>
      <c r="AP2009">
        <f t="shared" ref="AP2009" si="48">AP2008/AP2007</f>
        <v>0.37634408602150538</v>
      </c>
      <c r="AQ2009">
        <f t="shared" ref="AQ2009" si="49">AQ2008/AQ2007</f>
        <v>0.2978723404255319</v>
      </c>
      <c r="AR2009">
        <f t="shared" ref="AR2009" si="50">AR2008/AR2007</f>
        <v>0.16981132075471697</v>
      </c>
      <c r="AS2009">
        <f t="shared" ref="AS2009" si="51">AS2008/AS2007</f>
        <v>0.18965517241379309</v>
      </c>
      <c r="AT2009">
        <f t="shared" ref="AT2009" si="52">AT2008/AT2007</f>
        <v>0.22413793103448276</v>
      </c>
      <c r="AU2009">
        <f t="shared" ref="AU2009" si="53">AU2008/AU2007</f>
        <v>0.2857142857142857</v>
      </c>
      <c r="AV2009">
        <f t="shared" ref="AV2009" si="54">AV2008/AV2007</f>
        <v>0.39130434782608697</v>
      </c>
      <c r="AW2009">
        <f>AW2008/AW2007</f>
        <v>0.2857142857142857</v>
      </c>
    </row>
    <row r="2010" spans="1:49">
      <c r="A2010">
        <v>17410373</v>
      </c>
      <c r="B2010">
        <v>20796</v>
      </c>
      <c r="C2010" t="s">
        <v>12</v>
      </c>
      <c r="D2010" t="s">
        <v>671</v>
      </c>
      <c r="E2010">
        <v>1474952257</v>
      </c>
      <c r="F2010">
        <v>1</v>
      </c>
      <c r="G2010">
        <v>1</v>
      </c>
      <c r="H2010">
        <v>1</v>
      </c>
      <c r="I2010">
        <v>0</v>
      </c>
      <c r="J2010">
        <v>79.234940843621303</v>
      </c>
      <c r="K2010">
        <v>170</v>
      </c>
      <c r="L2010" t="s">
        <v>14</v>
      </c>
      <c r="M2010" s="15" t="d">
        <f t="shared" si="34"/>
        <v>2016-09-27T13:57:37.00000009965151575</v>
      </c>
      <c r="N2010">
        <f>IF(COUNTIF(D2010:$D$7281,D2010) &gt; 1, 1, 0)</f>
        <v>0</v>
      </c>
      <c r="O2010">
        <f t="shared" si="31"/>
        <v>1</v>
      </c>
      <c r="P2010">
        <f t="shared" si="32"/>
        <v>0</v>
      </c>
      <c r="Q2010">
        <f t="shared" si="33"/>
        <v>10</v>
      </c>
      <c r="AE2010" s="14"/>
    </row>
    <row r="2011" spans="1:49">
      <c r="A2011">
        <v>17410121</v>
      </c>
      <c r="B2011">
        <v>20795</v>
      </c>
      <c r="C2011" t="s">
        <v>2</v>
      </c>
      <c r="D2011" t="s">
        <v>672</v>
      </c>
      <c r="E2011">
        <v>1474951799</v>
      </c>
      <c r="F2011">
        <v>1</v>
      </c>
      <c r="G2011">
        <v>42</v>
      </c>
      <c r="H2011">
        <v>2</v>
      </c>
      <c r="I2011">
        <v>1.4570896347736599</v>
      </c>
      <c r="J2011">
        <v>79.2449537037037</v>
      </c>
      <c r="K2011">
        <v>170</v>
      </c>
      <c r="L2011" t="s">
        <v>14</v>
      </c>
      <c r="M2011" s="15" t="d">
        <f t="shared" si="34"/>
        <v>2016-09-27T13:49:58.99999990593641700</v>
      </c>
      <c r="N2011">
        <f>IF(COUNTIF(D2011:$D$7281,D2011) &gt; 1, 1, 0)</f>
        <v>0</v>
      </c>
      <c r="O2011">
        <f t="shared" si="31"/>
        <v>1</v>
      </c>
      <c r="P2011">
        <f t="shared" si="32"/>
        <v>0</v>
      </c>
      <c r="Q2011">
        <f t="shared" si="33"/>
        <v>10</v>
      </c>
    </row>
    <row r="2012" spans="1:49">
      <c r="A2012">
        <v>17359140</v>
      </c>
      <c r="B2012">
        <v>20785</v>
      </c>
      <c r="C2012" t="s">
        <v>12</v>
      </c>
      <c r="D2012" t="s">
        <v>673</v>
      </c>
      <c r="E2012">
        <v>1474806112</v>
      </c>
      <c r="F2012">
        <v>250</v>
      </c>
      <c r="G2012">
        <v>7934</v>
      </c>
      <c r="H2012">
        <v>154</v>
      </c>
      <c r="I2012">
        <v>150.57044701646001</v>
      </c>
      <c r="J2012">
        <v>82.500461291152206</v>
      </c>
      <c r="K2012">
        <v>177</v>
      </c>
      <c r="L2012" t="s">
        <v>14</v>
      </c>
      <c r="M2012" s="15" t="d">
        <f t="shared" si="34"/>
        <v>2016-09-25T21:21:51.99999991804361025</v>
      </c>
      <c r="N2012">
        <f>IF(COUNTIF(D2012:$D$7281,D2012) &gt; 1, 1, 0)</f>
        <v>0</v>
      </c>
      <c r="O2012">
        <f t="shared" si="31"/>
        <v>1</v>
      </c>
      <c r="P2012">
        <f t="shared" si="32"/>
        <v>0</v>
      </c>
      <c r="Q2012">
        <f t="shared" si="33"/>
        <v>10</v>
      </c>
    </row>
    <row r="2013" spans="1:49">
      <c r="A2013">
        <v>17344110</v>
      </c>
      <c r="B2013">
        <v>20779</v>
      </c>
      <c r="C2013" t="s">
        <v>12</v>
      </c>
      <c r="D2013" t="s">
        <v>674</v>
      </c>
      <c r="E2013">
        <v>1474725305</v>
      </c>
      <c r="F2013">
        <v>7</v>
      </c>
      <c r="G2013">
        <v>25</v>
      </c>
      <c r="H2013">
        <v>4</v>
      </c>
      <c r="I2013">
        <v>4.8756895576131596</v>
      </c>
      <c r="J2013">
        <v>84.363895833333302</v>
      </c>
      <c r="K2013">
        <v>181</v>
      </c>
      <c r="L2013" t="s">
        <v>14</v>
      </c>
      <c r="M2013" s="15" t="d">
        <f t="shared" si="34"/>
        <v>2016-09-24T22:55:05.0000004004687050</v>
      </c>
      <c r="N2013">
        <f>IF(COUNTIF(D2013:$D$7281,D2013) &gt; 1, 1, 0)</f>
        <v>1</v>
      </c>
      <c r="O2013">
        <f t="shared" si="31"/>
        <v>3</v>
      </c>
      <c r="P2013">
        <f t="shared" si="32"/>
        <v>0</v>
      </c>
      <c r="Q2013">
        <f t="shared" si="33"/>
        <v>10</v>
      </c>
    </row>
    <row r="2014" spans="1:49">
      <c r="A2014">
        <v>17342680</v>
      </c>
      <c r="B2014">
        <v>20778</v>
      </c>
      <c r="C2014" t="s">
        <v>2</v>
      </c>
      <c r="D2014" t="s">
        <v>674</v>
      </c>
      <c r="E2014">
        <v>1474719422</v>
      </c>
      <c r="F2014">
        <v>250</v>
      </c>
      <c r="G2014">
        <v>22985</v>
      </c>
      <c r="H2014">
        <v>227</v>
      </c>
      <c r="I2014">
        <v>24.956754758230399</v>
      </c>
      <c r="J2014">
        <v>15.5614293981481</v>
      </c>
      <c r="K2014">
        <v>63</v>
      </c>
      <c r="L2014" t="s">
        <v>237</v>
      </c>
      <c r="M2014" s="15" t="d">
        <f t="shared" si="34"/>
        <v>2016-09-24T21:17:02.00000002048909575</v>
      </c>
      <c r="N2014">
        <f>IF(COUNTIF(D2014:$D$7281,D2014) &gt; 1, 1, 0)</f>
        <v>1</v>
      </c>
      <c r="O2014">
        <f t="shared" si="31"/>
        <v>3</v>
      </c>
      <c r="P2014">
        <f t="shared" si="32"/>
        <v>1</v>
      </c>
      <c r="Q2014">
        <f t="shared" si="33"/>
        <v>11</v>
      </c>
    </row>
    <row r="2015" spans="1:49">
      <c r="A2015">
        <v>17326770</v>
      </c>
      <c r="B2015">
        <v>20775</v>
      </c>
      <c r="C2015" t="s">
        <v>2</v>
      </c>
      <c r="D2015" t="s">
        <v>675</v>
      </c>
      <c r="E2015">
        <v>1474638520</v>
      </c>
      <c r="F2015">
        <v>1</v>
      </c>
      <c r="G2015">
        <v>8</v>
      </c>
      <c r="H2015">
        <v>1</v>
      </c>
      <c r="I2015">
        <v>2.8383584104938202</v>
      </c>
      <c r="J2015">
        <v>86.390787294238706</v>
      </c>
      <c r="K2015">
        <v>182</v>
      </c>
      <c r="L2015" t="s">
        <v>14</v>
      </c>
      <c r="M2015" s="15" t="d">
        <f t="shared" si="34"/>
        <v>2016-09-23T22:48:40.00000029802322625</v>
      </c>
      <c r="N2015">
        <f>IF(COUNTIF(D2015:$D$7281,D2015) &gt; 1, 1, 0)</f>
        <v>0</v>
      </c>
      <c r="O2015">
        <f t="shared" si="31"/>
        <v>1</v>
      </c>
      <c r="P2015">
        <f t="shared" si="32"/>
        <v>0</v>
      </c>
      <c r="Q2015">
        <f t="shared" si="33"/>
        <v>10</v>
      </c>
      <c r="R2015" t="s">
        <v>2885</v>
      </c>
    </row>
    <row r="2016" spans="1:49">
      <c r="A2016">
        <v>17321944</v>
      </c>
      <c r="B2016">
        <v>20774</v>
      </c>
      <c r="C2016" t="s">
        <v>12</v>
      </c>
      <c r="D2016" t="s">
        <v>676</v>
      </c>
      <c r="E2016">
        <v>1474627138</v>
      </c>
      <c r="F2016">
        <v>1</v>
      </c>
      <c r="G2016">
        <v>2</v>
      </c>
      <c r="H2016">
        <v>1</v>
      </c>
      <c r="I2016">
        <v>1.5823446502057601</v>
      </c>
      <c r="J2016">
        <v>86.657186985596596</v>
      </c>
      <c r="K2016">
        <v>182</v>
      </c>
      <c r="L2016" t="s">
        <v>14</v>
      </c>
      <c r="M2016" s="15" t="d">
        <f t="shared" si="34"/>
        <v>2016-09-23T19:38:58.00000003539025875</v>
      </c>
      <c r="N2016">
        <f>IF(COUNTIF(D2016:$D$7281,D2016) &gt; 1, 1, 0)</f>
        <v>0</v>
      </c>
      <c r="O2016">
        <f t="shared" si="31"/>
        <v>1</v>
      </c>
      <c r="P2016">
        <f t="shared" si="32"/>
        <v>0</v>
      </c>
      <c r="Q2016">
        <f t="shared" si="33"/>
        <v>10</v>
      </c>
    </row>
    <row r="2017" spans="1:17">
      <c r="A2017">
        <v>17320300</v>
      </c>
      <c r="B2017">
        <v>20773</v>
      </c>
      <c r="C2017" t="s">
        <v>12</v>
      </c>
      <c r="D2017" t="s">
        <v>677</v>
      </c>
      <c r="E2017">
        <v>1474623293</v>
      </c>
      <c r="F2017">
        <v>1</v>
      </c>
      <c r="G2017">
        <v>1</v>
      </c>
      <c r="H2017">
        <v>1</v>
      </c>
      <c r="I2017">
        <v>4.1381698816872401</v>
      </c>
      <c r="J2017">
        <v>86.747180555555502</v>
      </c>
      <c r="K2017">
        <v>182</v>
      </c>
      <c r="L2017" t="s">
        <v>14</v>
      </c>
      <c r="M2017" s="15" t="d">
        <f t="shared" si="34"/>
        <v>2016-09-23T18:34:52.99999955110252200</v>
      </c>
      <c r="N2017">
        <f>IF(COUNTIF(D2017:$D$7281,D2017) &gt; 1, 1, 0)</f>
        <v>1</v>
      </c>
      <c r="O2017">
        <f t="shared" si="31"/>
        <v>196</v>
      </c>
      <c r="P2017">
        <f t="shared" si="32"/>
        <v>0</v>
      </c>
      <c r="Q2017">
        <f t="shared" si="33"/>
        <v>10</v>
      </c>
    </row>
    <row r="2018" spans="1:17">
      <c r="A2018">
        <v>17282302</v>
      </c>
      <c r="B2018">
        <v>20768</v>
      </c>
      <c r="C2018" t="s">
        <v>2</v>
      </c>
      <c r="D2018" t="s">
        <v>678</v>
      </c>
      <c r="E2018">
        <v>1474521661</v>
      </c>
      <c r="F2018">
        <v>1</v>
      </c>
      <c r="G2018">
        <v>15</v>
      </c>
      <c r="H2018">
        <v>1</v>
      </c>
      <c r="I2018">
        <v>0</v>
      </c>
      <c r="J2018">
        <v>89.126782664608996</v>
      </c>
      <c r="K2018">
        <v>184</v>
      </c>
      <c r="L2018" t="s">
        <v>14</v>
      </c>
      <c r="M2018" s="15" t="d">
        <f t="shared" si="34"/>
        <v>2016-09-22T14:21:01.0000001499429375</v>
      </c>
      <c r="N2018">
        <f>IF(COUNTIF(D2018:$D$7281,D2018) &gt; 1, 1, 0)</f>
        <v>0</v>
      </c>
      <c r="O2018">
        <f t="shared" si="31"/>
        <v>1</v>
      </c>
      <c r="P2018">
        <f t="shared" si="32"/>
        <v>0</v>
      </c>
      <c r="Q2018">
        <f t="shared" si="33"/>
        <v>10</v>
      </c>
    </row>
    <row r="2019" spans="1:17">
      <c r="A2019">
        <v>17276218</v>
      </c>
      <c r="B2019">
        <v>20765</v>
      </c>
      <c r="C2019" t="s">
        <v>2</v>
      </c>
      <c r="D2019" t="s">
        <v>25</v>
      </c>
      <c r="E2019">
        <v>1474506376</v>
      </c>
      <c r="F2019">
        <v>1</v>
      </c>
      <c r="G2019">
        <v>10</v>
      </c>
      <c r="H2019">
        <v>1</v>
      </c>
      <c r="I2019">
        <v>0.46230606995884699</v>
      </c>
      <c r="J2019">
        <v>15.305422710905299</v>
      </c>
      <c r="K2019">
        <v>63</v>
      </c>
      <c r="L2019" t="s">
        <v>237</v>
      </c>
      <c r="M2019" s="15" t="d">
        <f t="shared" si="34"/>
        <v>2016-09-22T10:06:16.00000030361115900</v>
      </c>
      <c r="N2019">
        <f>IF(COUNTIF(D2019:$D$7281,D2019) &gt; 1, 1, 0)</f>
        <v>1</v>
      </c>
      <c r="O2019">
        <f t="shared" si="31"/>
        <v>85</v>
      </c>
      <c r="P2019">
        <f t="shared" si="32"/>
        <v>1</v>
      </c>
      <c r="Q2019">
        <f t="shared" si="33"/>
        <v>11</v>
      </c>
    </row>
    <row r="2020" spans="1:17">
      <c r="A2020">
        <v>17275913</v>
      </c>
      <c r="B2020">
        <v>20764</v>
      </c>
      <c r="C2020" t="s">
        <v>2</v>
      </c>
      <c r="D2020" t="s">
        <v>25</v>
      </c>
      <c r="E2020">
        <v>1474505527</v>
      </c>
      <c r="F2020">
        <v>1</v>
      </c>
      <c r="G2020">
        <v>10</v>
      </c>
      <c r="H2020">
        <v>1</v>
      </c>
      <c r="I2020">
        <v>4.4642210648148097</v>
      </c>
      <c r="J2020">
        <v>87.500231224279801</v>
      </c>
      <c r="K2020">
        <v>182</v>
      </c>
      <c r="L2020" t="s">
        <v>14</v>
      </c>
      <c r="M2020" s="15" t="d">
        <f t="shared" si="34"/>
        <v>2016-09-22T09:52:06.99999986216425575</v>
      </c>
      <c r="N2020">
        <f>IF(COUNTIF(D2020:$D$7281,D2020) &gt; 1, 1, 0)</f>
        <v>1</v>
      </c>
      <c r="O2020">
        <f t="shared" si="31"/>
        <v>85</v>
      </c>
      <c r="P2020">
        <f t="shared" si="32"/>
        <v>0</v>
      </c>
      <c r="Q2020">
        <f t="shared" si="33"/>
        <v>10</v>
      </c>
    </row>
    <row r="2021" spans="1:17">
      <c r="A2021">
        <v>17270570</v>
      </c>
      <c r="B2021">
        <v>20763</v>
      </c>
      <c r="C2021" t="s">
        <v>12</v>
      </c>
      <c r="D2021" t="s">
        <v>679</v>
      </c>
      <c r="E2021">
        <v>1474486703</v>
      </c>
      <c r="F2021">
        <v>1</v>
      </c>
      <c r="G2021">
        <v>1</v>
      </c>
      <c r="H2021">
        <v>1</v>
      </c>
      <c r="I2021">
        <v>0.35359413580246901</v>
      </c>
      <c r="J2021">
        <v>15.464810442386799</v>
      </c>
      <c r="K2021">
        <v>63</v>
      </c>
      <c r="L2021" t="s">
        <v>237</v>
      </c>
      <c r="M2021" s="15" t="d">
        <f t="shared" si="34"/>
        <v>2016-09-22T04:38:23.00000002607703525</v>
      </c>
      <c r="N2021">
        <f>IF(COUNTIF(D2021:$D$7281,D2021) &gt; 1, 1, 0)</f>
        <v>0</v>
      </c>
      <c r="O2021">
        <f t="shared" si="31"/>
        <v>1</v>
      </c>
      <c r="P2021">
        <f t="shared" si="32"/>
        <v>0</v>
      </c>
      <c r="Q2021">
        <f t="shared" si="33"/>
        <v>11</v>
      </c>
    </row>
    <row r="2022" spans="1:17">
      <c r="A2022">
        <v>17236956</v>
      </c>
      <c r="B2022">
        <v>20754</v>
      </c>
      <c r="C2022" t="s">
        <v>12</v>
      </c>
      <c r="D2022" t="s">
        <v>680</v>
      </c>
      <c r="E2022">
        <v>1474392148</v>
      </c>
      <c r="F2022">
        <v>1</v>
      </c>
      <c r="G2022">
        <v>1</v>
      </c>
      <c r="H2022">
        <v>1</v>
      </c>
      <c r="I2022">
        <v>1.2071329732510201</v>
      </c>
      <c r="J2022">
        <v>90.153906378600794</v>
      </c>
      <c r="K2022">
        <v>182</v>
      </c>
      <c r="L2022" t="s">
        <v>14</v>
      </c>
      <c r="M2022" s="15" t="d">
        <f t="shared" si="34"/>
        <v>2016-09-21T02:22:28.00000037066638575</v>
      </c>
      <c r="N2022">
        <f>IF(COUNTIF(D2022:$D$7281,D2022) &gt; 1, 1, 0)</f>
        <v>0</v>
      </c>
      <c r="O2022">
        <f t="shared" si="31"/>
        <v>1</v>
      </c>
      <c r="P2022">
        <f t="shared" si="32"/>
        <v>0</v>
      </c>
      <c r="Q2022">
        <f t="shared" si="33"/>
        <v>10</v>
      </c>
    </row>
    <row r="2023" spans="1:17">
      <c r="A2023">
        <v>17171391</v>
      </c>
      <c r="B2023">
        <v>20745</v>
      </c>
      <c r="C2023" t="s">
        <v>12</v>
      </c>
      <c r="D2023" t="s">
        <v>681</v>
      </c>
      <c r="E2023">
        <v>1474205964</v>
      </c>
      <c r="F2023">
        <v>3</v>
      </c>
      <c r="G2023">
        <v>20</v>
      </c>
      <c r="H2023">
        <v>1</v>
      </c>
      <c r="I2023">
        <v>1.74483461934156</v>
      </c>
      <c r="J2023">
        <v>94.554665123456701</v>
      </c>
      <c r="K2023">
        <v>185</v>
      </c>
      <c r="L2023" t="s">
        <v>14</v>
      </c>
      <c r="M2023" s="15" t="d">
        <f t="shared" si="34"/>
        <v>2016-09-18T22:39:23.99999982677400375</v>
      </c>
      <c r="N2023">
        <f>IF(COUNTIF(D2023:$D$7281,D2023) &gt; 1, 1, 0)</f>
        <v>1</v>
      </c>
      <c r="O2023">
        <f t="shared" si="31"/>
        <v>2</v>
      </c>
      <c r="P2023">
        <f t="shared" si="32"/>
        <v>0</v>
      </c>
      <c r="Q2023">
        <f t="shared" si="33"/>
        <v>10</v>
      </c>
    </row>
    <row r="2024" spans="1:17">
      <c r="A2024">
        <v>17170649</v>
      </c>
      <c r="B2024">
        <v>20744</v>
      </c>
      <c r="C2024" t="s">
        <v>12</v>
      </c>
      <c r="D2024" t="s">
        <v>681</v>
      </c>
      <c r="E2024">
        <v>1474202956</v>
      </c>
      <c r="F2024">
        <v>1</v>
      </c>
      <c r="G2024">
        <v>2</v>
      </c>
      <c r="H2024">
        <v>1</v>
      </c>
      <c r="I2024">
        <v>1.7459951131687199</v>
      </c>
      <c r="J2024">
        <v>94.626228909464899</v>
      </c>
      <c r="K2024">
        <v>185</v>
      </c>
      <c r="L2024" t="s">
        <v>14</v>
      </c>
      <c r="M2024" s="15" t="d">
        <f t="shared" si="34"/>
        <v>2016-09-18T21:49:16.00000012200326025</v>
      </c>
      <c r="N2024">
        <f>IF(COUNTIF(D2024:$D$7281,D2024) &gt; 1, 1, 0)</f>
        <v>0</v>
      </c>
      <c r="O2024">
        <f t="shared" si="31"/>
        <v>2</v>
      </c>
      <c r="P2024">
        <f t="shared" si="32"/>
        <v>0</v>
      </c>
      <c r="Q2024">
        <f t="shared" si="33"/>
        <v>10</v>
      </c>
    </row>
    <row r="2025" spans="1:17">
      <c r="A2025">
        <v>17161912</v>
      </c>
      <c r="B2025">
        <v>20742</v>
      </c>
      <c r="C2025" t="s">
        <v>12</v>
      </c>
      <c r="D2025" t="s">
        <v>682</v>
      </c>
      <c r="E2025">
        <v>1474164729</v>
      </c>
      <c r="F2025">
        <v>1</v>
      </c>
      <c r="G2025">
        <v>1</v>
      </c>
      <c r="H2025">
        <v>1</v>
      </c>
      <c r="I2025">
        <v>0</v>
      </c>
      <c r="J2025">
        <v>95.544675925925901</v>
      </c>
      <c r="K2025">
        <v>190</v>
      </c>
      <c r="L2025" t="s">
        <v>14</v>
      </c>
      <c r="M2025" s="15" t="d">
        <f t="shared" si="34"/>
        <v>2016-09-18T11:12:08.99999963119626300</v>
      </c>
      <c r="N2025">
        <f>IF(COUNTIF(D2025:$D$7281,D2025) &gt; 1, 1, 0)</f>
        <v>0</v>
      </c>
      <c r="O2025">
        <f t="shared" si="31"/>
        <v>1</v>
      </c>
      <c r="P2025">
        <f t="shared" si="32"/>
        <v>0</v>
      </c>
      <c r="Q2025">
        <f t="shared" si="33"/>
        <v>10</v>
      </c>
    </row>
    <row r="2026" spans="1:17">
      <c r="A2026">
        <v>17139647</v>
      </c>
      <c r="B2026">
        <v>20735</v>
      </c>
      <c r="C2026" t="s">
        <v>12</v>
      </c>
      <c r="D2026" t="s">
        <v>683</v>
      </c>
      <c r="E2026">
        <v>1474046647</v>
      </c>
      <c r="F2026">
        <v>1</v>
      </c>
      <c r="G2026">
        <v>1</v>
      </c>
      <c r="H2026">
        <v>1</v>
      </c>
      <c r="I2026">
        <v>0</v>
      </c>
      <c r="J2026">
        <v>98.429909979423797</v>
      </c>
      <c r="K2026">
        <v>190</v>
      </c>
      <c r="L2026" t="s">
        <v>14</v>
      </c>
      <c r="M2026" s="15" t="d">
        <f t="shared" si="34"/>
        <v>2016-09-17T02:24:07.00000025331973725</v>
      </c>
      <c r="N2026">
        <f>IF(COUNTIF(D2026:$D$7281,D2026) &gt; 1, 1, 0)</f>
        <v>0</v>
      </c>
      <c r="O2026">
        <f t="shared" si="31"/>
        <v>1</v>
      </c>
      <c r="P2026">
        <f t="shared" si="32"/>
        <v>0</v>
      </c>
      <c r="Q2026">
        <f t="shared" si="33"/>
        <v>10</v>
      </c>
    </row>
    <row r="2027" spans="1:17">
      <c r="A2027">
        <v>17133437</v>
      </c>
      <c r="B2027">
        <v>20734</v>
      </c>
      <c r="C2027" t="s">
        <v>2</v>
      </c>
      <c r="D2027" t="s">
        <v>684</v>
      </c>
      <c r="E2027">
        <v>1474023897</v>
      </c>
      <c r="F2027">
        <v>1</v>
      </c>
      <c r="G2027">
        <v>10</v>
      </c>
      <c r="H2027">
        <v>1</v>
      </c>
      <c r="I2027">
        <v>0</v>
      </c>
      <c r="J2027">
        <v>98.985787037036999</v>
      </c>
      <c r="K2027">
        <v>190</v>
      </c>
      <c r="L2027" t="s">
        <v>14</v>
      </c>
      <c r="M2027" s="15" t="d">
        <f t="shared" si="34"/>
        <v>2016-09-16T20:04:56.99999985750764400</v>
      </c>
      <c r="N2027">
        <f>IF(COUNTIF(D2027:$D$7281,D2027) &gt; 1, 1, 0)</f>
        <v>0</v>
      </c>
      <c r="O2027">
        <f t="shared" si="31"/>
        <v>1</v>
      </c>
      <c r="P2027">
        <f t="shared" si="32"/>
        <v>0</v>
      </c>
      <c r="Q2027">
        <f t="shared" si="33"/>
        <v>10</v>
      </c>
    </row>
    <row r="2028" spans="1:17">
      <c r="A2028">
        <v>17122773</v>
      </c>
      <c r="B2028">
        <v>20731</v>
      </c>
      <c r="C2028" t="s">
        <v>12</v>
      </c>
      <c r="D2028" t="s">
        <v>685</v>
      </c>
      <c r="E2028">
        <v>1474000211</v>
      </c>
      <c r="F2028">
        <v>1</v>
      </c>
      <c r="G2028">
        <v>8</v>
      </c>
      <c r="H2028">
        <v>1</v>
      </c>
      <c r="I2028">
        <v>1.88293055555555</v>
      </c>
      <c r="J2028">
        <v>19.520572530864101</v>
      </c>
      <c r="K2028">
        <v>66</v>
      </c>
      <c r="L2028" t="s">
        <v>364</v>
      </c>
      <c r="M2028" s="15" t="d">
        <f t="shared" si="34"/>
        <v>2016-09-16T13:30:11.000000056810676850</v>
      </c>
      <c r="N2028">
        <f>IF(COUNTIF(D2028:$D$7281,D2028) &gt; 1, 1, 0)</f>
        <v>0</v>
      </c>
      <c r="O2028">
        <f t="shared" si="31"/>
        <v>1</v>
      </c>
      <c r="P2028">
        <f t="shared" si="32"/>
        <v>0</v>
      </c>
      <c r="Q2028" t="e">
        <f t="shared" si="33"/>
        <v>#N/A</v>
      </c>
    </row>
    <row r="2029" spans="1:17">
      <c r="A2029">
        <v>17086912</v>
      </c>
      <c r="B2029">
        <v>20725</v>
      </c>
      <c r="C2029" t="s">
        <v>2</v>
      </c>
      <c r="D2029" t="s">
        <v>686</v>
      </c>
      <c r="E2029">
        <v>1473900074</v>
      </c>
      <c r="F2029">
        <v>1</v>
      </c>
      <c r="G2029">
        <v>10</v>
      </c>
      <c r="H2029">
        <v>1</v>
      </c>
      <c r="I2029">
        <v>1.8628477366255101</v>
      </c>
      <c r="J2029">
        <v>101.003903420781</v>
      </c>
      <c r="K2029">
        <v>189</v>
      </c>
      <c r="L2029" t="s">
        <v>14</v>
      </c>
      <c r="M2029" s="15" t="d">
        <f t="shared" si="34"/>
        <v>2016-09-15T09:41:13.99999997578561350</v>
      </c>
      <c r="N2029">
        <f>IF(COUNTIF(D2029:$D$7281,D2029) &gt; 1, 1, 0)</f>
        <v>0</v>
      </c>
      <c r="O2029">
        <f t="shared" si="31"/>
        <v>1</v>
      </c>
      <c r="P2029">
        <f t="shared" si="32"/>
        <v>0</v>
      </c>
      <c r="Q2029">
        <f t="shared" si="33"/>
        <v>10</v>
      </c>
    </row>
    <row r="2030" spans="1:17">
      <c r="A2030">
        <v>17043745</v>
      </c>
      <c r="B2030">
        <v>20715</v>
      </c>
      <c r="C2030" t="s">
        <v>2</v>
      </c>
      <c r="D2030" t="s">
        <v>687</v>
      </c>
      <c r="E2030">
        <v>1473772436</v>
      </c>
      <c r="F2030">
        <v>1</v>
      </c>
      <c r="G2030">
        <v>4</v>
      </c>
      <c r="H2030">
        <v>2</v>
      </c>
      <c r="I2030">
        <v>0</v>
      </c>
      <c r="J2030">
        <v>104.11918441358</v>
      </c>
      <c r="K2030">
        <v>190</v>
      </c>
      <c r="L2030" t="s">
        <v>14</v>
      </c>
      <c r="M2030" s="15" t="d">
        <f t="shared" si="34"/>
        <v>2016-09-13T22:13:55.99999970756471325</v>
      </c>
      <c r="N2030">
        <f>IF(COUNTIF(D2030:$D$7281,D2030) &gt; 1, 1, 0)</f>
        <v>0</v>
      </c>
      <c r="O2030">
        <f t="shared" si="31"/>
        <v>1</v>
      </c>
      <c r="P2030">
        <f t="shared" si="32"/>
        <v>0</v>
      </c>
      <c r="Q2030">
        <f t="shared" si="33"/>
        <v>10</v>
      </c>
    </row>
    <row r="2031" spans="1:17">
      <c r="A2031">
        <v>17014528</v>
      </c>
      <c r="B2031">
        <v>20710</v>
      </c>
      <c r="C2031" t="s">
        <v>12</v>
      </c>
      <c r="D2031" t="s">
        <v>578</v>
      </c>
      <c r="E2031">
        <v>1473696710</v>
      </c>
      <c r="F2031">
        <v>187</v>
      </c>
      <c r="G2031">
        <v>94669</v>
      </c>
      <c r="H2031">
        <v>715</v>
      </c>
      <c r="I2031">
        <v>117.000326388888</v>
      </c>
      <c r="J2031">
        <v>104.963318287037</v>
      </c>
      <c r="K2031">
        <v>189</v>
      </c>
      <c r="L2031" t="s">
        <v>14</v>
      </c>
      <c r="M2031" s="15" t="d">
        <f t="shared" si="34"/>
        <v>2016-09-13T01:11:50.00000042840838225</v>
      </c>
      <c r="N2031">
        <f>IF(COUNTIF(D2031:$D$7281,D2031) &gt; 1, 1, 0)</f>
        <v>0</v>
      </c>
      <c r="O2031">
        <f t="shared" si="31"/>
        <v>1</v>
      </c>
      <c r="P2031">
        <f t="shared" si="32"/>
        <v>0</v>
      </c>
      <c r="Q2031">
        <f t="shared" si="33"/>
        <v>10</v>
      </c>
    </row>
    <row r="2032" spans="1:17">
      <c r="A2032">
        <v>16999069</v>
      </c>
      <c r="B2032">
        <v>20706</v>
      </c>
      <c r="C2032" t="s">
        <v>12</v>
      </c>
      <c r="D2032" t="s">
        <v>688</v>
      </c>
      <c r="E2032">
        <v>1473658912</v>
      </c>
      <c r="F2032">
        <v>1</v>
      </c>
      <c r="G2032">
        <v>2</v>
      </c>
      <c r="H2032">
        <v>1</v>
      </c>
      <c r="I2032">
        <v>5.0063112139917703</v>
      </c>
      <c r="J2032">
        <v>104.873859053497</v>
      </c>
      <c r="K2032">
        <v>188</v>
      </c>
      <c r="L2032" t="s">
        <v>14</v>
      </c>
      <c r="M2032" s="15" t="d">
        <f t="shared" si="34"/>
        <v>2016-09-12T14:41:51.99999963864683775</v>
      </c>
      <c r="N2032">
        <f>IF(COUNTIF(D2032:$D$7281,D2032) &gt; 1, 1, 0)</f>
        <v>0</v>
      </c>
      <c r="O2032">
        <f t="shared" si="31"/>
        <v>1</v>
      </c>
      <c r="P2032">
        <f t="shared" si="32"/>
        <v>0</v>
      </c>
      <c r="Q2032">
        <f t="shared" si="33"/>
        <v>10</v>
      </c>
    </row>
    <row r="2033" spans="1:17">
      <c r="A2033">
        <v>16995148</v>
      </c>
      <c r="B2033">
        <v>20705</v>
      </c>
      <c r="C2033" t="s">
        <v>2</v>
      </c>
      <c r="D2033" t="s">
        <v>689</v>
      </c>
      <c r="E2033">
        <v>1473649033</v>
      </c>
      <c r="F2033">
        <v>1</v>
      </c>
      <c r="G2033">
        <v>18</v>
      </c>
      <c r="H2033">
        <v>1</v>
      </c>
      <c r="I2033">
        <v>4.1692143775720103</v>
      </c>
      <c r="J2033">
        <v>105.11270318930001</v>
      </c>
      <c r="K2033">
        <v>188</v>
      </c>
      <c r="L2033" t="s">
        <v>14</v>
      </c>
      <c r="M2033" s="15" t="d">
        <f t="shared" si="34"/>
        <v>2016-09-12T11:57:12.9999999376013850</v>
      </c>
      <c r="N2033">
        <f>IF(COUNTIF(D2033:$D$7281,D2033) &gt; 1, 1, 0)</f>
        <v>0</v>
      </c>
      <c r="O2033">
        <f t="shared" si="31"/>
        <v>1</v>
      </c>
      <c r="P2033">
        <f t="shared" si="32"/>
        <v>0</v>
      </c>
      <c r="Q2033">
        <f t="shared" si="33"/>
        <v>10</v>
      </c>
    </row>
    <row r="2034" spans="1:17">
      <c r="A2034">
        <v>16989376</v>
      </c>
      <c r="B2034">
        <v>20702</v>
      </c>
      <c r="C2034" t="s">
        <v>12</v>
      </c>
      <c r="D2034" t="s">
        <v>19</v>
      </c>
      <c r="E2034">
        <v>1473630634</v>
      </c>
      <c r="F2034">
        <v>1</v>
      </c>
      <c r="G2034">
        <v>25</v>
      </c>
      <c r="H2034">
        <v>4</v>
      </c>
      <c r="I2034">
        <v>10.440936599794201</v>
      </c>
      <c r="J2034">
        <v>102.54501105967</v>
      </c>
      <c r="K2034">
        <v>185</v>
      </c>
      <c r="L2034" t="s">
        <v>14</v>
      </c>
      <c r="M2034" s="15" t="d">
        <f t="shared" si="34"/>
        <v>2016-09-12T06:50:34.00000012479722325</v>
      </c>
      <c r="N2034">
        <f>IF(COUNTIF(D2034:$D$7281,D2034) &gt; 1, 1, 0)</f>
        <v>1</v>
      </c>
      <c r="O2034">
        <f t="shared" si="31"/>
        <v>163</v>
      </c>
      <c r="P2034">
        <f t="shared" si="32"/>
        <v>0</v>
      </c>
      <c r="Q2034">
        <f t="shared" si="33"/>
        <v>10</v>
      </c>
    </row>
    <row r="2035" spans="1:17">
      <c r="A2035">
        <v>16989056</v>
      </c>
      <c r="B2035">
        <v>20701</v>
      </c>
      <c r="C2035" t="s">
        <v>2</v>
      </c>
      <c r="D2035" t="s">
        <v>19</v>
      </c>
      <c r="E2035">
        <v>1473629205</v>
      </c>
      <c r="F2035">
        <v>1</v>
      </c>
      <c r="G2035">
        <v>11</v>
      </c>
      <c r="H2035">
        <v>2</v>
      </c>
      <c r="I2035">
        <v>5.9327485853909403</v>
      </c>
      <c r="J2035">
        <v>101.574794881687</v>
      </c>
      <c r="K2035">
        <v>184</v>
      </c>
      <c r="L2035" t="s">
        <v>14</v>
      </c>
      <c r="M2035" s="15" t="d">
        <f t="shared" si="34"/>
        <v>2016-09-12T06:26:44.99999988824129100</v>
      </c>
      <c r="N2035">
        <f>IF(COUNTIF(D2035:$D$7281,D2035) &gt; 1, 1, 0)</f>
        <v>1</v>
      </c>
      <c r="O2035">
        <f t="shared" si="31"/>
        <v>163</v>
      </c>
      <c r="P2035">
        <f t="shared" si="32"/>
        <v>0</v>
      </c>
      <c r="Q2035">
        <f t="shared" si="33"/>
        <v>10</v>
      </c>
    </row>
    <row r="2036" spans="1:17">
      <c r="A2036">
        <v>16988883</v>
      </c>
      <c r="B2036">
        <v>20700</v>
      </c>
      <c r="C2036" t="s">
        <v>2</v>
      </c>
      <c r="D2036" t="s">
        <v>19</v>
      </c>
      <c r="E2036">
        <v>1473628457</v>
      </c>
      <c r="F2036">
        <v>1</v>
      </c>
      <c r="G2036">
        <v>22</v>
      </c>
      <c r="H2036">
        <v>1</v>
      </c>
      <c r="I2036">
        <v>5.9335181327160402</v>
      </c>
      <c r="J2036">
        <v>101.592494470164</v>
      </c>
      <c r="K2036">
        <v>184</v>
      </c>
      <c r="L2036" t="s">
        <v>14</v>
      </c>
      <c r="M2036" s="15" t="d">
        <f t="shared" si="34"/>
        <v>2016-09-12T06:14:16.99999979697167775</v>
      </c>
      <c r="N2036">
        <f>IF(COUNTIF(D2036:$D$7281,D2036) &gt; 1, 1, 0)</f>
        <v>1</v>
      </c>
      <c r="O2036">
        <f t="shared" si="31"/>
        <v>163</v>
      </c>
      <c r="P2036">
        <f t="shared" si="32"/>
        <v>0</v>
      </c>
      <c r="Q2036">
        <f t="shared" si="33"/>
        <v>10</v>
      </c>
    </row>
    <row r="2037" spans="1:17">
      <c r="A2037">
        <v>16988878</v>
      </c>
      <c r="B2037">
        <v>20699</v>
      </c>
      <c r="C2037" t="s">
        <v>2</v>
      </c>
      <c r="D2037" t="s">
        <v>19</v>
      </c>
      <c r="E2037">
        <v>1473628422</v>
      </c>
      <c r="F2037">
        <v>1</v>
      </c>
      <c r="G2037">
        <v>2</v>
      </c>
      <c r="H2037">
        <v>1</v>
      </c>
      <c r="I2037">
        <v>0</v>
      </c>
      <c r="J2037">
        <v>101.593322659465</v>
      </c>
      <c r="K2037">
        <v>184</v>
      </c>
      <c r="L2037" t="s">
        <v>14</v>
      </c>
      <c r="M2037" s="15" t="d">
        <f t="shared" si="34"/>
        <v>2016-09-12T06:13:41.99999978765845425</v>
      </c>
      <c r="N2037">
        <f>IF(COUNTIF(D2037:$D$7281,D2037) &gt; 1, 1, 0)</f>
        <v>1</v>
      </c>
      <c r="O2037">
        <f t="shared" si="31"/>
        <v>163</v>
      </c>
      <c r="P2037">
        <f t="shared" si="32"/>
        <v>0</v>
      </c>
      <c r="Q2037">
        <f t="shared" si="33"/>
        <v>10</v>
      </c>
    </row>
    <row r="2038" spans="1:17">
      <c r="A2038">
        <v>16988468</v>
      </c>
      <c r="B2038">
        <v>20698</v>
      </c>
      <c r="C2038" t="s">
        <v>2</v>
      </c>
      <c r="D2038" t="s">
        <v>646</v>
      </c>
      <c r="E2038">
        <v>1473626403</v>
      </c>
      <c r="F2038">
        <v>1</v>
      </c>
      <c r="G2038">
        <v>1</v>
      </c>
      <c r="H2038">
        <v>1</v>
      </c>
      <c r="I2038">
        <v>4.8543685699588401</v>
      </c>
      <c r="J2038">
        <v>99.632506815843499</v>
      </c>
      <c r="K2038">
        <v>182</v>
      </c>
      <c r="L2038" t="s">
        <v>14</v>
      </c>
      <c r="M2038" s="15" t="d">
        <f t="shared" si="34"/>
        <v>2016-09-12T05:40:02.99999993294477325</v>
      </c>
      <c r="N2038">
        <f>IF(COUNTIF(D2038:$D$7281,D2038) &gt; 1, 1, 0)</f>
        <v>1</v>
      </c>
      <c r="O2038">
        <f t="shared" si="31"/>
        <v>2</v>
      </c>
      <c r="P2038">
        <f t="shared" si="32"/>
        <v>0</v>
      </c>
      <c r="Q2038">
        <f t="shared" si="33"/>
        <v>10</v>
      </c>
    </row>
    <row r="2039" spans="1:17">
      <c r="A2039">
        <v>16987014</v>
      </c>
      <c r="B2039">
        <v>20697</v>
      </c>
      <c r="C2039" t="s">
        <v>2</v>
      </c>
      <c r="D2039" t="s">
        <v>19</v>
      </c>
      <c r="E2039">
        <v>1473619142</v>
      </c>
      <c r="F2039">
        <v>1</v>
      </c>
      <c r="G2039">
        <v>22</v>
      </c>
      <c r="H2039">
        <v>1</v>
      </c>
      <c r="I2039">
        <v>3.3759094650205701</v>
      </c>
      <c r="J2039">
        <v>85.930461548353804</v>
      </c>
      <c r="K2039">
        <v>167</v>
      </c>
      <c r="L2039" t="s">
        <v>14</v>
      </c>
      <c r="M2039" s="15" t="d">
        <f t="shared" si="34"/>
        <v>2016-09-12T03:39:01.99999992270022875</v>
      </c>
      <c r="N2039">
        <f>IF(COUNTIF(D2039:$D$7281,D2039) &gt; 1, 1, 0)</f>
        <v>1</v>
      </c>
      <c r="O2039">
        <f t="shared" si="31"/>
        <v>163</v>
      </c>
      <c r="P2039">
        <f t="shared" si="32"/>
        <v>0</v>
      </c>
      <c r="Q2039">
        <f t="shared" si="33"/>
        <v>10</v>
      </c>
    </row>
    <row r="2040" spans="1:17">
      <c r="A2040">
        <v>16986933</v>
      </c>
      <c r="B2040">
        <v>20696</v>
      </c>
      <c r="C2040" t="s">
        <v>2</v>
      </c>
      <c r="D2040" t="s">
        <v>19</v>
      </c>
      <c r="E2040">
        <v>1473618798</v>
      </c>
      <c r="F2040">
        <v>2</v>
      </c>
      <c r="G2040">
        <v>6</v>
      </c>
      <c r="H2040">
        <v>2</v>
      </c>
      <c r="I2040">
        <v>6.8160677726337404</v>
      </c>
      <c r="J2040">
        <v>85.937849408436094</v>
      </c>
      <c r="K2040">
        <v>167</v>
      </c>
      <c r="L2040" t="s">
        <v>14</v>
      </c>
      <c r="M2040" s="15" t="d">
        <f t="shared" si="34"/>
        <v>2016-09-12T03:33:17.9999999748542925</v>
      </c>
      <c r="N2040">
        <f>IF(COUNTIF(D2040:$D$7281,D2040) &gt; 1, 1, 0)</f>
        <v>1</v>
      </c>
      <c r="O2040">
        <f t="shared" si="31"/>
        <v>163</v>
      </c>
      <c r="P2040">
        <f t="shared" si="32"/>
        <v>0</v>
      </c>
      <c r="Q2040">
        <f t="shared" si="33"/>
        <v>10</v>
      </c>
    </row>
    <row r="2041" spans="1:17">
      <c r="A2041">
        <v>16986756</v>
      </c>
      <c r="B2041">
        <v>20695</v>
      </c>
      <c r="C2041" t="s">
        <v>2</v>
      </c>
      <c r="D2041" t="s">
        <v>19</v>
      </c>
      <c r="E2041">
        <v>1473618058</v>
      </c>
      <c r="F2041">
        <v>1</v>
      </c>
      <c r="G2041">
        <v>12</v>
      </c>
      <c r="H2041">
        <v>2</v>
      </c>
      <c r="I2041">
        <v>0.92528832304526698</v>
      </c>
      <c r="J2041">
        <v>85.953741898148095</v>
      </c>
      <c r="K2041">
        <v>167</v>
      </c>
      <c r="L2041" t="s">
        <v>14</v>
      </c>
      <c r="M2041" s="15" t="d">
        <f t="shared" si="34"/>
        <v>2016-09-12T03:20:57.99999986775219525</v>
      </c>
      <c r="N2041">
        <f>IF(COUNTIF(D2041:$D$7281,D2041) &gt; 1, 1, 0)</f>
        <v>1</v>
      </c>
      <c r="O2041">
        <f t="shared" si="31"/>
        <v>163</v>
      </c>
      <c r="P2041">
        <f t="shared" si="32"/>
        <v>0</v>
      </c>
      <c r="Q2041">
        <f t="shared" si="33"/>
        <v>10</v>
      </c>
    </row>
    <row r="2042" spans="1:17">
      <c r="A2042">
        <v>16966293</v>
      </c>
      <c r="B2042">
        <v>20694</v>
      </c>
      <c r="C2042" t="s">
        <v>2</v>
      </c>
      <c r="D2042" t="s">
        <v>690</v>
      </c>
      <c r="E2042">
        <v>1473509751</v>
      </c>
      <c r="F2042">
        <v>1</v>
      </c>
      <c r="G2042">
        <v>4</v>
      </c>
      <c r="H2042">
        <v>1</v>
      </c>
      <c r="I2042">
        <v>3.6490711162551399</v>
      </c>
      <c r="J2042">
        <v>87.307124099794194</v>
      </c>
      <c r="K2042">
        <v>172</v>
      </c>
      <c r="L2042" t="s">
        <v>14</v>
      </c>
      <c r="M2042" s="15" t="d">
        <f t="shared" si="34"/>
        <v>2016-09-10T21:15:51.00000039674341425</v>
      </c>
      <c r="N2042">
        <f>IF(COUNTIF(D2042:$D$7281,D2042) &gt; 1, 1, 0)</f>
        <v>0</v>
      </c>
      <c r="O2042">
        <f t="shared" ref="O2042:O2105" si="55">COUNTIF($D$1977:$D$7281,D2042)</f>
        <v>1</v>
      </c>
      <c r="P2042">
        <f t="shared" ref="P2042:P2105" si="56">IF(AND(L2042 = "master",C2042 = "useful"), 1, 0)</f>
        <v>0</v>
      </c>
      <c r="Q2042">
        <f t="shared" ref="Q2042:Q2105" si="57">_xlfn.SWITCH(L2042, "v4-dev", 10, "master", 11, "3.0.0-wip", 9, "2.3.0-wip", 8,"2.2.2-wip", 7,"2.1.1-wip", 6,"2.1.0-wip", 5,"2.0.3-wip", 3,"2.0.4-wip", 4,"2.0.2-wip", 2,"2.0-wip", 1)</f>
        <v>10</v>
      </c>
    </row>
    <row r="2043" spans="1:17">
      <c r="A2043">
        <v>16944522</v>
      </c>
      <c r="B2043">
        <v>20690</v>
      </c>
      <c r="C2043" t="s">
        <v>12</v>
      </c>
      <c r="D2043" t="s">
        <v>691</v>
      </c>
      <c r="E2043">
        <v>1473416234</v>
      </c>
      <c r="F2043">
        <v>3</v>
      </c>
      <c r="G2043">
        <v>50</v>
      </c>
      <c r="H2043">
        <v>3</v>
      </c>
      <c r="I2043">
        <v>0</v>
      </c>
      <c r="J2043">
        <v>89.375658564814799</v>
      </c>
      <c r="K2043">
        <v>172</v>
      </c>
      <c r="L2043" t="s">
        <v>14</v>
      </c>
      <c r="M2043" s="15" t="d">
        <f t="shared" si="34"/>
        <v>2016-09-09T19:17:14.00000010151415775</v>
      </c>
      <c r="N2043">
        <f>IF(COUNTIF(D2043:$D$7281,D2043) &gt; 1, 1, 0)</f>
        <v>0</v>
      </c>
      <c r="O2043">
        <f t="shared" si="55"/>
        <v>1</v>
      </c>
      <c r="P2043">
        <f t="shared" si="56"/>
        <v>0</v>
      </c>
      <c r="Q2043">
        <f t="shared" si="57"/>
        <v>10</v>
      </c>
    </row>
    <row r="2044" spans="1:17">
      <c r="A2044">
        <v>16926486</v>
      </c>
      <c r="B2044">
        <v>20684</v>
      </c>
      <c r="C2044" t="s">
        <v>2</v>
      </c>
      <c r="D2044" t="s">
        <v>19</v>
      </c>
      <c r="E2044">
        <v>1473370408</v>
      </c>
      <c r="F2044">
        <v>6</v>
      </c>
      <c r="G2044">
        <v>198</v>
      </c>
      <c r="H2044">
        <v>20</v>
      </c>
      <c r="I2044">
        <v>16.406344778806499</v>
      </c>
      <c r="J2044">
        <v>90.389299511316906</v>
      </c>
      <c r="K2044">
        <v>172</v>
      </c>
      <c r="L2044" t="s">
        <v>14</v>
      </c>
      <c r="M2044" s="15" t="d">
        <f t="shared" si="34"/>
        <v>2016-09-09T06:33:28.00000042654574025</v>
      </c>
      <c r="N2044">
        <f>IF(COUNTIF(D2044:$D$7281,D2044) &gt; 1, 1, 0)</f>
        <v>1</v>
      </c>
      <c r="O2044">
        <f t="shared" si="55"/>
        <v>163</v>
      </c>
      <c r="P2044">
        <f t="shared" si="56"/>
        <v>0</v>
      </c>
      <c r="Q2044">
        <f t="shared" si="57"/>
        <v>10</v>
      </c>
    </row>
    <row r="2045" spans="1:17">
      <c r="A2045">
        <v>16926482</v>
      </c>
      <c r="B2045">
        <v>20683</v>
      </c>
      <c r="C2045" t="s">
        <v>12</v>
      </c>
      <c r="D2045" t="s">
        <v>526</v>
      </c>
      <c r="E2045">
        <v>1473370395</v>
      </c>
      <c r="F2045">
        <v>1</v>
      </c>
      <c r="G2045">
        <v>2</v>
      </c>
      <c r="H2045">
        <v>1</v>
      </c>
      <c r="I2045">
        <v>0</v>
      </c>
      <c r="J2045">
        <v>90.389587062757101</v>
      </c>
      <c r="K2045">
        <v>172</v>
      </c>
      <c r="L2045" t="s">
        <v>14</v>
      </c>
      <c r="M2045" s="15" t="d">
        <f t="shared" si="34"/>
        <v>2016-09-09T06:33:14.99999990221113300</v>
      </c>
      <c r="N2045">
        <f>IF(COUNTIF(D2045:$D$7281,D2045) &gt; 1, 1, 0)</f>
        <v>1</v>
      </c>
      <c r="O2045">
        <f t="shared" si="55"/>
        <v>5</v>
      </c>
      <c r="P2045">
        <f t="shared" si="56"/>
        <v>0</v>
      </c>
      <c r="Q2045">
        <f t="shared" si="57"/>
        <v>10</v>
      </c>
    </row>
    <row r="2046" spans="1:17">
      <c r="A2046">
        <v>16924911</v>
      </c>
      <c r="B2046">
        <v>20682</v>
      </c>
      <c r="C2046" t="s">
        <v>2</v>
      </c>
      <c r="D2046" t="s">
        <v>19</v>
      </c>
      <c r="E2046">
        <v>1473363335</v>
      </c>
      <c r="F2046">
        <v>1</v>
      </c>
      <c r="G2046">
        <v>2</v>
      </c>
      <c r="H2046">
        <v>1</v>
      </c>
      <c r="I2046">
        <v>3.6359880401234501</v>
      </c>
      <c r="J2046">
        <v>89.541484953703701</v>
      </c>
      <c r="K2046">
        <v>171</v>
      </c>
      <c r="L2046" t="s">
        <v>14</v>
      </c>
      <c r="M2046" s="15" t="d">
        <f t="shared" si="34"/>
        <v>2016-09-09T04:35:34.99999972991645100</v>
      </c>
      <c r="N2046">
        <f>IF(COUNTIF(D2046:$D$7281,D2046) &gt; 1, 1, 0)</f>
        <v>1</v>
      </c>
      <c r="O2046">
        <f t="shared" si="55"/>
        <v>163</v>
      </c>
      <c r="P2046">
        <f t="shared" si="56"/>
        <v>0</v>
      </c>
      <c r="Q2046">
        <f t="shared" si="57"/>
        <v>10</v>
      </c>
    </row>
    <row r="2047" spans="1:17">
      <c r="A2047">
        <v>16903111</v>
      </c>
      <c r="B2047">
        <v>20678</v>
      </c>
      <c r="C2047" t="s">
        <v>2</v>
      </c>
      <c r="D2047" t="s">
        <v>692</v>
      </c>
      <c r="E2047">
        <v>1473310166</v>
      </c>
      <c r="F2047">
        <v>1</v>
      </c>
      <c r="G2047">
        <v>803</v>
      </c>
      <c r="H2047">
        <v>14</v>
      </c>
      <c r="I2047">
        <v>0.81006532921810703</v>
      </c>
      <c r="J2047">
        <v>88.699846322016398</v>
      </c>
      <c r="K2047">
        <v>170</v>
      </c>
      <c r="L2047" t="s">
        <v>14</v>
      </c>
      <c r="M2047" s="15" t="d">
        <f t="shared" si="34"/>
        <v>2016-09-08T13:49:25.99999973550439050</v>
      </c>
      <c r="N2047">
        <f>IF(COUNTIF(D2047:$D$7281,D2047) &gt; 1, 1, 0)</f>
        <v>1</v>
      </c>
      <c r="O2047">
        <f t="shared" si="55"/>
        <v>2</v>
      </c>
      <c r="P2047">
        <f t="shared" si="56"/>
        <v>0</v>
      </c>
      <c r="Q2047">
        <f t="shared" si="57"/>
        <v>10</v>
      </c>
    </row>
    <row r="2048" spans="1:17">
      <c r="A2048">
        <v>16900420</v>
      </c>
      <c r="B2048">
        <v>20677</v>
      </c>
      <c r="C2048" t="s">
        <v>2</v>
      </c>
      <c r="D2048" t="s">
        <v>692</v>
      </c>
      <c r="E2048">
        <v>1473303594</v>
      </c>
      <c r="F2048">
        <v>1</v>
      </c>
      <c r="G2048">
        <v>66</v>
      </c>
      <c r="H2048">
        <v>1</v>
      </c>
      <c r="I2048">
        <v>4.1765475823045204</v>
      </c>
      <c r="J2048">
        <v>88.843524305555604</v>
      </c>
      <c r="K2048">
        <v>170</v>
      </c>
      <c r="L2048" t="s">
        <v>14</v>
      </c>
      <c r="M2048" s="15" t="d">
        <f t="shared" si="34"/>
        <v>2016-09-08T11:59:53.99999985471368100</v>
      </c>
      <c r="N2048">
        <f>IF(COUNTIF(D2048:$D$7281,D2048) &gt; 1, 1, 0)</f>
        <v>0</v>
      </c>
      <c r="O2048">
        <f t="shared" si="55"/>
        <v>2</v>
      </c>
      <c r="P2048">
        <f t="shared" si="56"/>
        <v>0</v>
      </c>
      <c r="Q2048">
        <f t="shared" si="57"/>
        <v>10</v>
      </c>
    </row>
    <row r="2049" spans="1:17">
      <c r="A2049">
        <v>16893005</v>
      </c>
      <c r="B2049">
        <v>20673</v>
      </c>
      <c r="C2049" t="s">
        <v>2</v>
      </c>
      <c r="D2049" t="s">
        <v>693</v>
      </c>
      <c r="E2049">
        <v>1473279607</v>
      </c>
      <c r="F2049">
        <v>1</v>
      </c>
      <c r="G2049">
        <v>5</v>
      </c>
      <c r="H2049">
        <v>1</v>
      </c>
      <c r="I2049">
        <v>0</v>
      </c>
      <c r="J2049">
        <v>89.367931455761195</v>
      </c>
      <c r="K2049">
        <v>170</v>
      </c>
      <c r="L2049" t="s">
        <v>14</v>
      </c>
      <c r="M2049" s="15" t="d">
        <f t="shared" si="34"/>
        <v>2016-09-08T05:20:07.00000009965151575</v>
      </c>
      <c r="N2049">
        <f>IF(COUNTIF(D2049:$D$7281,D2049) &gt; 1, 1, 0)</f>
        <v>1</v>
      </c>
      <c r="O2049">
        <f t="shared" si="55"/>
        <v>4</v>
      </c>
      <c r="P2049">
        <f t="shared" si="56"/>
        <v>0</v>
      </c>
      <c r="Q2049">
        <f t="shared" si="57"/>
        <v>10</v>
      </c>
    </row>
    <row r="2050" spans="1:17">
      <c r="A2050">
        <v>16892218</v>
      </c>
      <c r="B2050">
        <v>20672</v>
      </c>
      <c r="C2050" t="s">
        <v>2</v>
      </c>
      <c r="D2050" t="s">
        <v>19</v>
      </c>
      <c r="E2050">
        <v>1473276228</v>
      </c>
      <c r="F2050">
        <v>5</v>
      </c>
      <c r="G2050">
        <v>40</v>
      </c>
      <c r="H2050">
        <v>2</v>
      </c>
      <c r="I2050">
        <v>4.8286502057613099</v>
      </c>
      <c r="J2050">
        <v>88.437625900205703</v>
      </c>
      <c r="K2050">
        <v>169</v>
      </c>
      <c r="L2050" t="s">
        <v>14</v>
      </c>
      <c r="M2050" s="15" t="d">
        <f t="shared" si="34"/>
        <v>2016-09-08T04:23:47.99999979324638700</v>
      </c>
      <c r="N2050">
        <f>IF(COUNTIF(D2050:$D$7281,D2050) &gt; 1, 1, 0)</f>
        <v>1</v>
      </c>
      <c r="O2050">
        <f t="shared" si="55"/>
        <v>163</v>
      </c>
      <c r="P2050">
        <f t="shared" si="56"/>
        <v>0</v>
      </c>
      <c r="Q2050">
        <f t="shared" si="57"/>
        <v>10</v>
      </c>
    </row>
    <row r="2051" spans="1:17">
      <c r="A2051">
        <v>16891617</v>
      </c>
      <c r="B2051">
        <v>20671</v>
      </c>
      <c r="C2051" t="s">
        <v>2</v>
      </c>
      <c r="D2051" t="s">
        <v>19</v>
      </c>
      <c r="E2051">
        <v>1473275058</v>
      </c>
      <c r="F2051">
        <v>2</v>
      </c>
      <c r="G2051">
        <v>13</v>
      </c>
      <c r="H2051">
        <v>1</v>
      </c>
      <c r="I2051">
        <v>0</v>
      </c>
      <c r="J2051">
        <v>85.450365097736494</v>
      </c>
      <c r="K2051">
        <v>166</v>
      </c>
      <c r="L2051" t="s">
        <v>14</v>
      </c>
      <c r="M2051" s="15" t="d">
        <f t="shared" ref="M2051:M2114" si="58">25569 + ((E2051 + (60 * 60 * 9)) / (60 * 60 * 24))</f>
        <v>2016-09-08T04:04:18.00000037997960925</v>
      </c>
      <c r="N2051">
        <f>IF(COUNTIF(D2051:$D$7281,D2051) &gt; 1, 1, 0)</f>
        <v>1</v>
      </c>
      <c r="O2051">
        <f t="shared" si="55"/>
        <v>163</v>
      </c>
      <c r="P2051">
        <f t="shared" si="56"/>
        <v>0</v>
      </c>
      <c r="Q2051">
        <f t="shared" si="57"/>
        <v>10</v>
      </c>
    </row>
    <row r="2052" spans="1:17">
      <c r="A2052">
        <v>16886897</v>
      </c>
      <c r="B2052">
        <v>20668</v>
      </c>
      <c r="C2052" t="s">
        <v>12</v>
      </c>
      <c r="D2052" t="s">
        <v>694</v>
      </c>
      <c r="E2052">
        <v>1473259449</v>
      </c>
      <c r="F2052">
        <v>1</v>
      </c>
      <c r="G2052">
        <v>2</v>
      </c>
      <c r="H2052">
        <v>1</v>
      </c>
      <c r="I2052">
        <v>0</v>
      </c>
      <c r="J2052">
        <v>25.8079043209876</v>
      </c>
      <c r="K2052">
        <v>66</v>
      </c>
      <c r="L2052" t="s">
        <v>237</v>
      </c>
      <c r="M2052" s="15" t="d">
        <f t="shared" si="58"/>
        <v>2016-09-07T23:44:08.99999960325658575</v>
      </c>
      <c r="N2052">
        <f>IF(COUNTIF(D2052:$D$7281,D2052) &gt; 1, 1, 0)</f>
        <v>0</v>
      </c>
      <c r="O2052">
        <f t="shared" si="55"/>
        <v>1</v>
      </c>
      <c r="P2052">
        <f t="shared" si="56"/>
        <v>0</v>
      </c>
      <c r="Q2052">
        <f t="shared" si="57"/>
        <v>11</v>
      </c>
    </row>
    <row r="2053" spans="1:17">
      <c r="A2053">
        <v>16874272</v>
      </c>
      <c r="B2053">
        <v>20667</v>
      </c>
      <c r="C2053" t="s">
        <v>2</v>
      </c>
      <c r="D2053" t="s">
        <v>19</v>
      </c>
      <c r="E2053">
        <v>1473230970</v>
      </c>
      <c r="F2053">
        <v>3</v>
      </c>
      <c r="G2053">
        <v>10</v>
      </c>
      <c r="H2053">
        <v>3</v>
      </c>
      <c r="I2053">
        <v>3.1879192386831199</v>
      </c>
      <c r="J2053">
        <v>82.352929912551303</v>
      </c>
      <c r="K2053">
        <v>162</v>
      </c>
      <c r="L2053" t="s">
        <v>14</v>
      </c>
      <c r="M2053" s="15" t="d">
        <f t="shared" si="58"/>
        <v>2016-09-07T15:49:30.00000025145709525</v>
      </c>
      <c r="N2053">
        <f>IF(COUNTIF(D2053:$D$7281,D2053) &gt; 1, 1, 0)</f>
        <v>1</v>
      </c>
      <c r="O2053">
        <f t="shared" si="55"/>
        <v>163</v>
      </c>
      <c r="P2053">
        <f t="shared" si="56"/>
        <v>0</v>
      </c>
      <c r="Q2053">
        <f t="shared" si="57"/>
        <v>10</v>
      </c>
    </row>
    <row r="2054" spans="1:17">
      <c r="A2054">
        <v>16873862</v>
      </c>
      <c r="B2054">
        <v>20666</v>
      </c>
      <c r="C2054" t="s">
        <v>2</v>
      </c>
      <c r="D2054" t="s">
        <v>19</v>
      </c>
      <c r="E2054">
        <v>1473230173</v>
      </c>
      <c r="F2054">
        <v>1</v>
      </c>
      <c r="G2054">
        <v>8</v>
      </c>
      <c r="H2054">
        <v>1</v>
      </c>
      <c r="I2054">
        <v>0</v>
      </c>
      <c r="J2054">
        <v>82.369534079218099</v>
      </c>
      <c r="K2054">
        <v>162</v>
      </c>
      <c r="L2054" t="s">
        <v>14</v>
      </c>
      <c r="M2054" s="15" t="d">
        <f t="shared" si="58"/>
        <v>2016-09-07T15:36:13.00000002142041675</v>
      </c>
      <c r="N2054">
        <f>IF(COUNTIF(D2054:$D$7281,D2054) &gt; 1, 1, 0)</f>
        <v>1</v>
      </c>
      <c r="O2054">
        <f t="shared" si="55"/>
        <v>163</v>
      </c>
      <c r="P2054">
        <f t="shared" si="56"/>
        <v>0</v>
      </c>
      <c r="Q2054">
        <f t="shared" si="57"/>
        <v>10</v>
      </c>
    </row>
    <row r="2055" spans="1:17">
      <c r="A2055">
        <v>16873673</v>
      </c>
      <c r="B2055">
        <v>20665</v>
      </c>
      <c r="C2055" t="s">
        <v>2</v>
      </c>
      <c r="D2055" t="s">
        <v>19</v>
      </c>
      <c r="E2055">
        <v>1473229810</v>
      </c>
      <c r="F2055">
        <v>1</v>
      </c>
      <c r="G2055">
        <v>1</v>
      </c>
      <c r="H2055">
        <v>1</v>
      </c>
      <c r="I2055">
        <v>0.97513220164609005</v>
      </c>
      <c r="J2055">
        <v>82.377096579218104</v>
      </c>
      <c r="K2055">
        <v>162</v>
      </c>
      <c r="L2055" t="s">
        <v>14</v>
      </c>
      <c r="M2055" s="15" t="d">
        <f t="shared" si="58"/>
        <v>2016-09-07T15:30:10.00000003259628900</v>
      </c>
      <c r="N2055">
        <f>IF(COUNTIF(D2055:$D$7281,D2055) &gt; 1, 1, 0)</f>
        <v>1</v>
      </c>
      <c r="O2055">
        <f t="shared" si="55"/>
        <v>163</v>
      </c>
      <c r="P2055">
        <f t="shared" si="56"/>
        <v>0</v>
      </c>
      <c r="Q2055">
        <f t="shared" si="57"/>
        <v>10</v>
      </c>
    </row>
    <row r="2056" spans="1:17">
      <c r="A2056">
        <v>16864037</v>
      </c>
      <c r="B2056">
        <v>20664</v>
      </c>
      <c r="C2056" t="s">
        <v>12</v>
      </c>
      <c r="D2056" t="s">
        <v>695</v>
      </c>
      <c r="E2056">
        <v>1473205454</v>
      </c>
      <c r="F2056">
        <v>1</v>
      </c>
      <c r="G2056">
        <v>1</v>
      </c>
      <c r="H2056">
        <v>1</v>
      </c>
      <c r="I2056">
        <v>0.97826440329218101</v>
      </c>
      <c r="J2056">
        <v>82.884513245884705</v>
      </c>
      <c r="K2056">
        <v>162</v>
      </c>
      <c r="L2056" t="s">
        <v>14</v>
      </c>
      <c r="M2056" s="15" t="d">
        <f t="shared" si="58"/>
        <v>2016-09-07T08:44:14.00000014342367700</v>
      </c>
      <c r="N2056">
        <f>IF(COUNTIF(D2056:$D$7281,D2056) &gt; 1, 1, 0)</f>
        <v>1</v>
      </c>
      <c r="O2056">
        <f t="shared" si="55"/>
        <v>4</v>
      </c>
      <c r="P2056">
        <f t="shared" si="56"/>
        <v>0</v>
      </c>
      <c r="Q2056">
        <f t="shared" si="57"/>
        <v>10</v>
      </c>
    </row>
    <row r="2057" spans="1:17">
      <c r="A2057">
        <v>16853539</v>
      </c>
      <c r="B2057">
        <v>20658</v>
      </c>
      <c r="C2057" t="s">
        <v>2</v>
      </c>
      <c r="D2057" t="s">
        <v>696</v>
      </c>
      <c r="E2057">
        <v>1473169109</v>
      </c>
      <c r="F2057">
        <v>1</v>
      </c>
      <c r="G2057">
        <v>2</v>
      </c>
      <c r="H2057">
        <v>1</v>
      </c>
      <c r="I2057">
        <v>4.4404027777777699</v>
      </c>
      <c r="J2057">
        <v>82.634868827160503</v>
      </c>
      <c r="K2057">
        <v>161</v>
      </c>
      <c r="L2057" t="s">
        <v>14</v>
      </c>
      <c r="M2057" s="15" t="d">
        <f t="shared" si="58"/>
        <v>2016-09-06T22:38:29.00000017136335425</v>
      </c>
      <c r="N2057">
        <f>IF(COUNTIF(D2057:$D$7281,D2057) &gt; 1, 1, 0)</f>
        <v>1</v>
      </c>
      <c r="O2057">
        <f t="shared" si="55"/>
        <v>6</v>
      </c>
      <c r="P2057">
        <f t="shared" si="56"/>
        <v>0</v>
      </c>
      <c r="Q2057">
        <f t="shared" si="57"/>
        <v>10</v>
      </c>
    </row>
    <row r="2058" spans="1:17">
      <c r="A2058">
        <v>16852577</v>
      </c>
      <c r="B2058">
        <v>20657</v>
      </c>
      <c r="C2058" t="s">
        <v>12</v>
      </c>
      <c r="D2058" t="s">
        <v>696</v>
      </c>
      <c r="E2058">
        <v>1473166659</v>
      </c>
      <c r="F2058">
        <v>2</v>
      </c>
      <c r="G2058">
        <v>6</v>
      </c>
      <c r="H2058">
        <v>1</v>
      </c>
      <c r="I2058">
        <v>2.1458010545267401</v>
      </c>
      <c r="J2058">
        <v>82.685595421810604</v>
      </c>
      <c r="K2058">
        <v>161</v>
      </c>
      <c r="L2058" t="s">
        <v>14</v>
      </c>
      <c r="M2058" s="15" t="d">
        <f t="shared" si="58"/>
        <v>2016-09-06T21:57:39.00000014808028875</v>
      </c>
      <c r="N2058">
        <f>IF(COUNTIF(D2058:$D$7281,D2058) &gt; 1, 1, 0)</f>
        <v>1</v>
      </c>
      <c r="O2058">
        <f t="shared" si="55"/>
        <v>6</v>
      </c>
      <c r="P2058">
        <f t="shared" si="56"/>
        <v>0</v>
      </c>
      <c r="Q2058">
        <f t="shared" si="57"/>
        <v>10</v>
      </c>
    </row>
    <row r="2059" spans="1:17">
      <c r="A2059">
        <v>16851862</v>
      </c>
      <c r="B2059">
        <v>20653</v>
      </c>
      <c r="C2059" t="s">
        <v>12</v>
      </c>
      <c r="D2059" t="s">
        <v>696</v>
      </c>
      <c r="E2059">
        <v>1473164880</v>
      </c>
      <c r="F2059">
        <v>1</v>
      </c>
      <c r="G2059">
        <v>4</v>
      </c>
      <c r="H2059">
        <v>1</v>
      </c>
      <c r="I2059">
        <v>2.1464873971193401</v>
      </c>
      <c r="J2059">
        <v>82.722429140946502</v>
      </c>
      <c r="K2059">
        <v>161</v>
      </c>
      <c r="L2059" t="s">
        <v>14</v>
      </c>
      <c r="M2059" s="15" t="d">
        <f t="shared" si="58"/>
        <v>2016-09-06T21:28:00.00000044703483600</v>
      </c>
      <c r="N2059">
        <f>IF(COUNTIF(D2059:$D$7281,D2059) &gt; 1, 1, 0)</f>
        <v>1</v>
      </c>
      <c r="O2059">
        <f t="shared" si="55"/>
        <v>6</v>
      </c>
      <c r="P2059">
        <f t="shared" si="56"/>
        <v>0</v>
      </c>
      <c r="Q2059">
        <f t="shared" si="57"/>
        <v>10</v>
      </c>
    </row>
    <row r="2060" spans="1:17">
      <c r="A2060">
        <v>16849547</v>
      </c>
      <c r="B2060">
        <v>20651</v>
      </c>
      <c r="C2060" t="s">
        <v>2</v>
      </c>
      <c r="D2060" t="s">
        <v>696</v>
      </c>
      <c r="E2060">
        <v>1473159866</v>
      </c>
      <c r="F2060">
        <v>1</v>
      </c>
      <c r="G2060">
        <v>11</v>
      </c>
      <c r="H2060">
        <v>1</v>
      </c>
      <c r="I2060">
        <v>2.2008353909465002</v>
      </c>
      <c r="J2060">
        <v>82.826242669753</v>
      </c>
      <c r="K2060">
        <v>161</v>
      </c>
      <c r="L2060" t="s">
        <v>14</v>
      </c>
      <c r="M2060" s="15" t="d">
        <f t="shared" si="58"/>
        <v>2016-09-06T20:04:26.000000154599547225</v>
      </c>
      <c r="N2060">
        <f>IF(COUNTIF(D2060:$D$7281,D2060) &gt; 1, 1, 0)</f>
        <v>1</v>
      </c>
      <c r="O2060">
        <f t="shared" si="55"/>
        <v>6</v>
      </c>
      <c r="P2060">
        <f t="shared" si="56"/>
        <v>0</v>
      </c>
      <c r="Q2060">
        <f t="shared" si="57"/>
        <v>10</v>
      </c>
    </row>
    <row r="2061" spans="1:17">
      <c r="A2061">
        <v>16848266</v>
      </c>
      <c r="B2061">
        <v>20649</v>
      </c>
      <c r="C2061" t="s">
        <v>12</v>
      </c>
      <c r="D2061" t="s">
        <v>30</v>
      </c>
      <c r="E2061">
        <v>1473157026</v>
      </c>
      <c r="F2061">
        <v>1</v>
      </c>
      <c r="G2061">
        <v>8</v>
      </c>
      <c r="H2061">
        <v>3</v>
      </c>
      <c r="I2061">
        <v>3.2354655349794199</v>
      </c>
      <c r="J2061">
        <v>82.885044110082205</v>
      </c>
      <c r="K2061">
        <v>161</v>
      </c>
      <c r="L2061" t="s">
        <v>14</v>
      </c>
      <c r="M2061" s="15" t="d">
        <f t="shared" si="58"/>
        <v>2016-09-06T19:17:06.00000011734664175</v>
      </c>
      <c r="N2061">
        <f>IF(COUNTIF(D2061:$D$7281,D2061) &gt; 1, 1, 0)</f>
        <v>1</v>
      </c>
      <c r="O2061">
        <f t="shared" si="55"/>
        <v>6</v>
      </c>
      <c r="P2061">
        <f t="shared" si="56"/>
        <v>0</v>
      </c>
      <c r="Q2061">
        <f t="shared" si="57"/>
        <v>10</v>
      </c>
    </row>
    <row r="2062" spans="1:17">
      <c r="A2062">
        <v>16846334</v>
      </c>
      <c r="B2062">
        <v>20648</v>
      </c>
      <c r="C2062" t="s">
        <v>12</v>
      </c>
      <c r="D2062" t="s">
        <v>697</v>
      </c>
      <c r="E2062">
        <v>1473153118</v>
      </c>
      <c r="F2062">
        <v>1</v>
      </c>
      <c r="G2062">
        <v>5</v>
      </c>
      <c r="H2062">
        <v>1</v>
      </c>
      <c r="I2062">
        <v>0</v>
      </c>
      <c r="J2062">
        <v>82.965958204732402</v>
      </c>
      <c r="K2062">
        <v>161</v>
      </c>
      <c r="L2062" t="s">
        <v>14</v>
      </c>
      <c r="M2062" s="15" t="d">
        <f t="shared" si="58"/>
        <v>2016-09-06T18:11:57.999999993480742200</v>
      </c>
      <c r="N2062">
        <f>IF(COUNTIF(D2062:$D$7281,D2062) &gt; 1, 1, 0)</f>
        <v>0</v>
      </c>
      <c r="O2062">
        <f t="shared" si="55"/>
        <v>1</v>
      </c>
      <c r="P2062">
        <f t="shared" si="56"/>
        <v>0</v>
      </c>
      <c r="Q2062">
        <f t="shared" si="57"/>
        <v>10</v>
      </c>
    </row>
    <row r="2063" spans="1:17">
      <c r="A2063">
        <v>16842973</v>
      </c>
      <c r="B2063">
        <v>20646</v>
      </c>
      <c r="C2063" t="s">
        <v>2</v>
      </c>
      <c r="D2063" t="s">
        <v>698</v>
      </c>
      <c r="E2063">
        <v>1473145662</v>
      </c>
      <c r="F2063">
        <v>1</v>
      </c>
      <c r="G2063">
        <v>12</v>
      </c>
      <c r="H2063">
        <v>1</v>
      </c>
      <c r="I2063">
        <v>0</v>
      </c>
      <c r="J2063">
        <v>83.120332690329107</v>
      </c>
      <c r="K2063">
        <v>161</v>
      </c>
      <c r="L2063" t="s">
        <v>14</v>
      </c>
      <c r="M2063" s="15" t="d">
        <f t="shared" si="58"/>
        <v>2016-09-06T16:07:42.000000290572643400</v>
      </c>
      <c r="N2063">
        <f>IF(COUNTIF(D2063:$D$7281,D2063) &gt; 1, 1, 0)</f>
        <v>1</v>
      </c>
      <c r="O2063">
        <f t="shared" si="55"/>
        <v>3</v>
      </c>
      <c r="P2063">
        <f t="shared" si="56"/>
        <v>0</v>
      </c>
      <c r="Q2063">
        <f t="shared" si="57"/>
        <v>10</v>
      </c>
    </row>
    <row r="2064" spans="1:17">
      <c r="A2064">
        <v>16835575</v>
      </c>
      <c r="B2064">
        <v>20642</v>
      </c>
      <c r="C2064" t="s">
        <v>2</v>
      </c>
      <c r="D2064" t="s">
        <v>696</v>
      </c>
      <c r="E2064">
        <v>1473129308</v>
      </c>
      <c r="F2064">
        <v>1</v>
      </c>
      <c r="G2064">
        <v>5</v>
      </c>
      <c r="H2064">
        <v>1</v>
      </c>
      <c r="I2064">
        <v>2.1602111625514402</v>
      </c>
      <c r="J2064">
        <v>83.461676568930002</v>
      </c>
      <c r="K2064">
        <v>163</v>
      </c>
      <c r="L2064" t="s">
        <v>14</v>
      </c>
      <c r="M2064" s="15" t="d">
        <f t="shared" si="58"/>
        <v>2016-09-06T11:35:08.00000012386590225</v>
      </c>
      <c r="N2064">
        <f>IF(COUNTIF(D2064:$D$7281,D2064) &gt; 1, 1, 0)</f>
        <v>1</v>
      </c>
      <c r="O2064">
        <f t="shared" si="55"/>
        <v>6</v>
      </c>
      <c r="P2064">
        <f t="shared" si="56"/>
        <v>0</v>
      </c>
      <c r="Q2064">
        <f t="shared" si="57"/>
        <v>10</v>
      </c>
    </row>
    <row r="2065" spans="1:17">
      <c r="A2065">
        <v>16835451</v>
      </c>
      <c r="B2065">
        <v>20641</v>
      </c>
      <c r="C2065" t="s">
        <v>12</v>
      </c>
      <c r="D2065" t="s">
        <v>30</v>
      </c>
      <c r="E2065">
        <v>1473128968</v>
      </c>
      <c r="F2065">
        <v>1</v>
      </c>
      <c r="G2065">
        <v>24</v>
      </c>
      <c r="H2065">
        <v>1</v>
      </c>
      <c r="I2065">
        <v>0</v>
      </c>
      <c r="J2065">
        <v>83.468803626543206</v>
      </c>
      <c r="K2065">
        <v>163</v>
      </c>
      <c r="L2065" t="s">
        <v>14</v>
      </c>
      <c r="M2065" s="15" t="d">
        <f t="shared" si="58"/>
        <v>2016-09-06T11:29:27.99999985378235325</v>
      </c>
      <c r="N2065">
        <f>IF(COUNTIF(D2065:$D$7281,D2065) &gt; 1, 1, 0)</f>
        <v>1</v>
      </c>
      <c r="O2065">
        <f t="shared" si="55"/>
        <v>6</v>
      </c>
      <c r="P2065">
        <f t="shared" si="56"/>
        <v>0</v>
      </c>
      <c r="Q2065">
        <f t="shared" si="57"/>
        <v>10</v>
      </c>
    </row>
    <row r="2066" spans="1:17">
      <c r="A2066">
        <v>16835396</v>
      </c>
      <c r="B2066">
        <v>20640</v>
      </c>
      <c r="C2066" t="s">
        <v>12</v>
      </c>
      <c r="D2066" t="s">
        <v>30</v>
      </c>
      <c r="E2066">
        <v>1473128789</v>
      </c>
      <c r="F2066">
        <v>1</v>
      </c>
      <c r="G2066">
        <v>24</v>
      </c>
      <c r="H2066">
        <v>1</v>
      </c>
      <c r="I2066">
        <v>0</v>
      </c>
      <c r="J2066">
        <v>83.472555812757193</v>
      </c>
      <c r="K2066">
        <v>163</v>
      </c>
      <c r="L2066" t="s">
        <v>14</v>
      </c>
      <c r="M2066" s="15" t="d">
        <f t="shared" si="58"/>
        <v>2016-09-06T11:26:29.000000129453837700</v>
      </c>
      <c r="N2066">
        <f>IF(COUNTIF(D2066:$D$7281,D2066) &gt; 1, 1, 0)</f>
        <v>1</v>
      </c>
      <c r="O2066">
        <f t="shared" si="55"/>
        <v>6</v>
      </c>
      <c r="P2066">
        <f t="shared" si="56"/>
        <v>0</v>
      </c>
      <c r="Q2066">
        <f t="shared" si="57"/>
        <v>10</v>
      </c>
    </row>
    <row r="2067" spans="1:17">
      <c r="A2067">
        <v>16835040</v>
      </c>
      <c r="B2067">
        <v>20639</v>
      </c>
      <c r="C2067" t="s">
        <v>12</v>
      </c>
      <c r="D2067" t="s">
        <v>30</v>
      </c>
      <c r="E2067">
        <v>1473127814</v>
      </c>
      <c r="F2067">
        <v>1</v>
      </c>
      <c r="G2067">
        <v>22</v>
      </c>
      <c r="H2067">
        <v>1</v>
      </c>
      <c r="I2067">
        <v>0</v>
      </c>
      <c r="J2067">
        <v>83.492993698559602</v>
      </c>
      <c r="K2067">
        <v>163</v>
      </c>
      <c r="L2067" t="s">
        <v>14</v>
      </c>
      <c r="M2067" s="15" t="d">
        <f t="shared" si="58"/>
        <v>2016-09-06T11:10:13.99999978020787275</v>
      </c>
      <c r="N2067">
        <f>IF(COUNTIF(D2067:$D$7281,D2067) &gt; 1, 1, 0)</f>
        <v>1</v>
      </c>
      <c r="O2067">
        <f t="shared" si="55"/>
        <v>6</v>
      </c>
      <c r="P2067">
        <f t="shared" si="56"/>
        <v>0</v>
      </c>
      <c r="Q2067">
        <f t="shared" si="57"/>
        <v>10</v>
      </c>
    </row>
    <row r="2068" spans="1:17">
      <c r="A2068">
        <v>16832483</v>
      </c>
      <c r="B2068">
        <v>20637</v>
      </c>
      <c r="C2068" t="s">
        <v>12</v>
      </c>
      <c r="D2068" t="s">
        <v>30</v>
      </c>
      <c r="E2068">
        <v>1473120327</v>
      </c>
      <c r="F2068">
        <v>1</v>
      </c>
      <c r="G2068">
        <v>40</v>
      </c>
      <c r="H2068">
        <v>11</v>
      </c>
      <c r="I2068">
        <v>84.7565874485596</v>
      </c>
      <c r="J2068">
        <v>83.649935699588497</v>
      </c>
      <c r="K2068">
        <v>163</v>
      </c>
      <c r="L2068" t="s">
        <v>14</v>
      </c>
      <c r="M2068" s="15" t="d">
        <f t="shared" si="58"/>
        <v>2016-09-06T09:05:27.00000037439167650</v>
      </c>
      <c r="N2068">
        <f>IF(COUNTIF(D2068:$D$7281,D2068) &gt; 1, 1, 0)</f>
        <v>1</v>
      </c>
      <c r="O2068">
        <f t="shared" si="55"/>
        <v>6</v>
      </c>
      <c r="P2068">
        <f t="shared" si="56"/>
        <v>0</v>
      </c>
      <c r="Q2068">
        <f t="shared" si="57"/>
        <v>10</v>
      </c>
    </row>
    <row r="2069" spans="1:17">
      <c r="A2069">
        <v>16830820</v>
      </c>
      <c r="B2069">
        <v>20636</v>
      </c>
      <c r="C2069" t="s">
        <v>2</v>
      </c>
      <c r="D2069" t="s">
        <v>698</v>
      </c>
      <c r="E2069">
        <v>1473115138</v>
      </c>
      <c r="F2069">
        <v>250</v>
      </c>
      <c r="G2069">
        <v>20040</v>
      </c>
      <c r="H2069">
        <v>190</v>
      </c>
      <c r="I2069">
        <v>50.901398533950598</v>
      </c>
      <c r="J2069">
        <v>27.0391640946502</v>
      </c>
      <c r="K2069">
        <v>68</v>
      </c>
      <c r="L2069" t="s">
        <v>237</v>
      </c>
      <c r="M2069" s="15" t="d">
        <f t="shared" si="58"/>
        <v>2016-09-06T07:38:58.00000003539025875</v>
      </c>
      <c r="N2069">
        <f>IF(COUNTIF(D2069:$D$7281,D2069) &gt; 1, 1, 0)</f>
        <v>1</v>
      </c>
      <c r="O2069">
        <f t="shared" si="55"/>
        <v>3</v>
      </c>
      <c r="P2069">
        <f t="shared" si="56"/>
        <v>1</v>
      </c>
      <c r="Q2069">
        <f t="shared" si="57"/>
        <v>11</v>
      </c>
    </row>
    <row r="2070" spans="1:17">
      <c r="A2070">
        <v>16819038</v>
      </c>
      <c r="B2070">
        <v>20629</v>
      </c>
      <c r="C2070" t="s">
        <v>2</v>
      </c>
      <c r="D2070" t="s">
        <v>19</v>
      </c>
      <c r="E2070">
        <v>1473068334</v>
      </c>
      <c r="F2070">
        <v>1</v>
      </c>
      <c r="G2070">
        <v>59</v>
      </c>
      <c r="H2070">
        <v>2</v>
      </c>
      <c r="I2070">
        <v>1.61700025720164</v>
      </c>
      <c r="J2070">
        <v>77.701483410493694</v>
      </c>
      <c r="K2070">
        <v>156</v>
      </c>
      <c r="L2070" t="s">
        <v>14</v>
      </c>
      <c r="M2070" s="15" t="d">
        <f t="shared" si="58"/>
        <v>2016-09-05T18:38:53.99999993853271275</v>
      </c>
      <c r="N2070">
        <f>IF(COUNTIF(D2070:$D$7281,D2070) &gt; 1, 1, 0)</f>
        <v>1</v>
      </c>
      <c r="O2070">
        <f t="shared" si="55"/>
        <v>163</v>
      </c>
      <c r="P2070">
        <f t="shared" si="56"/>
        <v>0</v>
      </c>
      <c r="Q2070">
        <f t="shared" si="57"/>
        <v>10</v>
      </c>
    </row>
    <row r="2071" spans="1:17">
      <c r="A2071">
        <v>16801089</v>
      </c>
      <c r="B2071">
        <v>20627</v>
      </c>
      <c r="C2071" t="s">
        <v>2</v>
      </c>
      <c r="D2071" t="s">
        <v>19</v>
      </c>
      <c r="E2071">
        <v>1473004695</v>
      </c>
      <c r="F2071">
        <v>1</v>
      </c>
      <c r="G2071">
        <v>12</v>
      </c>
      <c r="H2071">
        <v>6</v>
      </c>
      <c r="I2071">
        <v>3.4399365997942302</v>
      </c>
      <c r="J2071">
        <v>77.974024434156405</v>
      </c>
      <c r="K2071">
        <v>155</v>
      </c>
      <c r="L2071" t="s">
        <v>14</v>
      </c>
      <c r="M2071" s="15" t="d">
        <f t="shared" si="58"/>
        <v>2016-09-05T00:58:15.00000039115548150</v>
      </c>
      <c r="N2071">
        <f>IF(COUNTIF(D2071:$D$7281,D2071) &gt; 1, 1, 0)</f>
        <v>1</v>
      </c>
      <c r="O2071">
        <f t="shared" si="55"/>
        <v>163</v>
      </c>
      <c r="P2071">
        <f t="shared" si="56"/>
        <v>0</v>
      </c>
      <c r="Q2071">
        <f t="shared" si="57"/>
        <v>10</v>
      </c>
    </row>
    <row r="2072" spans="1:17">
      <c r="A2072">
        <v>16801053</v>
      </c>
      <c r="B2072">
        <v>20626</v>
      </c>
      <c r="C2072" t="s">
        <v>2</v>
      </c>
      <c r="D2072" t="s">
        <v>19</v>
      </c>
      <c r="E2072">
        <v>1473004527</v>
      </c>
      <c r="F2072">
        <v>1</v>
      </c>
      <c r="G2072">
        <v>2</v>
      </c>
      <c r="H2072">
        <v>1</v>
      </c>
      <c r="I2072">
        <v>0</v>
      </c>
      <c r="J2072">
        <v>76.973205632716102</v>
      </c>
      <c r="K2072">
        <v>154</v>
      </c>
      <c r="L2072" t="s">
        <v>14</v>
      </c>
      <c r="M2072" s="15" t="d">
        <f t="shared" si="58"/>
        <v>2016-09-05T00:55:27.00000009499490400</v>
      </c>
      <c r="N2072">
        <f>IF(COUNTIF(D2072:$D$7281,D2072) &gt; 1, 1, 0)</f>
        <v>1</v>
      </c>
      <c r="O2072">
        <f t="shared" si="55"/>
        <v>163</v>
      </c>
      <c r="P2072">
        <f t="shared" si="56"/>
        <v>0</v>
      </c>
      <c r="Q2072">
        <f t="shared" si="57"/>
        <v>10</v>
      </c>
    </row>
    <row r="2073" spans="1:17">
      <c r="A2073">
        <v>16800913</v>
      </c>
      <c r="B2073">
        <v>20625</v>
      </c>
      <c r="C2073" t="s">
        <v>2</v>
      </c>
      <c r="D2073" t="s">
        <v>19</v>
      </c>
      <c r="E2073">
        <v>1473003569</v>
      </c>
      <c r="F2073">
        <v>1</v>
      </c>
      <c r="G2073">
        <v>8</v>
      </c>
      <c r="H2073">
        <v>2</v>
      </c>
      <c r="I2073">
        <v>1.32572878086419</v>
      </c>
      <c r="J2073">
        <v>69.9625925925925</v>
      </c>
      <c r="K2073">
        <v>147</v>
      </c>
      <c r="L2073" t="s">
        <v>14</v>
      </c>
      <c r="M2073" s="15" t="d">
        <f t="shared" si="58"/>
        <v>2016-09-05T00:39:28.99999994784593625</v>
      </c>
      <c r="N2073">
        <f>IF(COUNTIF(D2073:$D$7281,D2073) &gt; 1, 1, 0)</f>
        <v>1</v>
      </c>
      <c r="O2073">
        <f t="shared" si="55"/>
        <v>163</v>
      </c>
      <c r="P2073">
        <f t="shared" si="56"/>
        <v>0</v>
      </c>
      <c r="Q2073">
        <f t="shared" si="57"/>
        <v>10</v>
      </c>
    </row>
    <row r="2074" spans="1:17">
      <c r="A2074">
        <v>16771620</v>
      </c>
      <c r="B2074">
        <v>20618</v>
      </c>
      <c r="C2074" t="s">
        <v>2</v>
      </c>
      <c r="D2074" t="s">
        <v>356</v>
      </c>
      <c r="E2074">
        <v>1472831646</v>
      </c>
      <c r="F2074">
        <v>2</v>
      </c>
      <c r="G2074">
        <v>50</v>
      </c>
      <c r="H2074">
        <v>1</v>
      </c>
      <c r="I2074">
        <v>2.9182572016460901</v>
      </c>
      <c r="J2074">
        <v>73.298911008230405</v>
      </c>
      <c r="K2074">
        <v>167</v>
      </c>
      <c r="L2074" t="s">
        <v>14</v>
      </c>
      <c r="M2074" s="15" t="d">
        <f t="shared" si="58"/>
        <v>2016-09-03T00:54:06.00000001955777475</v>
      </c>
      <c r="N2074">
        <f>IF(COUNTIF(D2074:$D$7281,D2074) &gt; 1, 1, 0)</f>
        <v>1</v>
      </c>
      <c r="O2074">
        <f t="shared" si="55"/>
        <v>795</v>
      </c>
      <c r="P2074">
        <f t="shared" si="56"/>
        <v>0</v>
      </c>
      <c r="Q2074">
        <f t="shared" si="57"/>
        <v>10</v>
      </c>
    </row>
    <row r="2075" spans="1:17">
      <c r="A2075">
        <v>16750873</v>
      </c>
      <c r="B2075">
        <v>20615</v>
      </c>
      <c r="C2075" t="s">
        <v>12</v>
      </c>
      <c r="D2075">
        <v>199911</v>
      </c>
      <c r="E2075">
        <v>1472776058</v>
      </c>
      <c r="F2075">
        <v>8</v>
      </c>
      <c r="G2075">
        <v>504</v>
      </c>
      <c r="H2075">
        <v>17</v>
      </c>
      <c r="I2075">
        <v>30.761309027777799</v>
      </c>
      <c r="J2075">
        <v>30.0397925668724</v>
      </c>
      <c r="K2075">
        <v>74</v>
      </c>
      <c r="L2075" t="s">
        <v>237</v>
      </c>
      <c r="M2075" s="15" t="d">
        <f t="shared" si="58"/>
        <v>2016-09-02T09:27:38.0000003334134850</v>
      </c>
      <c r="N2075">
        <f>IF(COUNTIF(D2075:$D$7281,D2075) &gt; 1, 1, 0)</f>
        <v>0</v>
      </c>
      <c r="O2075">
        <f t="shared" si="55"/>
        <v>1</v>
      </c>
      <c r="P2075">
        <f t="shared" si="56"/>
        <v>0</v>
      </c>
      <c r="Q2075">
        <f t="shared" si="57"/>
        <v>11</v>
      </c>
    </row>
    <row r="2076" spans="1:17">
      <c r="A2076">
        <v>16714706</v>
      </c>
      <c r="B2076">
        <v>20605</v>
      </c>
      <c r="C2076" t="s">
        <v>12</v>
      </c>
      <c r="D2076" t="s">
        <v>181</v>
      </c>
      <c r="E2076">
        <v>1472676217</v>
      </c>
      <c r="F2076">
        <v>2</v>
      </c>
      <c r="G2076">
        <v>20</v>
      </c>
      <c r="H2076">
        <v>1</v>
      </c>
      <c r="I2076">
        <v>1.6654504886831201</v>
      </c>
      <c r="J2076">
        <v>76.717996141975306</v>
      </c>
      <c r="K2076">
        <v>175</v>
      </c>
      <c r="L2076" t="s">
        <v>14</v>
      </c>
      <c r="M2076" s="15" t="d">
        <f t="shared" si="58"/>
        <v>2016-09-01T05:43:36.9999996665865150</v>
      </c>
      <c r="N2076">
        <f>IF(COUNTIF(D2076:$D$7281,D2076) &gt; 1, 1, 0)</f>
        <v>1</v>
      </c>
      <c r="O2076">
        <f t="shared" si="55"/>
        <v>7</v>
      </c>
      <c r="P2076">
        <f t="shared" si="56"/>
        <v>0</v>
      </c>
      <c r="Q2076">
        <f t="shared" si="57"/>
        <v>10</v>
      </c>
    </row>
    <row r="2077" spans="1:17">
      <c r="A2077">
        <v>16714394</v>
      </c>
      <c r="B2077">
        <v>20604</v>
      </c>
      <c r="C2077" t="s">
        <v>12</v>
      </c>
      <c r="D2077" t="s">
        <v>699</v>
      </c>
      <c r="E2077">
        <v>1472674526</v>
      </c>
      <c r="F2077">
        <v>1</v>
      </c>
      <c r="G2077">
        <v>1</v>
      </c>
      <c r="H2077">
        <v>1</v>
      </c>
      <c r="I2077">
        <v>0.54831108539094597</v>
      </c>
      <c r="J2077">
        <v>31.0286388888888</v>
      </c>
      <c r="K2077">
        <v>79</v>
      </c>
      <c r="L2077" t="s">
        <v>237</v>
      </c>
      <c r="M2077" s="15" t="d">
        <f t="shared" si="58"/>
        <v>2016-09-01T05:15:25.999999791383742975</v>
      </c>
      <c r="N2077">
        <f>IF(COUNTIF(D2077:$D$7281,D2077) &gt; 1, 1, 0)</f>
        <v>0</v>
      </c>
      <c r="O2077">
        <f t="shared" si="55"/>
        <v>1</v>
      </c>
      <c r="P2077">
        <f t="shared" si="56"/>
        <v>0</v>
      </c>
      <c r="Q2077">
        <f t="shared" si="57"/>
        <v>11</v>
      </c>
    </row>
    <row r="2078" spans="1:17">
      <c r="A2078">
        <v>16706276</v>
      </c>
      <c r="B2078">
        <v>20602</v>
      </c>
      <c r="C2078" t="s">
        <v>12</v>
      </c>
      <c r="D2078" t="s">
        <v>700</v>
      </c>
      <c r="E2078">
        <v>1472654623</v>
      </c>
      <c r="F2078">
        <v>1</v>
      </c>
      <c r="G2078">
        <v>2</v>
      </c>
      <c r="H2078">
        <v>1</v>
      </c>
      <c r="I2078">
        <v>0.68007008744855901</v>
      </c>
      <c r="J2078">
        <v>77.206259387860001</v>
      </c>
      <c r="K2078">
        <v>177</v>
      </c>
      <c r="L2078" t="s">
        <v>14</v>
      </c>
      <c r="M2078" s="15" t="d">
        <f t="shared" si="58"/>
        <v>2016-08-31T23:43:42.99999981187284075</v>
      </c>
      <c r="N2078">
        <f>IF(COUNTIF(D2078:$D$7281,D2078) &gt; 1, 1, 0)</f>
        <v>0</v>
      </c>
      <c r="O2078">
        <f t="shared" si="55"/>
        <v>1</v>
      </c>
      <c r="P2078">
        <f t="shared" si="56"/>
        <v>0</v>
      </c>
      <c r="Q2078">
        <f t="shared" si="57"/>
        <v>10</v>
      </c>
    </row>
    <row r="2079" spans="1:17">
      <c r="A2079">
        <v>16672422</v>
      </c>
      <c r="B2079">
        <v>20597</v>
      </c>
      <c r="C2079" t="s">
        <v>2</v>
      </c>
      <c r="D2079" t="s">
        <v>701</v>
      </c>
      <c r="E2079">
        <v>1472549508</v>
      </c>
      <c r="F2079">
        <v>1</v>
      </c>
      <c r="G2079">
        <v>6</v>
      </c>
      <c r="H2079">
        <v>2</v>
      </c>
      <c r="I2079">
        <v>6.8554041923868301</v>
      </c>
      <c r="J2079">
        <v>79.598923353909498</v>
      </c>
      <c r="K2079">
        <v>177</v>
      </c>
      <c r="L2079" t="s">
        <v>14</v>
      </c>
      <c r="M2079" s="15" t="d">
        <f t="shared" si="58"/>
        <v>2016-08-30T18:31:47.99999968148767800</v>
      </c>
      <c r="N2079">
        <f>IF(COUNTIF(D2079:$D$7281,D2079) &gt; 1, 1, 0)</f>
        <v>1</v>
      </c>
      <c r="O2079">
        <f t="shared" si="55"/>
        <v>2</v>
      </c>
      <c r="P2079">
        <f t="shared" si="56"/>
        <v>0</v>
      </c>
      <c r="Q2079">
        <f t="shared" si="57"/>
        <v>10</v>
      </c>
    </row>
    <row r="2080" spans="1:17">
      <c r="A2080">
        <v>16672118</v>
      </c>
      <c r="B2080">
        <v>20596</v>
      </c>
      <c r="C2080" t="s">
        <v>12</v>
      </c>
      <c r="D2080" t="s">
        <v>702</v>
      </c>
      <c r="E2080">
        <v>1472548906</v>
      </c>
      <c r="F2080">
        <v>1</v>
      </c>
      <c r="G2080">
        <v>4</v>
      </c>
      <c r="H2080">
        <v>1</v>
      </c>
      <c r="I2080">
        <v>0</v>
      </c>
      <c r="J2080">
        <v>79.612626286008094</v>
      </c>
      <c r="K2080">
        <v>177</v>
      </c>
      <c r="L2080" t="s">
        <v>14</v>
      </c>
      <c r="M2080" s="15" t="d">
        <f t="shared" si="58"/>
        <v>2016-08-30T18:21:45.99999977275729125</v>
      </c>
      <c r="N2080">
        <f>IF(COUNTIF(D2080:$D$7281,D2080) &gt; 1, 1, 0)</f>
        <v>0</v>
      </c>
      <c r="O2080">
        <f t="shared" si="55"/>
        <v>1</v>
      </c>
      <c r="P2080">
        <f t="shared" si="56"/>
        <v>0</v>
      </c>
      <c r="Q2080">
        <f t="shared" si="57"/>
        <v>10</v>
      </c>
    </row>
    <row r="2081" spans="1:17">
      <c r="A2081">
        <v>16583033</v>
      </c>
      <c r="B2081">
        <v>20587</v>
      </c>
      <c r="C2081" t="s">
        <v>12</v>
      </c>
      <c r="D2081" t="s">
        <v>703</v>
      </c>
      <c r="E2081">
        <v>1472204198</v>
      </c>
      <c r="F2081">
        <v>1</v>
      </c>
      <c r="G2081">
        <v>53</v>
      </c>
      <c r="H2081">
        <v>3</v>
      </c>
      <c r="I2081">
        <v>3.3939309413580201</v>
      </c>
      <c r="J2081">
        <v>86.223016075102805</v>
      </c>
      <c r="K2081">
        <v>200</v>
      </c>
      <c r="L2081" t="s">
        <v>14</v>
      </c>
      <c r="M2081" s="15" t="d">
        <f t="shared" si="58"/>
        <v>2016-08-26T18:36:37.99999957904219925</v>
      </c>
      <c r="N2081">
        <f>IF(COUNTIF(D2081:$D$7281,D2081) &gt; 1, 1, 0)</f>
        <v>0</v>
      </c>
      <c r="O2081">
        <f t="shared" si="55"/>
        <v>1</v>
      </c>
      <c r="P2081">
        <f t="shared" si="56"/>
        <v>0</v>
      </c>
      <c r="Q2081">
        <f t="shared" si="57"/>
        <v>10</v>
      </c>
    </row>
    <row r="2082" spans="1:17">
      <c r="A2082">
        <v>16567812</v>
      </c>
      <c r="B2082">
        <v>20585</v>
      </c>
      <c r="C2082" t="s">
        <v>12</v>
      </c>
      <c r="D2082" t="s">
        <v>704</v>
      </c>
      <c r="E2082">
        <v>1472166063</v>
      </c>
      <c r="F2082">
        <v>4</v>
      </c>
      <c r="G2082">
        <v>5</v>
      </c>
      <c r="H2082">
        <v>1</v>
      </c>
      <c r="I2082">
        <v>0</v>
      </c>
      <c r="J2082">
        <v>36.471799382716</v>
      </c>
      <c r="K2082">
        <v>92</v>
      </c>
      <c r="L2082" t="s">
        <v>237</v>
      </c>
      <c r="M2082" s="15" t="d">
        <f t="shared" si="58"/>
        <v>2016-08-26T08:01:02.99999984912574150</v>
      </c>
      <c r="N2082">
        <f>IF(COUNTIF(D2082:$D$7281,D2082) &gt; 1, 1, 0)</f>
        <v>1</v>
      </c>
      <c r="O2082">
        <f t="shared" si="55"/>
        <v>2</v>
      </c>
      <c r="P2082">
        <f t="shared" si="56"/>
        <v>0</v>
      </c>
      <c r="Q2082">
        <f t="shared" si="57"/>
        <v>11</v>
      </c>
    </row>
    <row r="2083" spans="1:17">
      <c r="A2083">
        <v>16566285</v>
      </c>
      <c r="B2083">
        <v>20583</v>
      </c>
      <c r="C2083" t="s">
        <v>12</v>
      </c>
      <c r="D2083" t="s">
        <v>704</v>
      </c>
      <c r="E2083">
        <v>1472160590</v>
      </c>
      <c r="F2083">
        <v>2</v>
      </c>
      <c r="G2083">
        <v>1</v>
      </c>
      <c r="H2083">
        <v>1</v>
      </c>
      <c r="I2083">
        <v>0</v>
      </c>
      <c r="J2083">
        <v>36.536551954732502</v>
      </c>
      <c r="K2083">
        <v>92</v>
      </c>
      <c r="L2083" t="s">
        <v>237</v>
      </c>
      <c r="M2083" s="15" t="d">
        <f t="shared" si="58"/>
        <v>2016-08-26T06:29:49.99999975785612825</v>
      </c>
      <c r="N2083">
        <f>IF(COUNTIF(D2083:$D$7281,D2083) &gt; 1, 1, 0)</f>
        <v>0</v>
      </c>
      <c r="O2083">
        <f t="shared" si="55"/>
        <v>2</v>
      </c>
      <c r="P2083">
        <f t="shared" si="56"/>
        <v>0</v>
      </c>
      <c r="Q2083">
        <f t="shared" si="57"/>
        <v>11</v>
      </c>
    </row>
    <row r="2084" spans="1:17">
      <c r="A2084">
        <v>16541236</v>
      </c>
      <c r="B2084">
        <v>20577</v>
      </c>
      <c r="C2084" t="s">
        <v>12</v>
      </c>
      <c r="D2084" t="s">
        <v>705</v>
      </c>
      <c r="E2084">
        <v>1472091611</v>
      </c>
      <c r="F2084">
        <v>1</v>
      </c>
      <c r="G2084">
        <v>20</v>
      </c>
      <c r="H2084">
        <v>1</v>
      </c>
      <c r="I2084">
        <v>0.66160493827160405</v>
      </c>
      <c r="J2084">
        <v>37.352661522633703</v>
      </c>
      <c r="K2084">
        <v>92</v>
      </c>
      <c r="L2084" t="s">
        <v>237</v>
      </c>
      <c r="M2084" s="15" t="d">
        <f t="shared" si="58"/>
        <v>2016-08-25T11:20:11.00000040605664450</v>
      </c>
      <c r="N2084">
        <f>IF(COUNTIF(D2084:$D$7281,D2084) &gt; 1, 1, 0)</f>
        <v>0</v>
      </c>
      <c r="O2084">
        <f t="shared" si="55"/>
        <v>1</v>
      </c>
      <c r="P2084">
        <f t="shared" si="56"/>
        <v>0</v>
      </c>
      <c r="Q2084">
        <f t="shared" si="57"/>
        <v>11</v>
      </c>
    </row>
    <row r="2085" spans="1:17">
      <c r="A2085">
        <v>16532359</v>
      </c>
      <c r="B2085">
        <v>20574</v>
      </c>
      <c r="C2085" t="s">
        <v>12</v>
      </c>
      <c r="D2085" t="s">
        <v>706</v>
      </c>
      <c r="E2085">
        <v>1472065721</v>
      </c>
      <c r="F2085">
        <v>1</v>
      </c>
      <c r="G2085">
        <v>34</v>
      </c>
      <c r="H2085">
        <v>1</v>
      </c>
      <c r="I2085">
        <v>4.5745367798353902</v>
      </c>
      <c r="J2085">
        <v>89.798222222222194</v>
      </c>
      <c r="K2085">
        <v>201</v>
      </c>
      <c r="L2085" t="s">
        <v>14</v>
      </c>
      <c r="M2085" s="15" t="d">
        <f t="shared" si="58"/>
        <v>2016-08-25T04:08:40.99999962374568150</v>
      </c>
      <c r="N2085">
        <f>IF(COUNTIF(D2085:$D$7281,D2085) &gt; 1, 1, 0)</f>
        <v>0</v>
      </c>
      <c r="O2085">
        <f t="shared" si="55"/>
        <v>1</v>
      </c>
      <c r="P2085">
        <f t="shared" si="56"/>
        <v>0</v>
      </c>
      <c r="Q2085">
        <f t="shared" si="57"/>
        <v>10</v>
      </c>
    </row>
    <row r="2086" spans="1:17">
      <c r="A2086">
        <v>16507994</v>
      </c>
      <c r="B2086">
        <v>20572</v>
      </c>
      <c r="C2086" t="s">
        <v>12</v>
      </c>
      <c r="D2086" t="s">
        <v>707</v>
      </c>
      <c r="E2086">
        <v>1472006224</v>
      </c>
      <c r="F2086">
        <v>1</v>
      </c>
      <c r="G2086">
        <v>82</v>
      </c>
      <c r="H2086">
        <v>1</v>
      </c>
      <c r="I2086">
        <v>0</v>
      </c>
      <c r="J2086">
        <v>38.381431970164599</v>
      </c>
      <c r="K2086">
        <v>96</v>
      </c>
      <c r="L2086" t="s">
        <v>237</v>
      </c>
      <c r="M2086" s="15" t="d">
        <f t="shared" si="58"/>
        <v>2016-08-24T11:37:04.0000002086162550</v>
      </c>
      <c r="N2086">
        <f>IF(COUNTIF(D2086:$D$7281,D2086) &gt; 1, 1, 0)</f>
        <v>0</v>
      </c>
      <c r="O2086">
        <f t="shared" si="55"/>
        <v>1</v>
      </c>
      <c r="P2086">
        <f t="shared" si="56"/>
        <v>0</v>
      </c>
      <c r="Q2086">
        <f t="shared" si="57"/>
        <v>11</v>
      </c>
    </row>
    <row r="2087" spans="1:17">
      <c r="A2087">
        <v>16501575</v>
      </c>
      <c r="B2087">
        <v>20571</v>
      </c>
      <c r="C2087" t="s">
        <v>12</v>
      </c>
      <c r="D2087" t="s">
        <v>708</v>
      </c>
      <c r="E2087">
        <v>1471986733</v>
      </c>
      <c r="F2087">
        <v>1</v>
      </c>
      <c r="G2087">
        <v>5</v>
      </c>
      <c r="H2087">
        <v>1</v>
      </c>
      <c r="I2087">
        <v>0</v>
      </c>
      <c r="J2087">
        <v>38.622061599794201</v>
      </c>
      <c r="K2087">
        <v>96</v>
      </c>
      <c r="L2087" t="s">
        <v>237</v>
      </c>
      <c r="M2087" s="15" t="d">
        <f t="shared" si="58"/>
        <v>2016-08-24T06:12:12.999999728053808325</v>
      </c>
      <c r="N2087">
        <f>IF(COUNTIF(D2087:$D$7281,D2087) &gt; 1, 1, 0)</f>
        <v>0</v>
      </c>
      <c r="O2087">
        <f t="shared" si="55"/>
        <v>1</v>
      </c>
      <c r="P2087">
        <f t="shared" si="56"/>
        <v>0</v>
      </c>
      <c r="Q2087">
        <f t="shared" si="57"/>
        <v>11</v>
      </c>
    </row>
    <row r="2088" spans="1:17">
      <c r="A2088">
        <v>16490975</v>
      </c>
      <c r="B2088">
        <v>20570</v>
      </c>
      <c r="C2088" t="s">
        <v>12</v>
      </c>
      <c r="D2088" t="s">
        <v>709</v>
      </c>
      <c r="E2088">
        <v>1471951018</v>
      </c>
      <c r="F2088">
        <v>1</v>
      </c>
      <c r="G2088">
        <v>80</v>
      </c>
      <c r="H2088">
        <v>1</v>
      </c>
      <c r="I2088">
        <v>0</v>
      </c>
      <c r="J2088">
        <v>92.827504372427896</v>
      </c>
      <c r="K2088">
        <v>207</v>
      </c>
      <c r="L2088" t="s">
        <v>14</v>
      </c>
      <c r="M2088" s="15" t="d">
        <f t="shared" si="58"/>
        <v>2016-08-23T20:16:57.99999992363154975</v>
      </c>
      <c r="N2088">
        <f>IF(COUNTIF(D2088:$D$7281,D2088) &gt; 1, 1, 0)</f>
        <v>0</v>
      </c>
      <c r="O2088">
        <f t="shared" si="55"/>
        <v>1</v>
      </c>
      <c r="P2088">
        <f t="shared" si="56"/>
        <v>0</v>
      </c>
      <c r="Q2088">
        <f t="shared" si="57"/>
        <v>10</v>
      </c>
    </row>
    <row r="2089" spans="1:17">
      <c r="A2089">
        <v>16481934</v>
      </c>
      <c r="B2089">
        <v>20567</v>
      </c>
      <c r="C2089" t="s">
        <v>2</v>
      </c>
      <c r="D2089" t="s">
        <v>710</v>
      </c>
      <c r="E2089">
        <v>1471930946</v>
      </c>
      <c r="F2089">
        <v>2</v>
      </c>
      <c r="G2089">
        <v>4</v>
      </c>
      <c r="H2089">
        <v>1</v>
      </c>
      <c r="I2089">
        <v>0</v>
      </c>
      <c r="J2089">
        <v>39.310789994855902</v>
      </c>
      <c r="K2089">
        <v>96</v>
      </c>
      <c r="L2089" t="s">
        <v>237</v>
      </c>
      <c r="M2089" s="15" t="d">
        <f t="shared" si="58"/>
        <v>2016-08-23T14:42:26.00000004284084025</v>
      </c>
      <c r="N2089">
        <f>IF(COUNTIF(D2089:$D$7281,D2089) &gt; 1, 1, 0)</f>
        <v>1</v>
      </c>
      <c r="O2089">
        <f t="shared" si="55"/>
        <v>3</v>
      </c>
      <c r="P2089">
        <f t="shared" si="56"/>
        <v>1</v>
      </c>
      <c r="Q2089">
        <f t="shared" si="57"/>
        <v>11</v>
      </c>
    </row>
    <row r="2090" spans="1:17">
      <c r="A2090">
        <v>16466261</v>
      </c>
      <c r="B2090">
        <v>20562</v>
      </c>
      <c r="C2090" t="s">
        <v>2</v>
      </c>
      <c r="D2090" t="s">
        <v>181</v>
      </c>
      <c r="E2090">
        <v>1471881410</v>
      </c>
      <c r="F2090">
        <v>1</v>
      </c>
      <c r="G2090">
        <v>1</v>
      </c>
      <c r="H2090">
        <v>1</v>
      </c>
      <c r="I2090">
        <v>2.3054828960905298</v>
      </c>
      <c r="J2090">
        <v>94.680495113168604</v>
      </c>
      <c r="K2090">
        <v>207</v>
      </c>
      <c r="L2090" t="s">
        <v>14</v>
      </c>
      <c r="M2090" s="15" t="d">
        <f t="shared" si="58"/>
        <v>2016-08-23T00:56:50.000000009313225525</v>
      </c>
      <c r="N2090">
        <f>IF(COUNTIF(D2090:$D$7281,D2090) &gt; 1, 1, 0)</f>
        <v>1</v>
      </c>
      <c r="O2090">
        <f t="shared" si="55"/>
        <v>7</v>
      </c>
      <c r="P2090">
        <f t="shared" si="56"/>
        <v>0</v>
      </c>
      <c r="Q2090">
        <f t="shared" si="57"/>
        <v>10</v>
      </c>
    </row>
    <row r="2091" spans="1:17">
      <c r="A2091">
        <v>16437613</v>
      </c>
      <c r="B2091">
        <v>20553</v>
      </c>
      <c r="C2091" t="s">
        <v>2</v>
      </c>
      <c r="D2091" t="s">
        <v>19</v>
      </c>
      <c r="E2091">
        <v>1471799313</v>
      </c>
      <c r="F2091">
        <v>1</v>
      </c>
      <c r="G2091">
        <v>2</v>
      </c>
      <c r="H2091">
        <v>1</v>
      </c>
      <c r="I2091">
        <v>1.5874544753086399</v>
      </c>
      <c r="J2091">
        <v>88.062838091563805</v>
      </c>
      <c r="K2091">
        <v>198</v>
      </c>
      <c r="L2091" t="s">
        <v>14</v>
      </c>
      <c r="M2091" s="15" t="d">
        <f t="shared" si="58"/>
        <v>2016-08-22T02:08:33.00000005867332425</v>
      </c>
      <c r="N2091">
        <f>IF(COUNTIF(D2091:$D$7281,D2091) &gt; 1, 1, 0)</f>
        <v>1</v>
      </c>
      <c r="O2091">
        <f t="shared" si="55"/>
        <v>163</v>
      </c>
      <c r="P2091">
        <f t="shared" si="56"/>
        <v>0</v>
      </c>
      <c r="Q2091">
        <f t="shared" si="57"/>
        <v>10</v>
      </c>
    </row>
    <row r="2092" spans="1:17">
      <c r="A2092">
        <v>16436718</v>
      </c>
      <c r="B2092">
        <v>20552</v>
      </c>
      <c r="C2092" t="s">
        <v>2</v>
      </c>
      <c r="D2092" t="s">
        <v>19</v>
      </c>
      <c r="E2092">
        <v>1471794705</v>
      </c>
      <c r="F2092">
        <v>1</v>
      </c>
      <c r="G2092">
        <v>3</v>
      </c>
      <c r="H2092">
        <v>1</v>
      </c>
      <c r="I2092">
        <v>14.0381710390946</v>
      </c>
      <c r="J2092">
        <v>86.171843235596697</v>
      </c>
      <c r="K2092">
        <v>196</v>
      </c>
      <c r="L2092" t="s">
        <v>14</v>
      </c>
      <c r="M2092" s="15" t="d">
        <f t="shared" si="58"/>
        <v>2016-08-22T00:51:44.99999974854290475</v>
      </c>
      <c r="N2092">
        <f>IF(COUNTIF(D2092:$D$7281,D2092) &gt; 1, 1, 0)</f>
        <v>1</v>
      </c>
      <c r="O2092">
        <f t="shared" si="55"/>
        <v>163</v>
      </c>
      <c r="P2092">
        <f t="shared" si="56"/>
        <v>0</v>
      </c>
      <c r="Q2092">
        <f t="shared" si="57"/>
        <v>10</v>
      </c>
    </row>
    <row r="2093" spans="1:17">
      <c r="A2093">
        <v>16436470</v>
      </c>
      <c r="B2093">
        <v>20551</v>
      </c>
      <c r="C2093" t="s">
        <v>2</v>
      </c>
      <c r="D2093" t="s">
        <v>19</v>
      </c>
      <c r="E2093">
        <v>1471793344</v>
      </c>
      <c r="F2093">
        <v>1</v>
      </c>
      <c r="G2093">
        <v>6</v>
      </c>
      <c r="H2093">
        <v>1</v>
      </c>
      <c r="I2093">
        <v>0</v>
      </c>
      <c r="J2093">
        <v>82.459570601851894</v>
      </c>
      <c r="K2093">
        <v>192</v>
      </c>
      <c r="L2093" t="s">
        <v>14</v>
      </c>
      <c r="M2093" s="15" t="d">
        <f t="shared" si="58"/>
        <v>2016-08-22T00:29:04.00000032037496400</v>
      </c>
      <c r="N2093">
        <f>IF(COUNTIF(D2093:$D$7281,D2093) &gt; 1, 1, 0)</f>
        <v>1</v>
      </c>
      <c r="O2093">
        <f t="shared" si="55"/>
        <v>163</v>
      </c>
      <c r="P2093">
        <f t="shared" si="56"/>
        <v>0</v>
      </c>
      <c r="Q2093">
        <f t="shared" si="57"/>
        <v>10</v>
      </c>
    </row>
    <row r="2094" spans="1:17">
      <c r="A2094">
        <v>16408329</v>
      </c>
      <c r="B2094">
        <v>20545</v>
      </c>
      <c r="C2094" t="s">
        <v>2</v>
      </c>
      <c r="D2094" t="s">
        <v>19</v>
      </c>
      <c r="E2094">
        <v>1471633376</v>
      </c>
      <c r="F2094">
        <v>1</v>
      </c>
      <c r="G2094">
        <v>8</v>
      </c>
      <c r="H2094">
        <v>1</v>
      </c>
      <c r="I2094">
        <v>0</v>
      </c>
      <c r="J2094">
        <v>82.355803755143995</v>
      </c>
      <c r="K2094">
        <v>189</v>
      </c>
      <c r="L2094" t="s">
        <v>14</v>
      </c>
      <c r="M2094" s="15" t="d">
        <f t="shared" si="58"/>
        <v>2016-08-20T04:02:56.0000000707805175</v>
      </c>
      <c r="N2094">
        <f>IF(COUNTIF(D2094:$D$7281,D2094) &gt; 1, 1, 0)</f>
        <v>1</v>
      </c>
      <c r="O2094">
        <f t="shared" si="55"/>
        <v>163</v>
      </c>
      <c r="P2094">
        <f t="shared" si="56"/>
        <v>0</v>
      </c>
      <c r="Q2094">
        <f t="shared" si="57"/>
        <v>10</v>
      </c>
    </row>
    <row r="2095" spans="1:17">
      <c r="A2095">
        <v>16408304</v>
      </c>
      <c r="B2095">
        <v>20544</v>
      </c>
      <c r="C2095" t="s">
        <v>12</v>
      </c>
      <c r="D2095" t="s">
        <v>711</v>
      </c>
      <c r="E2095">
        <v>1471633266</v>
      </c>
      <c r="F2095">
        <v>1</v>
      </c>
      <c r="G2095">
        <v>1</v>
      </c>
      <c r="H2095">
        <v>1</v>
      </c>
      <c r="I2095">
        <v>0</v>
      </c>
      <c r="J2095">
        <v>42.985851723251002</v>
      </c>
      <c r="K2095">
        <v>96</v>
      </c>
      <c r="L2095" t="s">
        <v>237</v>
      </c>
      <c r="M2095" s="15" t="d">
        <f t="shared" si="58"/>
        <v>2016-08-20T04:01:06.00000013131648375</v>
      </c>
      <c r="N2095">
        <f>IF(COUNTIF(D2095:$D$7281,D2095) &gt; 1, 1, 0)</f>
        <v>0</v>
      </c>
      <c r="O2095">
        <f t="shared" si="55"/>
        <v>1</v>
      </c>
      <c r="P2095">
        <f t="shared" si="56"/>
        <v>0</v>
      </c>
      <c r="Q2095">
        <f t="shared" si="57"/>
        <v>11</v>
      </c>
    </row>
    <row r="2096" spans="1:17">
      <c r="A2096">
        <v>16381137</v>
      </c>
      <c r="B2096">
        <v>20540</v>
      </c>
      <c r="C2096" t="s">
        <v>12</v>
      </c>
      <c r="D2096" t="s">
        <v>712</v>
      </c>
      <c r="E2096">
        <v>1471550167</v>
      </c>
      <c r="F2096">
        <v>1</v>
      </c>
      <c r="G2096">
        <v>46</v>
      </c>
      <c r="H2096">
        <v>1</v>
      </c>
      <c r="I2096">
        <v>1.9515221193415599</v>
      </c>
      <c r="J2096">
        <v>82.370769418724294</v>
      </c>
      <c r="K2096">
        <v>187</v>
      </c>
      <c r="L2096" t="s">
        <v>14</v>
      </c>
      <c r="M2096" s="15" t="d">
        <f t="shared" si="58"/>
        <v>2016-08-19T04:56:06.99999980628490125</v>
      </c>
      <c r="N2096">
        <f>IF(COUNTIF(D2096:$D$7281,D2096) &gt; 1, 1, 0)</f>
        <v>1</v>
      </c>
      <c r="O2096">
        <f t="shared" si="55"/>
        <v>3</v>
      </c>
      <c r="P2096">
        <f t="shared" si="56"/>
        <v>0</v>
      </c>
      <c r="Q2096">
        <f t="shared" si="57"/>
        <v>10</v>
      </c>
    </row>
    <row r="2097" spans="1:17">
      <c r="A2097">
        <v>16380598</v>
      </c>
      <c r="B2097">
        <v>20539</v>
      </c>
      <c r="C2097" t="s">
        <v>2</v>
      </c>
      <c r="D2097" t="s">
        <v>712</v>
      </c>
      <c r="E2097">
        <v>1471547970</v>
      </c>
      <c r="F2097">
        <v>250</v>
      </c>
      <c r="G2097">
        <v>20806</v>
      </c>
      <c r="H2097">
        <v>186</v>
      </c>
      <c r="I2097">
        <v>83.069595164608998</v>
      </c>
      <c r="J2097">
        <v>44.038888760288003</v>
      </c>
      <c r="K2097">
        <v>96</v>
      </c>
      <c r="L2097" t="s">
        <v>237</v>
      </c>
      <c r="M2097" s="15" t="d">
        <f t="shared" si="58"/>
        <v>2016-08-19T04:19:29.99999983236193650</v>
      </c>
      <c r="N2097">
        <f>IF(COUNTIF(D2097:$D$7281,D2097) &gt; 1, 1, 0)</f>
        <v>1</v>
      </c>
      <c r="O2097">
        <f t="shared" si="55"/>
        <v>3</v>
      </c>
      <c r="P2097">
        <f t="shared" si="56"/>
        <v>1</v>
      </c>
      <c r="Q2097">
        <f t="shared" si="57"/>
        <v>11</v>
      </c>
    </row>
    <row r="2098" spans="1:17">
      <c r="A2098">
        <v>16357915</v>
      </c>
      <c r="B2098">
        <v>20537</v>
      </c>
      <c r="C2098" t="s">
        <v>2</v>
      </c>
      <c r="D2098" t="s">
        <v>713</v>
      </c>
      <c r="E2098">
        <v>1471490362</v>
      </c>
      <c r="F2098">
        <v>1</v>
      </c>
      <c r="G2098">
        <v>2</v>
      </c>
      <c r="H2098">
        <v>1</v>
      </c>
      <c r="I2098">
        <v>0</v>
      </c>
      <c r="J2098">
        <v>83.826657536008199</v>
      </c>
      <c r="K2098">
        <v>190</v>
      </c>
      <c r="L2098" t="s">
        <v>14</v>
      </c>
      <c r="M2098" s="15" t="d">
        <f t="shared" si="58"/>
        <v>2016-08-18T12:19:22.00000005774199650</v>
      </c>
      <c r="N2098">
        <f>IF(COUNTIF(D2098:$D$7281,D2098) &gt; 1, 1, 0)</f>
        <v>0</v>
      </c>
      <c r="O2098">
        <f t="shared" si="55"/>
        <v>1</v>
      </c>
      <c r="P2098">
        <f t="shared" si="56"/>
        <v>0</v>
      </c>
      <c r="Q2098">
        <f t="shared" si="57"/>
        <v>10</v>
      </c>
    </row>
    <row r="2099" spans="1:17">
      <c r="A2099">
        <v>16323313</v>
      </c>
      <c r="B2099">
        <v>20534</v>
      </c>
      <c r="C2099" t="s">
        <v>12</v>
      </c>
      <c r="D2099" t="s">
        <v>714</v>
      </c>
      <c r="E2099">
        <v>1471393490</v>
      </c>
      <c r="F2099">
        <v>1</v>
      </c>
      <c r="G2099">
        <v>2</v>
      </c>
      <c r="H2099">
        <v>1</v>
      </c>
      <c r="I2099">
        <v>0</v>
      </c>
      <c r="J2099">
        <v>86.199754501028806</v>
      </c>
      <c r="K2099">
        <v>191</v>
      </c>
      <c r="L2099" t="s">
        <v>14</v>
      </c>
      <c r="M2099" s="15" t="d">
        <f t="shared" si="58"/>
        <v>2016-08-17T09:24:50.00000003725290075</v>
      </c>
      <c r="N2099">
        <f>IF(COUNTIF(D2099:$D$7281,D2099) &gt; 1, 1, 0)</f>
        <v>0</v>
      </c>
      <c r="O2099">
        <f t="shared" si="55"/>
        <v>1</v>
      </c>
      <c r="P2099">
        <f t="shared" si="56"/>
        <v>0</v>
      </c>
      <c r="Q2099">
        <f t="shared" si="57"/>
        <v>10</v>
      </c>
    </row>
    <row r="2100" spans="1:17">
      <c r="A2100">
        <v>16297103</v>
      </c>
      <c r="B2100">
        <v>20529</v>
      </c>
      <c r="C2100" t="s">
        <v>12</v>
      </c>
      <c r="D2100" t="s">
        <v>715</v>
      </c>
      <c r="E2100">
        <v>1471316486</v>
      </c>
      <c r="F2100">
        <v>1</v>
      </c>
      <c r="G2100">
        <v>5</v>
      </c>
      <c r="H2100">
        <v>1</v>
      </c>
      <c r="I2100">
        <v>0</v>
      </c>
      <c r="J2100">
        <v>88.099453446501997</v>
      </c>
      <c r="K2100">
        <v>192</v>
      </c>
      <c r="L2100" t="s">
        <v>14</v>
      </c>
      <c r="M2100" s="15" t="d">
        <f t="shared" si="58"/>
        <v>2016-08-16T12:01:25.99999998696148575</v>
      </c>
      <c r="N2100">
        <f>IF(COUNTIF(D2100:$D$7281,D2100) &gt; 1, 1, 0)</f>
        <v>0</v>
      </c>
      <c r="O2100">
        <f t="shared" si="55"/>
        <v>1</v>
      </c>
      <c r="P2100">
        <f t="shared" si="56"/>
        <v>0</v>
      </c>
      <c r="Q2100">
        <f t="shared" si="57"/>
        <v>10</v>
      </c>
    </row>
    <row r="2101" spans="1:17">
      <c r="A2101">
        <v>16289126</v>
      </c>
      <c r="B2101">
        <v>20526</v>
      </c>
      <c r="C2101" t="s">
        <v>12</v>
      </c>
      <c r="D2101" t="s">
        <v>716</v>
      </c>
      <c r="E2101">
        <v>1471288943</v>
      </c>
      <c r="F2101">
        <v>1</v>
      </c>
      <c r="G2101">
        <v>182</v>
      </c>
      <c r="H2101">
        <v>1</v>
      </c>
      <c r="I2101">
        <v>0.76482870370370304</v>
      </c>
      <c r="J2101">
        <v>47.236752957818901</v>
      </c>
      <c r="K2101">
        <v>96</v>
      </c>
      <c r="L2101" t="s">
        <v>237</v>
      </c>
      <c r="M2101" s="15" t="d">
        <f t="shared" si="58"/>
        <v>2016-08-16T04:22:23.00000004004687050</v>
      </c>
      <c r="N2101">
        <f>IF(COUNTIF(D2101:$D$7281,D2101) &gt; 1, 1, 0)</f>
        <v>0</v>
      </c>
      <c r="O2101">
        <f t="shared" si="55"/>
        <v>1</v>
      </c>
      <c r="P2101">
        <f t="shared" si="56"/>
        <v>0</v>
      </c>
      <c r="Q2101">
        <f t="shared" si="57"/>
        <v>11</v>
      </c>
    </row>
    <row r="2102" spans="1:17">
      <c r="A2102">
        <v>16271442</v>
      </c>
      <c r="B2102">
        <v>20519</v>
      </c>
      <c r="C2102" t="s">
        <v>2</v>
      </c>
      <c r="D2102" t="s">
        <v>35</v>
      </c>
      <c r="E2102">
        <v>1471241048</v>
      </c>
      <c r="F2102">
        <v>1</v>
      </c>
      <c r="G2102">
        <v>1</v>
      </c>
      <c r="H2102">
        <v>1</v>
      </c>
      <c r="I2102">
        <v>4.8924562757201597</v>
      </c>
      <c r="J2102">
        <v>89.962120113168695</v>
      </c>
      <c r="K2102">
        <v>192</v>
      </c>
      <c r="L2102" t="s">
        <v>14</v>
      </c>
      <c r="M2102" s="15" t="d">
        <f t="shared" si="58"/>
        <v>2016-08-15T15:04:08.00000013783574425</v>
      </c>
      <c r="N2102">
        <f>IF(COUNTIF(D2102:$D$7281,D2102) &gt; 1, 1, 0)</f>
        <v>1</v>
      </c>
      <c r="O2102">
        <f t="shared" si="55"/>
        <v>4</v>
      </c>
      <c r="P2102">
        <f t="shared" si="56"/>
        <v>0</v>
      </c>
      <c r="Q2102">
        <f t="shared" si="57"/>
        <v>10</v>
      </c>
    </row>
    <row r="2103" spans="1:17">
      <c r="A2103">
        <v>16193558</v>
      </c>
      <c r="B2103">
        <v>20505</v>
      </c>
      <c r="C2103" t="s">
        <v>2</v>
      </c>
      <c r="D2103" t="s">
        <v>35</v>
      </c>
      <c r="E2103">
        <v>1470896203</v>
      </c>
      <c r="F2103">
        <v>1</v>
      </c>
      <c r="G2103">
        <v>3</v>
      </c>
      <c r="H2103">
        <v>1</v>
      </c>
      <c r="I2103">
        <v>5.3802771347736602</v>
      </c>
      <c r="J2103">
        <v>98.557796682098797</v>
      </c>
      <c r="K2103">
        <v>195</v>
      </c>
      <c r="L2103" t="s">
        <v>14</v>
      </c>
      <c r="M2103" s="15" t="d">
        <f t="shared" si="58"/>
        <v>2016-08-11T15:16:42.99999997951090425</v>
      </c>
      <c r="N2103">
        <f>IF(COUNTIF(D2103:$D$7281,D2103) &gt; 1, 1, 0)</f>
        <v>1</v>
      </c>
      <c r="O2103">
        <f t="shared" si="55"/>
        <v>4</v>
      </c>
      <c r="P2103">
        <f t="shared" si="56"/>
        <v>0</v>
      </c>
      <c r="Q2103">
        <f t="shared" si="57"/>
        <v>10</v>
      </c>
    </row>
    <row r="2104" spans="1:17">
      <c r="A2104">
        <v>16183902</v>
      </c>
      <c r="B2104">
        <v>20502</v>
      </c>
      <c r="C2104" t="s">
        <v>12</v>
      </c>
      <c r="D2104" t="s">
        <v>717</v>
      </c>
      <c r="E2104">
        <v>1470870994</v>
      </c>
      <c r="F2104">
        <v>1</v>
      </c>
      <c r="G2104">
        <v>1</v>
      </c>
      <c r="H2104">
        <v>1</v>
      </c>
      <c r="I2104">
        <v>0</v>
      </c>
      <c r="J2104">
        <v>52.396617155349702</v>
      </c>
      <c r="K2104">
        <v>96</v>
      </c>
      <c r="L2104" t="s">
        <v>237</v>
      </c>
      <c r="M2104" s="15" t="d">
        <f t="shared" si="58"/>
        <v>2016-08-11T08:16:33.99999997112900175</v>
      </c>
      <c r="N2104">
        <f>IF(COUNTIF(D2104:$D$7281,D2104) &gt; 1, 1, 0)</f>
        <v>0</v>
      </c>
      <c r="O2104">
        <f t="shared" si="55"/>
        <v>1</v>
      </c>
      <c r="P2104">
        <f t="shared" si="56"/>
        <v>0</v>
      </c>
      <c r="Q2104">
        <f t="shared" si="57"/>
        <v>11</v>
      </c>
    </row>
    <row r="2105" spans="1:17">
      <c r="A2105">
        <v>16182000</v>
      </c>
      <c r="B2105">
        <v>20501</v>
      </c>
      <c r="C2105" t="s">
        <v>12</v>
      </c>
      <c r="D2105" t="s">
        <v>718</v>
      </c>
      <c r="E2105">
        <v>1470863918</v>
      </c>
      <c r="F2105">
        <v>1</v>
      </c>
      <c r="G2105">
        <v>4</v>
      </c>
      <c r="H2105">
        <v>1</v>
      </c>
      <c r="I2105">
        <v>1.74606301440329</v>
      </c>
      <c r="J2105">
        <v>99.369250771604996</v>
      </c>
      <c r="K2105">
        <v>196</v>
      </c>
      <c r="L2105" t="s">
        <v>14</v>
      </c>
      <c r="M2105" s="15" t="d">
        <f t="shared" si="58"/>
        <v>2016-08-11T06:18:37.99999983049929450</v>
      </c>
      <c r="N2105">
        <f>IF(COUNTIF(D2105:$D$7281,D2105) &gt; 1, 1, 0)</f>
        <v>0</v>
      </c>
      <c r="O2105">
        <f t="shared" si="55"/>
        <v>1</v>
      </c>
      <c r="P2105">
        <f t="shared" si="56"/>
        <v>0</v>
      </c>
      <c r="Q2105">
        <f t="shared" si="57"/>
        <v>10</v>
      </c>
    </row>
    <row r="2106" spans="1:17">
      <c r="A2106">
        <v>16177552</v>
      </c>
      <c r="B2106">
        <v>20499</v>
      </c>
      <c r="C2106" t="s">
        <v>12</v>
      </c>
      <c r="D2106" t="s">
        <v>712</v>
      </c>
      <c r="E2106">
        <v>1470843644</v>
      </c>
      <c r="F2106">
        <v>250</v>
      </c>
      <c r="G2106">
        <v>7934</v>
      </c>
      <c r="H2106">
        <v>154</v>
      </c>
      <c r="I2106">
        <v>235.08224164094599</v>
      </c>
      <c r="J2106">
        <v>99.8857703189299</v>
      </c>
      <c r="K2106">
        <v>200</v>
      </c>
      <c r="L2106" t="s">
        <v>14</v>
      </c>
      <c r="M2106" s="15" t="d">
        <f t="shared" si="58"/>
        <v>2016-08-11T00:40:43.99999987799673975</v>
      </c>
      <c r="N2106">
        <f>IF(COUNTIF(D2106:$D$7281,D2106) &gt; 1, 1, 0)</f>
        <v>0</v>
      </c>
      <c r="O2106">
        <f t="shared" ref="O2106:O2169" si="59">COUNTIF($D$1977:$D$7281,D2106)</f>
        <v>3</v>
      </c>
      <c r="P2106">
        <f t="shared" ref="P2106:P2169" si="60">IF(AND(L2106 = "master",C2106 = "useful"), 1, 0)</f>
        <v>0</v>
      </c>
      <c r="Q2106">
        <f t="shared" ref="Q2106:Q2169" si="61">_xlfn.SWITCH(L2106, "v4-dev", 10, "master", 11, "3.0.0-wip", 9, "2.3.0-wip", 8,"2.2.2-wip", 7,"2.1.1-wip", 6,"2.1.0-wip", 5,"2.0.3-wip", 3,"2.0.4-wip", 4,"2.0.2-wip", 2,"2.0-wip", 1)</f>
        <v>10</v>
      </c>
    </row>
    <row r="2107" spans="1:17">
      <c r="A2107">
        <v>16154028</v>
      </c>
      <c r="B2107">
        <v>20494</v>
      </c>
      <c r="C2107" t="s">
        <v>12</v>
      </c>
      <c r="D2107" t="s">
        <v>719</v>
      </c>
      <c r="E2107">
        <v>1470787821</v>
      </c>
      <c r="F2107">
        <v>1</v>
      </c>
      <c r="G2107">
        <v>157</v>
      </c>
      <c r="H2107">
        <v>12</v>
      </c>
      <c r="I2107">
        <v>82.781957947530799</v>
      </c>
      <c r="J2107">
        <v>101.353549382715</v>
      </c>
      <c r="K2107">
        <v>213</v>
      </c>
      <c r="L2107" t="s">
        <v>14</v>
      </c>
      <c r="M2107" s="15" t="d">
        <f t="shared" si="58"/>
        <v>2016-08-10T09:10:20.99999994970857825</v>
      </c>
      <c r="N2107">
        <f>IF(COUNTIF(D2107:$D$7281,D2107) &gt; 1, 1, 0)</f>
        <v>1</v>
      </c>
      <c r="O2107">
        <f t="shared" si="59"/>
        <v>2</v>
      </c>
      <c r="P2107">
        <f t="shared" si="60"/>
        <v>0</v>
      </c>
      <c r="Q2107">
        <f t="shared" si="61"/>
        <v>10</v>
      </c>
    </row>
    <row r="2108" spans="1:17">
      <c r="A2108">
        <v>16153737</v>
      </c>
      <c r="B2108">
        <v>20493</v>
      </c>
      <c r="C2108" t="s">
        <v>2</v>
      </c>
      <c r="D2108" t="s">
        <v>719</v>
      </c>
      <c r="E2108">
        <v>1470787019</v>
      </c>
      <c r="F2108">
        <v>250</v>
      </c>
      <c r="G2108">
        <v>20921</v>
      </c>
      <c r="H2108">
        <v>189</v>
      </c>
      <c r="I2108">
        <v>101.564931970164</v>
      </c>
      <c r="J2108">
        <v>53.433345550411502</v>
      </c>
      <c r="K2108">
        <v>96</v>
      </c>
      <c r="L2108" t="s">
        <v>237</v>
      </c>
      <c r="M2108" s="15" t="d">
        <f t="shared" si="58"/>
        <v>2016-08-10T08:56:58.999999808147550</v>
      </c>
      <c r="N2108">
        <f>IF(COUNTIF(D2108:$D$7281,D2108) &gt; 1, 1, 0)</f>
        <v>0</v>
      </c>
      <c r="O2108">
        <f t="shared" si="59"/>
        <v>2</v>
      </c>
      <c r="P2108">
        <f t="shared" si="60"/>
        <v>1</v>
      </c>
      <c r="Q2108">
        <f t="shared" si="61"/>
        <v>11</v>
      </c>
    </row>
    <row r="2109" spans="1:17">
      <c r="A2109">
        <v>16114104</v>
      </c>
      <c r="B2109">
        <v>20489</v>
      </c>
      <c r="C2109" t="s">
        <v>2</v>
      </c>
      <c r="D2109" t="s">
        <v>541</v>
      </c>
      <c r="E2109">
        <v>1470662520</v>
      </c>
      <c r="F2109">
        <v>1</v>
      </c>
      <c r="G2109">
        <v>4</v>
      </c>
      <c r="H2109">
        <v>1</v>
      </c>
      <c r="I2109">
        <v>1.33109567901235E-2</v>
      </c>
      <c r="J2109">
        <v>102.06760635288001</v>
      </c>
      <c r="K2109">
        <v>231</v>
      </c>
      <c r="L2109" t="s">
        <v>14</v>
      </c>
      <c r="M2109" s="15" t="d">
        <f t="shared" si="58"/>
        <v>2016-08-08T22:21:59.99999969266355025</v>
      </c>
      <c r="N2109">
        <f>IF(COUNTIF(D2109:$D$7281,D2109) &gt; 1, 1, 0)</f>
        <v>1</v>
      </c>
      <c r="O2109">
        <f t="shared" si="59"/>
        <v>2</v>
      </c>
      <c r="P2109">
        <f t="shared" si="60"/>
        <v>0</v>
      </c>
      <c r="Q2109">
        <f t="shared" si="61"/>
        <v>10</v>
      </c>
    </row>
    <row r="2110" spans="1:17">
      <c r="A2110">
        <v>16076756</v>
      </c>
      <c r="B2110">
        <v>20477</v>
      </c>
      <c r="C2110" t="s">
        <v>12</v>
      </c>
      <c r="D2110" t="s">
        <v>181</v>
      </c>
      <c r="E2110">
        <v>1470506738</v>
      </c>
      <c r="F2110">
        <v>1</v>
      </c>
      <c r="G2110">
        <v>2</v>
      </c>
      <c r="H2110">
        <v>1</v>
      </c>
      <c r="I2110">
        <v>0</v>
      </c>
      <c r="J2110">
        <v>106.907194187242</v>
      </c>
      <c r="K2110">
        <v>281</v>
      </c>
      <c r="L2110" t="s">
        <v>14</v>
      </c>
      <c r="M2110" s="15" t="d">
        <f t="shared" si="58"/>
        <v>2016-08-07T03:05:37.99999980255961725</v>
      </c>
      <c r="N2110">
        <f>IF(COUNTIF(D2110:$D$7281,D2110) &gt; 1, 1, 0)</f>
        <v>1</v>
      </c>
      <c r="O2110">
        <f t="shared" si="59"/>
        <v>7</v>
      </c>
      <c r="P2110">
        <f t="shared" si="60"/>
        <v>0</v>
      </c>
      <c r="Q2110">
        <f t="shared" si="61"/>
        <v>10</v>
      </c>
    </row>
    <row r="2111" spans="1:17">
      <c r="A2111">
        <v>16076547</v>
      </c>
      <c r="B2111">
        <v>20476</v>
      </c>
      <c r="C2111" t="s">
        <v>2</v>
      </c>
      <c r="D2111" t="s">
        <v>181</v>
      </c>
      <c r="E2111">
        <v>1470504886</v>
      </c>
      <c r="F2111">
        <v>1</v>
      </c>
      <c r="G2111">
        <v>1</v>
      </c>
      <c r="H2111">
        <v>1</v>
      </c>
      <c r="I2111">
        <v>3.35828189300411E-2</v>
      </c>
      <c r="J2111">
        <v>106.974119598765</v>
      </c>
      <c r="K2111">
        <v>281</v>
      </c>
      <c r="L2111" t="s">
        <v>14</v>
      </c>
      <c r="M2111" s="15" t="d">
        <f t="shared" si="58"/>
        <v>2016-08-07T02:34:46.00000001024455125</v>
      </c>
      <c r="N2111">
        <f>IF(COUNTIF(D2111:$D$7281,D2111) &gt; 1, 1, 0)</f>
        <v>1</v>
      </c>
      <c r="O2111">
        <f t="shared" si="59"/>
        <v>7</v>
      </c>
      <c r="P2111">
        <f t="shared" si="60"/>
        <v>0</v>
      </c>
      <c r="Q2111">
        <f t="shared" si="61"/>
        <v>10</v>
      </c>
    </row>
    <row r="2112" spans="1:17">
      <c r="A2112">
        <v>16074729</v>
      </c>
      <c r="B2112">
        <v>20475</v>
      </c>
      <c r="C2112" t="s">
        <v>2</v>
      </c>
      <c r="D2112" t="s">
        <v>720</v>
      </c>
      <c r="E2112">
        <v>1470490866</v>
      </c>
      <c r="F2112">
        <v>1</v>
      </c>
      <c r="G2112">
        <v>13</v>
      </c>
      <c r="H2112">
        <v>1</v>
      </c>
      <c r="I2112">
        <v>3.61126041666666</v>
      </c>
      <c r="J2112">
        <v>107.480757973251</v>
      </c>
      <c r="K2112">
        <v>281</v>
      </c>
      <c r="L2112" t="s">
        <v>14</v>
      </c>
      <c r="M2112" s="15" t="d">
        <f t="shared" si="58"/>
        <v>2016-08-06T22:41:05.99999978207051475</v>
      </c>
      <c r="N2112">
        <f>IF(COUNTIF(D2112:$D$7281,D2112) &gt; 1, 1, 0)</f>
        <v>0</v>
      </c>
      <c r="O2112">
        <f t="shared" si="59"/>
        <v>1</v>
      </c>
      <c r="P2112">
        <f t="shared" si="60"/>
        <v>0</v>
      </c>
      <c r="Q2112">
        <f t="shared" si="61"/>
        <v>10</v>
      </c>
    </row>
    <row r="2113" spans="1:17">
      <c r="A2113">
        <v>16072858</v>
      </c>
      <c r="B2113">
        <v>20474</v>
      </c>
      <c r="C2113" t="s">
        <v>12</v>
      </c>
      <c r="D2113" t="s">
        <v>696</v>
      </c>
      <c r="E2113">
        <v>1470481944</v>
      </c>
      <c r="F2113">
        <v>1</v>
      </c>
      <c r="G2113">
        <v>4</v>
      </c>
      <c r="H2113">
        <v>1</v>
      </c>
      <c r="I2113">
        <v>1.82322633744855</v>
      </c>
      <c r="J2113">
        <v>57.199703575102802</v>
      </c>
      <c r="K2113">
        <v>96</v>
      </c>
      <c r="L2113" t="s">
        <v>237</v>
      </c>
      <c r="M2113" s="15" t="d">
        <f t="shared" si="58"/>
        <v>2016-08-06T20:12:23.99999999441206725</v>
      </c>
      <c r="N2113">
        <f>IF(COUNTIF(D2113:$D$7281,D2113) &gt; 1, 1, 0)</f>
        <v>0</v>
      </c>
      <c r="O2113">
        <f t="shared" si="59"/>
        <v>6</v>
      </c>
      <c r="P2113">
        <f t="shared" si="60"/>
        <v>0</v>
      </c>
      <c r="Q2113">
        <f t="shared" si="61"/>
        <v>11</v>
      </c>
    </row>
    <row r="2114" spans="1:17">
      <c r="A2114">
        <v>16063991</v>
      </c>
      <c r="B2114">
        <v>20473</v>
      </c>
      <c r="C2114" t="s">
        <v>12</v>
      </c>
      <c r="D2114" t="s">
        <v>181</v>
      </c>
      <c r="E2114">
        <v>1470426577</v>
      </c>
      <c r="F2114">
        <v>1</v>
      </c>
      <c r="G2114">
        <v>2</v>
      </c>
      <c r="H2114">
        <v>1</v>
      </c>
      <c r="I2114">
        <v>4.61331018518518E-2</v>
      </c>
      <c r="J2114">
        <v>109.81188760288001</v>
      </c>
      <c r="K2114">
        <v>282</v>
      </c>
      <c r="L2114" t="s">
        <v>14</v>
      </c>
      <c r="M2114" s="15" t="d">
        <f t="shared" si="58"/>
        <v>2016-08-06T04:49:37.00000042095780075</v>
      </c>
      <c r="N2114">
        <f>IF(COUNTIF(D2114:$D$7281,D2114) &gt; 1, 1, 0)</f>
        <v>0</v>
      </c>
      <c r="O2114">
        <f t="shared" si="59"/>
        <v>7</v>
      </c>
      <c r="P2114">
        <f t="shared" si="60"/>
        <v>0</v>
      </c>
      <c r="Q2114">
        <f t="shared" si="61"/>
        <v>10</v>
      </c>
    </row>
    <row r="2115" spans="1:17">
      <c r="A2115">
        <v>16056363</v>
      </c>
      <c r="B2115">
        <v>20472</v>
      </c>
      <c r="C2115" t="s">
        <v>12</v>
      </c>
      <c r="D2115" t="s">
        <v>721</v>
      </c>
      <c r="E2115">
        <v>1470394846</v>
      </c>
      <c r="F2115">
        <v>1</v>
      </c>
      <c r="G2115">
        <v>10</v>
      </c>
      <c r="H2115">
        <v>3</v>
      </c>
      <c r="I2115">
        <v>2.9085761316872398</v>
      </c>
      <c r="J2115">
        <v>110.962626028806</v>
      </c>
      <c r="K2115">
        <v>282</v>
      </c>
      <c r="L2115" t="s">
        <v>14</v>
      </c>
      <c r="M2115" s="15" t="d">
        <f t="shared" ref="M2115:M2178" si="62">25569 + ((E2115 + (60 * 60 * 9)) / (60 * 60 * 24))</f>
        <v>2016-08-05T20:00:46.00000027567148175</v>
      </c>
      <c r="N2115">
        <f>IF(COUNTIF(D2115:$D$7281,D2115) &gt; 1, 1, 0)</f>
        <v>0</v>
      </c>
      <c r="O2115">
        <f t="shared" si="59"/>
        <v>1</v>
      </c>
      <c r="P2115">
        <f t="shared" si="60"/>
        <v>0</v>
      </c>
      <c r="Q2115">
        <f t="shared" si="61"/>
        <v>10</v>
      </c>
    </row>
    <row r="2116" spans="1:17">
      <c r="A2116">
        <v>16004747</v>
      </c>
      <c r="B2116">
        <v>20467</v>
      </c>
      <c r="C2116" t="s">
        <v>2</v>
      </c>
      <c r="D2116" t="s">
        <v>601</v>
      </c>
      <c r="E2116">
        <v>1470322710</v>
      </c>
      <c r="F2116">
        <v>1</v>
      </c>
      <c r="G2116">
        <v>26</v>
      </c>
      <c r="H2116">
        <v>2</v>
      </c>
      <c r="I2116">
        <v>1.8852626028806501</v>
      </c>
      <c r="J2116">
        <v>113.578702417695</v>
      </c>
      <c r="K2116">
        <v>283</v>
      </c>
      <c r="L2116" t="s">
        <v>14</v>
      </c>
      <c r="M2116" s="15" t="d">
        <f t="shared" si="62"/>
        <v>2016-08-04T23:58:30.00000033527612700</v>
      </c>
      <c r="N2116">
        <f>IF(COUNTIF(D2116:$D$7281,D2116) &gt; 1, 1, 0)</f>
        <v>1</v>
      </c>
      <c r="O2116">
        <f t="shared" si="59"/>
        <v>7</v>
      </c>
      <c r="P2116">
        <f t="shared" si="60"/>
        <v>0</v>
      </c>
      <c r="Q2116">
        <f t="shared" si="61"/>
        <v>10</v>
      </c>
    </row>
    <row r="2117" spans="1:17">
      <c r="A2117">
        <v>16027557</v>
      </c>
      <c r="B2117">
        <v>20464</v>
      </c>
      <c r="C2117" t="s">
        <v>12</v>
      </c>
      <c r="D2117" t="s">
        <v>639</v>
      </c>
      <c r="E2117">
        <v>1470312669</v>
      </c>
      <c r="F2117">
        <v>1</v>
      </c>
      <c r="G2117">
        <v>11</v>
      </c>
      <c r="H2117">
        <v>2</v>
      </c>
      <c r="I2117">
        <v>3.0939247685185101</v>
      </c>
      <c r="J2117">
        <v>113.944134902263</v>
      </c>
      <c r="K2117">
        <v>283</v>
      </c>
      <c r="L2117" t="s">
        <v>14</v>
      </c>
      <c r="M2117" s="15" t="d">
        <f t="shared" si="62"/>
        <v>2016-08-04T21:11:08.99999985471368100</v>
      </c>
      <c r="N2117">
        <f>IF(COUNTIF(D2117:$D$7281,D2117) &gt; 1, 1, 0)</f>
        <v>1</v>
      </c>
      <c r="O2117">
        <f t="shared" si="59"/>
        <v>5</v>
      </c>
      <c r="P2117">
        <f t="shared" si="60"/>
        <v>0</v>
      </c>
      <c r="Q2117">
        <f t="shared" si="61"/>
        <v>10</v>
      </c>
    </row>
    <row r="2118" spans="1:17">
      <c r="A2118">
        <v>16002743</v>
      </c>
      <c r="B2118">
        <v>20463</v>
      </c>
      <c r="C2118" t="s">
        <v>12</v>
      </c>
      <c r="D2118" t="s">
        <v>601</v>
      </c>
      <c r="E2118">
        <v>1470311907</v>
      </c>
      <c r="F2118">
        <v>1</v>
      </c>
      <c r="G2118">
        <v>17</v>
      </c>
      <c r="H2118">
        <v>2</v>
      </c>
      <c r="I2118">
        <v>1.88804115226337</v>
      </c>
      <c r="J2118">
        <v>113.971867155349</v>
      </c>
      <c r="K2118">
        <v>283</v>
      </c>
      <c r="L2118" t="s">
        <v>14</v>
      </c>
      <c r="M2118" s="15" t="d">
        <f t="shared" si="62"/>
        <v>2016-08-04T20:58:27.0000002626329675</v>
      </c>
      <c r="N2118">
        <f>IF(COUNTIF(D2118:$D$7281,D2118) &gt; 1, 1, 0)</f>
        <v>1</v>
      </c>
      <c r="O2118">
        <f t="shared" si="59"/>
        <v>7</v>
      </c>
      <c r="P2118">
        <f t="shared" si="60"/>
        <v>0</v>
      </c>
      <c r="Q2118">
        <f t="shared" si="61"/>
        <v>10</v>
      </c>
    </row>
    <row r="2119" spans="1:17">
      <c r="A2119">
        <v>16002591</v>
      </c>
      <c r="B2119">
        <v>20462</v>
      </c>
      <c r="C2119" t="s">
        <v>2</v>
      </c>
      <c r="D2119" t="s">
        <v>601</v>
      </c>
      <c r="E2119">
        <v>1470311370</v>
      </c>
      <c r="F2119">
        <v>1</v>
      </c>
      <c r="G2119">
        <v>24</v>
      </c>
      <c r="H2119">
        <v>2</v>
      </c>
      <c r="I2119">
        <v>3.2126980452674898</v>
      </c>
      <c r="J2119">
        <v>113.991410751028</v>
      </c>
      <c r="K2119">
        <v>283</v>
      </c>
      <c r="L2119" t="s">
        <v>14</v>
      </c>
      <c r="M2119" s="15" t="d">
        <f t="shared" si="62"/>
        <v>2016-08-04T20:49:29.99999983236193650</v>
      </c>
      <c r="N2119">
        <f>IF(COUNTIF(D2119:$D$7281,D2119) &gt; 1, 1, 0)</f>
        <v>1</v>
      </c>
      <c r="O2119">
        <f t="shared" si="59"/>
        <v>7</v>
      </c>
      <c r="P2119">
        <f t="shared" si="60"/>
        <v>0</v>
      </c>
      <c r="Q2119">
        <f t="shared" si="61"/>
        <v>10</v>
      </c>
    </row>
    <row r="2120" spans="1:17">
      <c r="A2120">
        <v>16008022</v>
      </c>
      <c r="B2120">
        <v>20459</v>
      </c>
      <c r="C2120" t="s">
        <v>12</v>
      </c>
      <c r="D2120" t="s">
        <v>722</v>
      </c>
      <c r="E2120">
        <v>1470274315</v>
      </c>
      <c r="F2120">
        <v>1</v>
      </c>
      <c r="G2120">
        <v>1</v>
      </c>
      <c r="H2120">
        <v>1</v>
      </c>
      <c r="I2120">
        <v>0</v>
      </c>
      <c r="J2120">
        <v>59.763024562757103</v>
      </c>
      <c r="K2120">
        <v>96</v>
      </c>
      <c r="L2120" t="s">
        <v>237</v>
      </c>
      <c r="M2120" s="15" t="d">
        <f t="shared" si="62"/>
        <v>2016-08-04T10:31:54.99999985098839025</v>
      </c>
      <c r="N2120">
        <f>IF(COUNTIF(D2120:$D$7281,D2120) &gt; 1, 1, 0)</f>
        <v>0</v>
      </c>
      <c r="O2120">
        <f t="shared" si="59"/>
        <v>1</v>
      </c>
      <c r="P2120">
        <f t="shared" si="60"/>
        <v>0</v>
      </c>
      <c r="Q2120">
        <f t="shared" si="61"/>
        <v>11</v>
      </c>
    </row>
    <row r="2121" spans="1:17">
      <c r="A2121">
        <v>15992270</v>
      </c>
      <c r="B2121">
        <v>20457</v>
      </c>
      <c r="C2121" t="s">
        <v>12</v>
      </c>
      <c r="D2121" t="s">
        <v>723</v>
      </c>
      <c r="E2121">
        <v>1470263678</v>
      </c>
      <c r="F2121">
        <v>1</v>
      </c>
      <c r="G2121">
        <v>19</v>
      </c>
      <c r="H2121">
        <v>1</v>
      </c>
      <c r="I2121">
        <v>3.1043485082304501</v>
      </c>
      <c r="J2121">
        <v>115.727114969135</v>
      </c>
      <c r="K2121">
        <v>283</v>
      </c>
      <c r="L2121" t="s">
        <v>14</v>
      </c>
      <c r="M2121" s="15" t="d">
        <f t="shared" si="62"/>
        <v>2016-08-04T07:34:37.99999960698187650</v>
      </c>
      <c r="N2121">
        <f>IF(COUNTIF(D2121:$D$7281,D2121) &gt; 1, 1, 0)</f>
        <v>0</v>
      </c>
      <c r="O2121">
        <f t="shared" si="59"/>
        <v>1</v>
      </c>
      <c r="P2121">
        <f t="shared" si="60"/>
        <v>0</v>
      </c>
      <c r="Q2121">
        <f t="shared" si="61"/>
        <v>10</v>
      </c>
    </row>
    <row r="2122" spans="1:17">
      <c r="A2122">
        <v>15986935</v>
      </c>
      <c r="B2122">
        <v>20454</v>
      </c>
      <c r="C2122" t="s">
        <v>12</v>
      </c>
      <c r="D2122" t="s">
        <v>207</v>
      </c>
      <c r="E2122">
        <v>1470225798</v>
      </c>
      <c r="F2122">
        <v>1</v>
      </c>
      <c r="G2122">
        <v>2</v>
      </c>
      <c r="H2122">
        <v>1</v>
      </c>
      <c r="I2122">
        <v>0.63897980967078105</v>
      </c>
      <c r="J2122">
        <v>114.127658179012</v>
      </c>
      <c r="K2122">
        <v>280</v>
      </c>
      <c r="L2122" t="s">
        <v>14</v>
      </c>
      <c r="M2122" s="15" t="d">
        <f t="shared" si="62"/>
        <v>2016-08-03T21:03:17.99999976530670975</v>
      </c>
      <c r="N2122">
        <f>IF(COUNTIF(D2122:$D$7281,D2122) &gt; 1, 1, 0)</f>
        <v>1</v>
      </c>
      <c r="O2122">
        <f t="shared" si="59"/>
        <v>2</v>
      </c>
      <c r="P2122">
        <f t="shared" si="60"/>
        <v>0</v>
      </c>
      <c r="Q2122">
        <f t="shared" si="61"/>
        <v>10</v>
      </c>
    </row>
    <row r="2123" spans="1:17">
      <c r="A2123">
        <v>16800981</v>
      </c>
      <c r="B2123">
        <v>20447</v>
      </c>
      <c r="C2123" t="s">
        <v>2</v>
      </c>
      <c r="D2123" t="s">
        <v>724</v>
      </c>
      <c r="E2123">
        <v>1470179565</v>
      </c>
      <c r="F2123">
        <v>1</v>
      </c>
      <c r="G2123">
        <v>1</v>
      </c>
      <c r="H2123">
        <v>1</v>
      </c>
      <c r="I2123">
        <v>0.70438143004115195</v>
      </c>
      <c r="J2123">
        <v>114.785091435185</v>
      </c>
      <c r="K2123">
        <v>279</v>
      </c>
      <c r="L2123" t="s">
        <v>14</v>
      </c>
      <c r="M2123" s="15" t="d">
        <f t="shared" si="62"/>
        <v>2016-08-03T08:12:44.99999987427145575</v>
      </c>
      <c r="N2123">
        <f>IF(COUNTIF(D2123:$D$7281,D2123) &gt; 1, 1, 0)</f>
        <v>1</v>
      </c>
      <c r="O2123">
        <f t="shared" si="59"/>
        <v>64</v>
      </c>
      <c r="P2123">
        <f t="shared" si="60"/>
        <v>0</v>
      </c>
      <c r="Q2123">
        <f t="shared" si="61"/>
        <v>10</v>
      </c>
    </row>
    <row r="2124" spans="1:17">
      <c r="A2124">
        <v>18315619</v>
      </c>
      <c r="B2124">
        <v>20441</v>
      </c>
      <c r="C2124" t="s">
        <v>2</v>
      </c>
      <c r="D2124" t="s">
        <v>725</v>
      </c>
      <c r="E2124">
        <v>1470121599</v>
      </c>
      <c r="F2124">
        <v>3</v>
      </c>
      <c r="G2124">
        <v>8</v>
      </c>
      <c r="H2124">
        <v>3</v>
      </c>
      <c r="I2124">
        <v>8.2873842592592506E-2</v>
      </c>
      <c r="J2124">
        <v>115.854944315843</v>
      </c>
      <c r="K2124">
        <v>278</v>
      </c>
      <c r="L2124" t="s">
        <v>14</v>
      </c>
      <c r="M2124" s="15" t="d">
        <f t="shared" si="62"/>
        <v>2016-08-02T16:06:39.00000002235174450</v>
      </c>
      <c r="N2124">
        <f>IF(COUNTIF(D2124:$D$7281,D2124) &gt; 1, 1, 0)</f>
        <v>0</v>
      </c>
      <c r="O2124">
        <f t="shared" si="59"/>
        <v>1</v>
      </c>
      <c r="P2124">
        <f t="shared" si="60"/>
        <v>0</v>
      </c>
      <c r="Q2124">
        <f t="shared" si="61"/>
        <v>10</v>
      </c>
    </row>
    <row r="2125" spans="1:17">
      <c r="A2125">
        <v>15965295</v>
      </c>
      <c r="B2125">
        <v>20436</v>
      </c>
      <c r="C2125" t="s">
        <v>2</v>
      </c>
      <c r="D2125" t="s">
        <v>726</v>
      </c>
      <c r="E2125">
        <v>1470089402</v>
      </c>
      <c r="F2125">
        <v>2</v>
      </c>
      <c r="G2125">
        <v>9</v>
      </c>
      <c r="H2125">
        <v>2</v>
      </c>
      <c r="I2125">
        <v>2.7408761574074001</v>
      </c>
      <c r="J2125">
        <v>117.006020190329</v>
      </c>
      <c r="K2125">
        <v>278</v>
      </c>
      <c r="L2125" t="s">
        <v>14</v>
      </c>
      <c r="M2125" s="15" t="d">
        <f t="shared" si="62"/>
        <v>2016-08-02T07:10:02.00000032782554550</v>
      </c>
      <c r="N2125">
        <f>IF(COUNTIF(D2125:$D$7281,D2125) &gt; 1, 1, 0)</f>
        <v>0</v>
      </c>
      <c r="O2125">
        <f t="shared" si="59"/>
        <v>1</v>
      </c>
      <c r="P2125">
        <f t="shared" si="60"/>
        <v>0</v>
      </c>
      <c r="Q2125">
        <f t="shared" si="61"/>
        <v>10</v>
      </c>
    </row>
    <row r="2126" spans="1:17">
      <c r="A2126">
        <v>15964814</v>
      </c>
      <c r="B2126">
        <v>20434</v>
      </c>
      <c r="C2126" t="s">
        <v>2</v>
      </c>
      <c r="D2126" t="s">
        <v>526</v>
      </c>
      <c r="E2126">
        <v>1470083964</v>
      </c>
      <c r="F2126">
        <v>2</v>
      </c>
      <c r="G2126">
        <v>16</v>
      </c>
      <c r="H2126">
        <v>1</v>
      </c>
      <c r="I2126">
        <v>0.26640444958847698</v>
      </c>
      <c r="J2126">
        <v>117.200434284979</v>
      </c>
      <c r="K2126">
        <v>278</v>
      </c>
      <c r="L2126" t="s">
        <v>14</v>
      </c>
      <c r="M2126" s="15" t="d">
        <f t="shared" si="62"/>
        <v>2016-08-02T05:39:24.0000002458691625</v>
      </c>
      <c r="N2126">
        <f>IF(COUNTIF(D2126:$D$7281,D2126) &gt; 1, 1, 0)</f>
        <v>1</v>
      </c>
      <c r="O2126">
        <f t="shared" si="59"/>
        <v>5</v>
      </c>
      <c r="P2126">
        <f t="shared" si="60"/>
        <v>0</v>
      </c>
      <c r="Q2126">
        <f t="shared" si="61"/>
        <v>10</v>
      </c>
    </row>
    <row r="2127" spans="1:17">
      <c r="A2127">
        <v>16800992</v>
      </c>
      <c r="B2127">
        <v>20419</v>
      </c>
      <c r="C2127" t="s">
        <v>12</v>
      </c>
      <c r="D2127" t="s">
        <v>727</v>
      </c>
      <c r="E2127">
        <v>1469875722</v>
      </c>
      <c r="F2127">
        <v>1</v>
      </c>
      <c r="G2127">
        <v>34</v>
      </c>
      <c r="H2127">
        <v>38</v>
      </c>
      <c r="I2127">
        <v>0</v>
      </c>
      <c r="J2127">
        <v>117.520370756172</v>
      </c>
      <c r="K2127">
        <v>271</v>
      </c>
      <c r="L2127" t="s">
        <v>14</v>
      </c>
      <c r="M2127" s="15" t="d">
        <f t="shared" si="62"/>
        <v>2016-07-30T19:48:42.00000013690441650</v>
      </c>
      <c r="N2127">
        <f>IF(COUNTIF(D2127:$D$7281,D2127) &gt; 1, 1, 0)</f>
        <v>0</v>
      </c>
      <c r="O2127">
        <f t="shared" si="59"/>
        <v>1</v>
      </c>
      <c r="P2127">
        <f t="shared" si="60"/>
        <v>0</v>
      </c>
      <c r="Q2127">
        <f t="shared" si="61"/>
        <v>10</v>
      </c>
    </row>
    <row r="2128" spans="1:17">
      <c r="A2128">
        <v>16440392</v>
      </c>
      <c r="B2128">
        <v>20416</v>
      </c>
      <c r="C2128" t="s">
        <v>12</v>
      </c>
      <c r="D2128" t="s">
        <v>728</v>
      </c>
      <c r="E2128">
        <v>1469851914</v>
      </c>
      <c r="F2128">
        <v>1</v>
      </c>
      <c r="G2128">
        <v>4</v>
      </c>
      <c r="H2128">
        <v>1</v>
      </c>
      <c r="I2128">
        <v>0.65607921810699499</v>
      </c>
      <c r="J2128">
        <v>118.35009915123401</v>
      </c>
      <c r="K2128">
        <v>271</v>
      </c>
      <c r="L2128" t="s">
        <v>14</v>
      </c>
      <c r="M2128" s="15" t="d">
        <f t="shared" si="62"/>
        <v>2016-07-30T13:11:54.00000010617077625</v>
      </c>
      <c r="N2128">
        <f>IF(COUNTIF(D2128:$D$7281,D2128) &gt; 1, 1, 0)</f>
        <v>1</v>
      </c>
      <c r="O2128">
        <f t="shared" si="59"/>
        <v>2</v>
      </c>
      <c r="P2128">
        <f t="shared" si="60"/>
        <v>0</v>
      </c>
      <c r="Q2128">
        <f t="shared" si="61"/>
        <v>10</v>
      </c>
    </row>
    <row r="2129" spans="1:17">
      <c r="A2129">
        <v>16440390</v>
      </c>
      <c r="B2129">
        <v>20415</v>
      </c>
      <c r="C2129" t="s">
        <v>12</v>
      </c>
      <c r="D2129" t="s">
        <v>728</v>
      </c>
      <c r="E2129">
        <v>1469851317</v>
      </c>
      <c r="F2129">
        <v>1</v>
      </c>
      <c r="G2129">
        <v>4</v>
      </c>
      <c r="H2129">
        <v>1</v>
      </c>
      <c r="I2129">
        <v>0.90518827160493798</v>
      </c>
      <c r="J2129">
        <v>63.940505401234503</v>
      </c>
      <c r="K2129">
        <v>95</v>
      </c>
      <c r="L2129" t="s">
        <v>237</v>
      </c>
      <c r="M2129" s="15" t="d">
        <f t="shared" si="62"/>
        <v>2016-07-30T13:01:57.00000010896473925</v>
      </c>
      <c r="N2129">
        <f>IF(COUNTIF(D2129:$D$7281,D2129) &gt; 1, 1, 0)</f>
        <v>0</v>
      </c>
      <c r="O2129">
        <f t="shared" si="59"/>
        <v>2</v>
      </c>
      <c r="P2129">
        <f t="shared" si="60"/>
        <v>0</v>
      </c>
      <c r="Q2129">
        <f t="shared" si="61"/>
        <v>11</v>
      </c>
    </row>
    <row r="2130" spans="1:17">
      <c r="A2130">
        <v>15994774</v>
      </c>
      <c r="B2130">
        <v>20411</v>
      </c>
      <c r="C2130" t="s">
        <v>12</v>
      </c>
      <c r="D2130" t="s">
        <v>639</v>
      </c>
      <c r="E2130">
        <v>1469809907</v>
      </c>
      <c r="F2130">
        <v>1</v>
      </c>
      <c r="G2130">
        <v>2</v>
      </c>
      <c r="H2130">
        <v>1</v>
      </c>
      <c r="I2130">
        <v>0.37213631687242799</v>
      </c>
      <c r="J2130">
        <v>119.81407767489701</v>
      </c>
      <c r="K2130">
        <v>271</v>
      </c>
      <c r="L2130" t="s">
        <v>14</v>
      </c>
      <c r="M2130" s="15" t="d">
        <f t="shared" si="62"/>
        <v>2016-07-30T01:31:46.99999986682087425</v>
      </c>
      <c r="N2130">
        <f>IF(COUNTIF(D2130:$D$7281,D2130) &gt; 1, 1, 0)</f>
        <v>1</v>
      </c>
      <c r="O2130">
        <f t="shared" si="59"/>
        <v>5</v>
      </c>
      <c r="P2130">
        <f t="shared" si="60"/>
        <v>0</v>
      </c>
      <c r="Q2130">
        <f t="shared" si="61"/>
        <v>10</v>
      </c>
    </row>
    <row r="2131" spans="1:17">
      <c r="A2131">
        <v>15927735</v>
      </c>
      <c r="B2131">
        <v>20407</v>
      </c>
      <c r="C2131" t="s">
        <v>2</v>
      </c>
      <c r="D2131" t="s">
        <v>446</v>
      </c>
      <c r="E2131">
        <v>1469757839</v>
      </c>
      <c r="F2131">
        <v>1</v>
      </c>
      <c r="G2131">
        <v>4</v>
      </c>
      <c r="H2131">
        <v>2</v>
      </c>
      <c r="I2131">
        <v>0</v>
      </c>
      <c r="J2131">
        <v>61.060490612139901</v>
      </c>
      <c r="K2131">
        <v>91</v>
      </c>
      <c r="L2131" t="s">
        <v>237</v>
      </c>
      <c r="M2131" s="15" t="d">
        <f t="shared" si="62"/>
        <v>2016-07-29T11:03:59.000000129453837700</v>
      </c>
      <c r="N2131">
        <f>IF(COUNTIF(D2131:$D$7281,D2131) &gt; 1, 1, 0)</f>
        <v>1</v>
      </c>
      <c r="O2131">
        <f t="shared" si="59"/>
        <v>4</v>
      </c>
      <c r="P2131">
        <f t="shared" si="60"/>
        <v>1</v>
      </c>
      <c r="Q2131">
        <f t="shared" si="61"/>
        <v>11</v>
      </c>
    </row>
    <row r="2132" spans="1:17">
      <c r="A2132">
        <v>17764402</v>
      </c>
      <c r="B2132">
        <v>20397</v>
      </c>
      <c r="C2132" t="s">
        <v>12</v>
      </c>
      <c r="D2132" t="s">
        <v>639</v>
      </c>
      <c r="E2132">
        <v>1469696262</v>
      </c>
      <c r="F2132">
        <v>1</v>
      </c>
      <c r="G2132">
        <v>1</v>
      </c>
      <c r="H2132">
        <v>1</v>
      </c>
      <c r="I2132">
        <v>0.13757253086419699</v>
      </c>
      <c r="J2132">
        <v>123.774699459876</v>
      </c>
      <c r="K2132">
        <v>271</v>
      </c>
      <c r="L2132" t="s">
        <v>14</v>
      </c>
      <c r="M2132" s="15" t="d">
        <f t="shared" si="62"/>
        <v>2016-07-28T17:57:42.00000043027103100</v>
      </c>
      <c r="N2132">
        <f>IF(COUNTIF(D2132:$D$7281,D2132) &gt; 1, 1, 0)</f>
        <v>1</v>
      </c>
      <c r="O2132">
        <f t="shared" si="59"/>
        <v>5</v>
      </c>
      <c r="P2132">
        <f t="shared" si="60"/>
        <v>0</v>
      </c>
      <c r="Q2132">
        <f t="shared" si="61"/>
        <v>10</v>
      </c>
    </row>
    <row r="2133" spans="1:17">
      <c r="A2133">
        <v>16161300</v>
      </c>
      <c r="B2133">
        <v>20394</v>
      </c>
      <c r="C2133" t="s">
        <v>2</v>
      </c>
      <c r="D2133" t="s">
        <v>729</v>
      </c>
      <c r="E2133">
        <v>1469692547</v>
      </c>
      <c r="F2133">
        <v>1</v>
      </c>
      <c r="G2133">
        <v>2</v>
      </c>
      <c r="H2133">
        <v>1</v>
      </c>
      <c r="I2133">
        <v>21.705958719135701</v>
      </c>
      <c r="J2133">
        <v>123.90417026748899</v>
      </c>
      <c r="K2133">
        <v>271</v>
      </c>
      <c r="L2133" t="s">
        <v>14</v>
      </c>
      <c r="M2133" s="15" t="d">
        <f t="shared" si="62"/>
        <v>2016-07-28T16:55:47.00000016018748200</v>
      </c>
      <c r="N2133">
        <f>IF(COUNTIF(D2133:$D$7281,D2133) &gt; 1, 1, 0)</f>
        <v>0</v>
      </c>
      <c r="O2133">
        <f t="shared" si="59"/>
        <v>1</v>
      </c>
      <c r="P2133">
        <f t="shared" si="60"/>
        <v>0</v>
      </c>
      <c r="Q2133">
        <f t="shared" si="61"/>
        <v>10</v>
      </c>
    </row>
    <row r="2134" spans="1:17">
      <c r="A2134">
        <v>15912591</v>
      </c>
      <c r="B2134">
        <v>20386</v>
      </c>
      <c r="C2134" t="s">
        <v>2</v>
      </c>
      <c r="D2134" t="s">
        <v>53</v>
      </c>
      <c r="E2134">
        <v>1469632858</v>
      </c>
      <c r="F2134">
        <v>1</v>
      </c>
      <c r="G2134">
        <v>2</v>
      </c>
      <c r="H2134">
        <v>1</v>
      </c>
      <c r="I2134">
        <v>1.7919077932098699</v>
      </c>
      <c r="J2134">
        <v>115.71747698045201</v>
      </c>
      <c r="K2134">
        <v>260</v>
      </c>
      <c r="L2134" t="s">
        <v>14</v>
      </c>
      <c r="M2134" s="15" t="d">
        <f t="shared" si="62"/>
        <v>2016-07-28T00:20:57.99999986775219525</v>
      </c>
      <c r="N2134">
        <f>IF(COUNTIF(D2134:$D$7281,D2134) &gt; 1, 1, 0)</f>
        <v>1</v>
      </c>
      <c r="O2134">
        <f t="shared" si="59"/>
        <v>17</v>
      </c>
      <c r="P2134">
        <f t="shared" si="60"/>
        <v>0</v>
      </c>
      <c r="Q2134">
        <f t="shared" si="61"/>
        <v>10</v>
      </c>
    </row>
    <row r="2135" spans="1:17">
      <c r="A2135">
        <v>15901246</v>
      </c>
      <c r="B2135">
        <v>20372</v>
      </c>
      <c r="C2135" t="s">
        <v>2</v>
      </c>
      <c r="D2135" t="s">
        <v>19</v>
      </c>
      <c r="E2135">
        <v>1469560621</v>
      </c>
      <c r="F2135">
        <v>1</v>
      </c>
      <c r="G2135">
        <v>90</v>
      </c>
      <c r="H2135">
        <v>7</v>
      </c>
      <c r="I2135">
        <v>9.3101598508230392</v>
      </c>
      <c r="J2135">
        <v>109.07169457304499</v>
      </c>
      <c r="K2135">
        <v>251</v>
      </c>
      <c r="L2135" t="s">
        <v>14</v>
      </c>
      <c r="M2135" s="15" t="d">
        <f t="shared" si="62"/>
        <v>2016-07-27T04:17:00.99999957717955050</v>
      </c>
      <c r="N2135">
        <f>IF(COUNTIF(D2135:$D$7281,D2135) &gt; 1, 1, 0)</f>
        <v>1</v>
      </c>
      <c r="O2135">
        <f t="shared" si="59"/>
        <v>163</v>
      </c>
      <c r="P2135">
        <f t="shared" si="60"/>
        <v>0</v>
      </c>
      <c r="Q2135">
        <f t="shared" si="61"/>
        <v>10</v>
      </c>
    </row>
    <row r="2136" spans="1:17">
      <c r="A2136">
        <v>16926498</v>
      </c>
      <c r="B2136">
        <v>20363</v>
      </c>
      <c r="C2136" t="s">
        <v>12</v>
      </c>
      <c r="D2136" t="s">
        <v>639</v>
      </c>
      <c r="E2136">
        <v>1469473678</v>
      </c>
      <c r="F2136">
        <v>1</v>
      </c>
      <c r="G2136">
        <v>2</v>
      </c>
      <c r="H2136">
        <v>1</v>
      </c>
      <c r="I2136">
        <v>0.30962680041152202</v>
      </c>
      <c r="J2136">
        <v>99.748279192386804</v>
      </c>
      <c r="K2136">
        <v>239</v>
      </c>
      <c r="L2136" t="s">
        <v>14</v>
      </c>
      <c r="M2136" s="15" t="d">
        <f t="shared" si="62"/>
        <v>2016-07-26T04:07:58.000000258907676075</v>
      </c>
      <c r="N2136">
        <f>IF(COUNTIF(D2136:$D$7281,D2136) &gt; 1, 1, 0)</f>
        <v>1</v>
      </c>
      <c r="O2136">
        <f t="shared" si="59"/>
        <v>5</v>
      </c>
      <c r="P2136">
        <f t="shared" si="60"/>
        <v>0</v>
      </c>
      <c r="Q2136">
        <f t="shared" si="61"/>
        <v>10</v>
      </c>
    </row>
    <row r="2137" spans="1:17">
      <c r="A2137">
        <v>15886571</v>
      </c>
      <c r="B2137">
        <v>20361</v>
      </c>
      <c r="C2137" t="s">
        <v>2</v>
      </c>
      <c r="D2137" t="s">
        <v>19</v>
      </c>
      <c r="E2137">
        <v>1469460314</v>
      </c>
      <c r="F2137">
        <v>1</v>
      </c>
      <c r="G2137">
        <v>13</v>
      </c>
      <c r="H2137">
        <v>1</v>
      </c>
      <c r="I2137">
        <v>3.1152101337448501</v>
      </c>
      <c r="J2137">
        <v>98.150718621399093</v>
      </c>
      <c r="K2137">
        <v>237</v>
      </c>
      <c r="L2137" t="s">
        <v>14</v>
      </c>
      <c r="M2137" s="15" t="d">
        <f t="shared" si="62"/>
        <v>2016-07-26T00:25:13.99999998975544875</v>
      </c>
      <c r="N2137">
        <f>IF(COUNTIF(D2137:$D$7281,D2137) &gt; 1, 1, 0)</f>
        <v>1</v>
      </c>
      <c r="O2137">
        <f t="shared" si="59"/>
        <v>163</v>
      </c>
      <c r="P2137">
        <f t="shared" si="60"/>
        <v>0</v>
      </c>
      <c r="Q2137">
        <f t="shared" si="61"/>
        <v>10</v>
      </c>
    </row>
    <row r="2138" spans="1:17">
      <c r="A2138">
        <v>15867577</v>
      </c>
      <c r="B2138">
        <v>20349</v>
      </c>
      <c r="C2138" t="s">
        <v>2</v>
      </c>
      <c r="D2138" t="s">
        <v>19</v>
      </c>
      <c r="E2138">
        <v>1469287187</v>
      </c>
      <c r="F2138">
        <v>1</v>
      </c>
      <c r="G2138">
        <v>77</v>
      </c>
      <c r="H2138">
        <v>3</v>
      </c>
      <c r="I2138">
        <v>1.5373461934156301</v>
      </c>
      <c r="J2138">
        <v>93.281404835390902</v>
      </c>
      <c r="K2138">
        <v>228</v>
      </c>
      <c r="L2138" t="s">
        <v>14</v>
      </c>
      <c r="M2138" s="15" t="d">
        <f t="shared" si="62"/>
        <v>2016-07-24T00:19:47.00000024400651375</v>
      </c>
      <c r="N2138">
        <f>IF(COUNTIF(D2138:$D$7281,D2138) &gt; 1, 1, 0)</f>
        <v>1</v>
      </c>
      <c r="O2138">
        <f t="shared" si="59"/>
        <v>163</v>
      </c>
      <c r="P2138">
        <f t="shared" si="60"/>
        <v>0</v>
      </c>
      <c r="Q2138">
        <f t="shared" si="61"/>
        <v>10</v>
      </c>
    </row>
    <row r="2139" spans="1:17">
      <c r="A2139">
        <v>15850768</v>
      </c>
      <c r="B2139">
        <v>20343</v>
      </c>
      <c r="C2139" t="s">
        <v>2</v>
      </c>
      <c r="D2139" t="s">
        <v>356</v>
      </c>
      <c r="E2139">
        <v>1469129500</v>
      </c>
      <c r="F2139">
        <v>1</v>
      </c>
      <c r="G2139">
        <v>2</v>
      </c>
      <c r="H2139">
        <v>1</v>
      </c>
      <c r="I2139">
        <v>0</v>
      </c>
      <c r="J2139">
        <v>52.851602752057502</v>
      </c>
      <c r="K2139">
        <v>76</v>
      </c>
      <c r="L2139" t="s">
        <v>237</v>
      </c>
      <c r="M2139" s="15" t="d">
        <f t="shared" si="62"/>
        <v>2016-07-22T04:31:40.00000011641532075</v>
      </c>
      <c r="N2139">
        <f>IF(COUNTIF(D2139:$D$7281,D2139) &gt; 1, 1, 0)</f>
        <v>1</v>
      </c>
      <c r="O2139">
        <f t="shared" si="59"/>
        <v>795</v>
      </c>
      <c r="P2139">
        <f t="shared" si="60"/>
        <v>1</v>
      </c>
      <c r="Q2139">
        <f t="shared" si="61"/>
        <v>11</v>
      </c>
    </row>
    <row r="2140" spans="1:17">
      <c r="A2140">
        <v>15846991</v>
      </c>
      <c r="B2140">
        <v>20341</v>
      </c>
      <c r="C2140" t="s">
        <v>2</v>
      </c>
      <c r="D2140" t="s">
        <v>191</v>
      </c>
      <c r="E2140">
        <v>1469098069</v>
      </c>
      <c r="F2140">
        <v>1</v>
      </c>
      <c r="G2140">
        <v>10</v>
      </c>
      <c r="H2140">
        <v>1</v>
      </c>
      <c r="I2140">
        <v>0.214500643004115</v>
      </c>
      <c r="J2140">
        <v>97.8989044495884</v>
      </c>
      <c r="K2140">
        <v>233</v>
      </c>
      <c r="L2140" t="s">
        <v>14</v>
      </c>
      <c r="M2140" s="15" t="d">
        <f t="shared" si="62"/>
        <v>2016-07-21T19:47:49.00000032037496400</v>
      </c>
      <c r="N2140">
        <f>IF(COUNTIF(D2140:$D$7281,D2140) &gt; 1, 1, 0)</f>
        <v>0</v>
      </c>
      <c r="O2140">
        <f t="shared" si="59"/>
        <v>1</v>
      </c>
      <c r="P2140">
        <f t="shared" si="60"/>
        <v>0</v>
      </c>
      <c r="Q2140">
        <f t="shared" si="61"/>
        <v>10</v>
      </c>
    </row>
    <row r="2141" spans="1:17">
      <c r="A2141">
        <v>16823186</v>
      </c>
      <c r="B2141">
        <v>20339</v>
      </c>
      <c r="C2141" t="s">
        <v>12</v>
      </c>
      <c r="D2141" t="s">
        <v>730</v>
      </c>
      <c r="E2141">
        <v>1469077869</v>
      </c>
      <c r="F2141">
        <v>1</v>
      </c>
      <c r="G2141">
        <v>2</v>
      </c>
      <c r="H2141">
        <v>1</v>
      </c>
      <c r="I2141">
        <v>0</v>
      </c>
      <c r="J2141">
        <v>51.340936985596699</v>
      </c>
      <c r="K2141">
        <v>74</v>
      </c>
      <c r="L2141" t="s">
        <v>237</v>
      </c>
      <c r="M2141" s="15" t="d">
        <f t="shared" si="62"/>
        <v>2016-07-21T14:11:09.00000006426125700</v>
      </c>
      <c r="N2141">
        <f>IF(COUNTIF(D2141:$D$7281,D2141) &gt; 1, 1, 0)</f>
        <v>0</v>
      </c>
      <c r="O2141">
        <f t="shared" si="59"/>
        <v>1</v>
      </c>
      <c r="P2141">
        <f t="shared" si="60"/>
        <v>0</v>
      </c>
      <c r="Q2141">
        <f t="shared" si="61"/>
        <v>11</v>
      </c>
    </row>
    <row r="2142" spans="1:17">
      <c r="A2142">
        <v>15835218</v>
      </c>
      <c r="B2142">
        <v>20333</v>
      </c>
      <c r="C2142" t="s">
        <v>2</v>
      </c>
      <c r="D2142" t="s">
        <v>731</v>
      </c>
      <c r="E2142">
        <v>1469014810</v>
      </c>
      <c r="F2142">
        <v>1</v>
      </c>
      <c r="G2142">
        <v>20</v>
      </c>
      <c r="H2142">
        <v>1</v>
      </c>
      <c r="I2142">
        <v>0</v>
      </c>
      <c r="J2142">
        <v>100.401918724279</v>
      </c>
      <c r="K2142">
        <v>235</v>
      </c>
      <c r="L2142" t="s">
        <v>14</v>
      </c>
      <c r="M2142" s="15" t="d">
        <f t="shared" si="62"/>
        <v>2016-07-20T20:40:09.99999968335032675</v>
      </c>
      <c r="N2142">
        <f>IF(COUNTIF(D2142:$D$7281,D2142) &gt; 1, 1, 0)</f>
        <v>0</v>
      </c>
      <c r="O2142">
        <f t="shared" si="59"/>
        <v>1</v>
      </c>
      <c r="P2142">
        <f t="shared" si="60"/>
        <v>0</v>
      </c>
      <c r="Q2142">
        <f t="shared" si="61"/>
        <v>10</v>
      </c>
    </row>
    <row r="2143" spans="1:17">
      <c r="A2143">
        <v>15834397</v>
      </c>
      <c r="B2143">
        <v>20332</v>
      </c>
      <c r="C2143" t="s">
        <v>12</v>
      </c>
      <c r="D2143" t="s">
        <v>19</v>
      </c>
      <c r="E2143">
        <v>1469010158</v>
      </c>
      <c r="F2143">
        <v>2</v>
      </c>
      <c r="G2143">
        <v>389</v>
      </c>
      <c r="H2143">
        <v>12</v>
      </c>
      <c r="I2143">
        <v>24.486590149176902</v>
      </c>
      <c r="J2143">
        <v>100.542507716049</v>
      </c>
      <c r="K2143">
        <v>235</v>
      </c>
      <c r="L2143" t="s">
        <v>14</v>
      </c>
      <c r="M2143" s="15" t="d">
        <f t="shared" si="62"/>
        <v>2016-07-20T19:22:37.9999997746199400</v>
      </c>
      <c r="N2143">
        <f>IF(COUNTIF(D2143:$D$7281,D2143) &gt; 1, 1, 0)</f>
        <v>1</v>
      </c>
      <c r="O2143">
        <f t="shared" si="59"/>
        <v>163</v>
      </c>
      <c r="P2143">
        <f t="shared" si="60"/>
        <v>0</v>
      </c>
      <c r="Q2143">
        <f t="shared" si="61"/>
        <v>10</v>
      </c>
    </row>
    <row r="2144" spans="1:17">
      <c r="A2144">
        <v>15829954</v>
      </c>
      <c r="B2144">
        <v>20331</v>
      </c>
      <c r="C2144" t="s">
        <v>12</v>
      </c>
      <c r="D2144" t="s">
        <v>732</v>
      </c>
      <c r="E2144">
        <v>1468987018</v>
      </c>
      <c r="F2144">
        <v>2</v>
      </c>
      <c r="G2144">
        <v>188</v>
      </c>
      <c r="H2144">
        <v>13</v>
      </c>
      <c r="I2144">
        <v>33.469326388888902</v>
      </c>
      <c r="J2144">
        <v>100.238411779835</v>
      </c>
      <c r="K2144">
        <v>235</v>
      </c>
      <c r="L2144" t="s">
        <v>14</v>
      </c>
      <c r="M2144" s="15" t="d">
        <f t="shared" si="62"/>
        <v>2016-07-20T12:56:57.999999993480742200</v>
      </c>
      <c r="N2144">
        <f>IF(COUNTIF(D2144:$D$7281,D2144) &gt; 1, 1, 0)</f>
        <v>1</v>
      </c>
      <c r="O2144">
        <f t="shared" si="59"/>
        <v>2</v>
      </c>
      <c r="P2144">
        <f t="shared" si="60"/>
        <v>0</v>
      </c>
      <c r="Q2144">
        <f t="shared" si="61"/>
        <v>10</v>
      </c>
    </row>
    <row r="2145" spans="1:17">
      <c r="A2145">
        <v>16534654</v>
      </c>
      <c r="B2145">
        <v>20329</v>
      </c>
      <c r="C2145" t="s">
        <v>2</v>
      </c>
      <c r="D2145" t="s">
        <v>25</v>
      </c>
      <c r="E2145">
        <v>1468933838</v>
      </c>
      <c r="F2145">
        <v>2</v>
      </c>
      <c r="G2145">
        <v>47</v>
      </c>
      <c r="H2145">
        <v>9</v>
      </c>
      <c r="I2145">
        <v>15.444335005144</v>
      </c>
      <c r="J2145">
        <v>99.837087705761306</v>
      </c>
      <c r="K2145">
        <v>234</v>
      </c>
      <c r="L2145" t="s">
        <v>14</v>
      </c>
      <c r="M2145" s="15" t="d">
        <f t="shared" si="62"/>
        <v>2016-07-19T22:10:37.99999994225800350</v>
      </c>
      <c r="N2145">
        <f>IF(COUNTIF(D2145:$D$7281,D2145) &gt; 1, 1, 0)</f>
        <v>1</v>
      </c>
      <c r="O2145">
        <f t="shared" si="59"/>
        <v>85</v>
      </c>
      <c r="P2145">
        <f t="shared" si="60"/>
        <v>0</v>
      </c>
      <c r="Q2145">
        <f t="shared" si="61"/>
        <v>10</v>
      </c>
    </row>
    <row r="2146" spans="1:17">
      <c r="A2146">
        <v>15792038</v>
      </c>
      <c r="B2146">
        <v>20314</v>
      </c>
      <c r="C2146" t="s">
        <v>2</v>
      </c>
      <c r="D2146" t="s">
        <v>356</v>
      </c>
      <c r="E2146">
        <v>1468696592</v>
      </c>
      <c r="F2146">
        <v>1</v>
      </c>
      <c r="G2146">
        <v>2</v>
      </c>
      <c r="H2146">
        <v>1</v>
      </c>
      <c r="I2146">
        <v>6.10139338991769</v>
      </c>
      <c r="J2146">
        <v>49.895317515432097</v>
      </c>
      <c r="K2146">
        <v>69</v>
      </c>
      <c r="L2146" t="s">
        <v>237</v>
      </c>
      <c r="M2146" s="15" t="d">
        <f t="shared" si="62"/>
        <v>2016-07-17T04:16:31.99999971315264600</v>
      </c>
      <c r="N2146">
        <f>IF(COUNTIF(D2146:$D$7281,D2146) &gt; 1, 1, 0)</f>
        <v>1</v>
      </c>
      <c r="O2146">
        <f t="shared" si="59"/>
        <v>795</v>
      </c>
      <c r="P2146">
        <f t="shared" si="60"/>
        <v>1</v>
      </c>
      <c r="Q2146">
        <f t="shared" si="61"/>
        <v>11</v>
      </c>
    </row>
    <row r="2147" spans="1:17">
      <c r="A2147">
        <v>16147989</v>
      </c>
      <c r="B2147">
        <v>20304</v>
      </c>
      <c r="C2147" t="s">
        <v>2</v>
      </c>
      <c r="D2147" t="s">
        <v>733</v>
      </c>
      <c r="E2147">
        <v>1468477804</v>
      </c>
      <c r="F2147">
        <v>1</v>
      </c>
      <c r="G2147">
        <v>2</v>
      </c>
      <c r="H2147">
        <v>1</v>
      </c>
      <c r="I2147">
        <v>1.56728626543209</v>
      </c>
      <c r="J2147">
        <v>108.654015046296</v>
      </c>
      <c r="K2147">
        <v>237</v>
      </c>
      <c r="L2147" t="s">
        <v>14</v>
      </c>
      <c r="M2147" s="15" t="d">
        <f t="shared" si="62"/>
        <v>2016-07-14T15:30:03.9999998873099700</v>
      </c>
      <c r="N2147">
        <f>IF(COUNTIF(D2147:$D$7281,D2147) &gt; 1, 1, 0)</f>
        <v>0</v>
      </c>
      <c r="O2147">
        <f t="shared" si="59"/>
        <v>1</v>
      </c>
      <c r="P2147">
        <f t="shared" si="60"/>
        <v>0</v>
      </c>
      <c r="Q2147">
        <f t="shared" si="61"/>
        <v>10</v>
      </c>
    </row>
    <row r="2148" spans="1:17">
      <c r="A2148">
        <v>15765211</v>
      </c>
      <c r="B2148">
        <v>20299</v>
      </c>
      <c r="C2148" t="s">
        <v>2</v>
      </c>
      <c r="D2148" t="s">
        <v>356</v>
      </c>
      <c r="E2148">
        <v>1468440222</v>
      </c>
      <c r="F2148">
        <v>1</v>
      </c>
      <c r="G2148">
        <v>1</v>
      </c>
      <c r="H2148">
        <v>1</v>
      </c>
      <c r="I2148">
        <v>2.1798535236625498</v>
      </c>
      <c r="J2148">
        <v>108.797756558641</v>
      </c>
      <c r="K2148">
        <v>238</v>
      </c>
      <c r="L2148" t="s">
        <v>14</v>
      </c>
      <c r="M2148" s="15" t="d">
        <f t="shared" si="62"/>
        <v>2016-07-14T05:03:41.99999992735684050</v>
      </c>
      <c r="N2148">
        <f>IF(COUNTIF(D2148:$D$7281,D2148) &gt; 1, 1, 0)</f>
        <v>1</v>
      </c>
      <c r="O2148">
        <f t="shared" si="59"/>
        <v>795</v>
      </c>
      <c r="P2148">
        <f t="shared" si="60"/>
        <v>0</v>
      </c>
      <c r="Q2148">
        <f t="shared" si="61"/>
        <v>10</v>
      </c>
    </row>
    <row r="2149" spans="1:17">
      <c r="A2149">
        <v>15758668</v>
      </c>
      <c r="B2149">
        <v>20295</v>
      </c>
      <c r="C2149" t="s">
        <v>2</v>
      </c>
      <c r="D2149" t="s">
        <v>603</v>
      </c>
      <c r="E2149">
        <v>1468393988</v>
      </c>
      <c r="F2149">
        <v>1</v>
      </c>
      <c r="G2149">
        <v>2</v>
      </c>
      <c r="H2149">
        <v>1</v>
      </c>
      <c r="I2149">
        <v>2.64132960390946</v>
      </c>
      <c r="J2149">
        <v>109.213122685185</v>
      </c>
      <c r="K2149">
        <v>238</v>
      </c>
      <c r="L2149" t="s">
        <v>14</v>
      </c>
      <c r="M2149" s="15" t="d">
        <f t="shared" si="62"/>
        <v>2016-07-13T16:13:07.99999980255961725</v>
      </c>
      <c r="N2149">
        <f>IF(COUNTIF(D2149:$D$7281,D2149) &gt; 1, 1, 0)</f>
        <v>0</v>
      </c>
      <c r="O2149">
        <f t="shared" si="59"/>
        <v>1</v>
      </c>
      <c r="P2149">
        <f t="shared" si="60"/>
        <v>0</v>
      </c>
      <c r="Q2149">
        <f t="shared" si="61"/>
        <v>10</v>
      </c>
    </row>
    <row r="2150" spans="1:17">
      <c r="A2150">
        <v>15754603</v>
      </c>
      <c r="B2150">
        <v>20290</v>
      </c>
      <c r="C2150" t="s">
        <v>12</v>
      </c>
      <c r="D2150" t="s">
        <v>734</v>
      </c>
      <c r="E2150">
        <v>1468367814</v>
      </c>
      <c r="F2150">
        <v>1</v>
      </c>
      <c r="G2150">
        <v>24</v>
      </c>
      <c r="H2150">
        <v>1</v>
      </c>
      <c r="I2150">
        <v>0</v>
      </c>
      <c r="J2150">
        <v>110.014230195473</v>
      </c>
      <c r="K2150">
        <v>238</v>
      </c>
      <c r="L2150" t="s">
        <v>14</v>
      </c>
      <c r="M2150" s="15" t="d">
        <f t="shared" si="62"/>
        <v>2016-07-13T08:56:53.99999989662319350</v>
      </c>
      <c r="N2150">
        <f>IF(COUNTIF(D2150:$D$7281,D2150) &gt; 1, 1, 0)</f>
        <v>1</v>
      </c>
      <c r="O2150">
        <f t="shared" si="59"/>
        <v>2</v>
      </c>
      <c r="P2150">
        <f t="shared" si="60"/>
        <v>0</v>
      </c>
      <c r="Q2150">
        <f t="shared" si="61"/>
        <v>10</v>
      </c>
    </row>
    <row r="2151" spans="1:17">
      <c r="A2151">
        <v>16004917</v>
      </c>
      <c r="B2151">
        <v>20288</v>
      </c>
      <c r="C2151" t="s">
        <v>12</v>
      </c>
      <c r="D2151" t="s">
        <v>17</v>
      </c>
      <c r="E2151">
        <v>1468317991</v>
      </c>
      <c r="F2151">
        <v>4</v>
      </c>
      <c r="G2151">
        <v>42</v>
      </c>
      <c r="H2151">
        <v>14</v>
      </c>
      <c r="I2151">
        <v>89.4672905092592</v>
      </c>
      <c r="J2151">
        <v>106.516534722222</v>
      </c>
      <c r="K2151">
        <v>233</v>
      </c>
      <c r="L2151" t="s">
        <v>14</v>
      </c>
      <c r="M2151" s="15" t="d">
        <f t="shared" si="62"/>
        <v>2016-07-12T19:06:31.00000003818422850</v>
      </c>
      <c r="N2151">
        <f>IF(COUNTIF(D2151:$D$7281,D2151) &gt; 1, 1, 0)</f>
        <v>1</v>
      </c>
      <c r="O2151">
        <f t="shared" si="59"/>
        <v>155</v>
      </c>
      <c r="P2151">
        <f t="shared" si="60"/>
        <v>0</v>
      </c>
      <c r="Q2151">
        <f t="shared" si="61"/>
        <v>10</v>
      </c>
    </row>
    <row r="2152" spans="1:17">
      <c r="A2152">
        <v>15834617</v>
      </c>
      <c r="B2152">
        <v>20285</v>
      </c>
      <c r="C2152" t="s">
        <v>12</v>
      </c>
      <c r="D2152" t="s">
        <v>734</v>
      </c>
      <c r="E2152">
        <v>1468302737</v>
      </c>
      <c r="F2152">
        <v>1</v>
      </c>
      <c r="G2152">
        <v>18</v>
      </c>
      <c r="H2152">
        <v>2</v>
      </c>
      <c r="I2152">
        <v>0</v>
      </c>
      <c r="J2152">
        <v>112.00604166666599</v>
      </c>
      <c r="K2152">
        <v>238</v>
      </c>
      <c r="L2152" t="s">
        <v>14</v>
      </c>
      <c r="M2152" s="15" t="d">
        <f t="shared" si="62"/>
        <v>2016-07-12T14:52:16.99999989476055150</v>
      </c>
      <c r="N2152">
        <f>IF(COUNTIF(D2152:$D$7281,D2152) &gt; 1, 1, 0)</f>
        <v>0</v>
      </c>
      <c r="O2152">
        <f t="shared" si="59"/>
        <v>2</v>
      </c>
      <c r="P2152">
        <f t="shared" si="60"/>
        <v>0</v>
      </c>
      <c r="Q2152">
        <f t="shared" si="61"/>
        <v>10</v>
      </c>
    </row>
    <row r="2153" spans="1:17">
      <c r="A2153">
        <v>16422983</v>
      </c>
      <c r="B2153">
        <v>20283</v>
      </c>
      <c r="C2153" t="s">
        <v>12</v>
      </c>
      <c r="D2153" t="s">
        <v>735</v>
      </c>
      <c r="E2153">
        <v>1468291551</v>
      </c>
      <c r="F2153">
        <v>1</v>
      </c>
      <c r="G2153">
        <v>256</v>
      </c>
      <c r="H2153">
        <v>73</v>
      </c>
      <c r="I2153">
        <v>73.993984953703702</v>
      </c>
      <c r="J2153">
        <v>42.285785493827099</v>
      </c>
      <c r="K2153">
        <v>60</v>
      </c>
      <c r="L2153" t="s">
        <v>237</v>
      </c>
      <c r="M2153" s="15" t="d">
        <f t="shared" si="62"/>
        <v>2016-07-12T11:45:50.99999955855309675</v>
      </c>
      <c r="N2153">
        <f>IF(COUNTIF(D2153:$D$7281,D2153) &gt; 1, 1, 0)</f>
        <v>0</v>
      </c>
      <c r="O2153">
        <f t="shared" si="59"/>
        <v>1</v>
      </c>
      <c r="P2153">
        <f t="shared" si="60"/>
        <v>0</v>
      </c>
      <c r="Q2153">
        <f t="shared" si="61"/>
        <v>11</v>
      </c>
    </row>
    <row r="2154" spans="1:17">
      <c r="A2154">
        <v>15731163</v>
      </c>
      <c r="B2154">
        <v>20278</v>
      </c>
      <c r="C2154" t="s">
        <v>2</v>
      </c>
      <c r="D2154" t="s">
        <v>356</v>
      </c>
      <c r="E2154">
        <v>1468277125</v>
      </c>
      <c r="F2154">
        <v>1</v>
      </c>
      <c r="G2154">
        <v>4</v>
      </c>
      <c r="H2154">
        <v>1</v>
      </c>
      <c r="I2154">
        <v>0.51599588477366198</v>
      </c>
      <c r="J2154">
        <v>41.391980967078197</v>
      </c>
      <c r="K2154">
        <v>60</v>
      </c>
      <c r="L2154" t="s">
        <v>237</v>
      </c>
      <c r="M2154" s="15" t="d">
        <f t="shared" si="62"/>
        <v>2016-07-12T07:45:24.99999997671693450</v>
      </c>
      <c r="N2154">
        <f>IF(COUNTIF(D2154:$D$7281,D2154) &gt; 1, 1, 0)</f>
        <v>1</v>
      </c>
      <c r="O2154">
        <f t="shared" si="59"/>
        <v>795</v>
      </c>
      <c r="P2154">
        <f t="shared" si="60"/>
        <v>1</v>
      </c>
      <c r="Q2154">
        <f t="shared" si="61"/>
        <v>11</v>
      </c>
    </row>
    <row r="2155" spans="1:17">
      <c r="A2155">
        <v>15730717</v>
      </c>
      <c r="B2155">
        <v>20276</v>
      </c>
      <c r="C2155" t="s">
        <v>12</v>
      </c>
      <c r="D2155" t="s">
        <v>356</v>
      </c>
      <c r="E2155">
        <v>1468273241</v>
      </c>
      <c r="F2155">
        <v>1</v>
      </c>
      <c r="G2155">
        <v>4</v>
      </c>
      <c r="H2155">
        <v>1</v>
      </c>
      <c r="I2155">
        <v>1.9760765174897099</v>
      </c>
      <c r="J2155">
        <v>40.417410108024598</v>
      </c>
      <c r="K2155">
        <v>59</v>
      </c>
      <c r="L2155" t="s">
        <v>237</v>
      </c>
      <c r="M2155" s="15" t="d">
        <f t="shared" si="62"/>
        <v>2016-07-12T06:40:41.00000043399632175</v>
      </c>
      <c r="N2155">
        <f>IF(COUNTIF(D2155:$D$7281,D2155) &gt; 1, 1, 0)</f>
        <v>1</v>
      </c>
      <c r="O2155">
        <f t="shared" si="59"/>
        <v>795</v>
      </c>
      <c r="P2155">
        <f t="shared" si="60"/>
        <v>0</v>
      </c>
      <c r="Q2155">
        <f t="shared" si="61"/>
        <v>11</v>
      </c>
    </row>
    <row r="2156" spans="1:17">
      <c r="A2156">
        <v>15729669</v>
      </c>
      <c r="B2156">
        <v>20275</v>
      </c>
      <c r="C2156" t="s">
        <v>2</v>
      </c>
      <c r="D2156" t="s">
        <v>356</v>
      </c>
      <c r="E2156">
        <v>1468261022</v>
      </c>
      <c r="F2156">
        <v>1</v>
      </c>
      <c r="G2156">
        <v>6</v>
      </c>
      <c r="H2156">
        <v>1</v>
      </c>
      <c r="I2156">
        <v>0</v>
      </c>
      <c r="J2156">
        <v>107.22433294753</v>
      </c>
      <c r="K2156">
        <v>234</v>
      </c>
      <c r="L2156" t="s">
        <v>14</v>
      </c>
      <c r="M2156" s="15" t="d">
        <f t="shared" si="62"/>
        <v>2016-07-12T03:17:02.00000002048909575</v>
      </c>
      <c r="N2156">
        <f>IF(COUNTIF(D2156:$D$7281,D2156) &gt; 1, 1, 0)</f>
        <v>1</v>
      </c>
      <c r="O2156">
        <f t="shared" si="59"/>
        <v>795</v>
      </c>
      <c r="P2156">
        <f t="shared" si="60"/>
        <v>0</v>
      </c>
      <c r="Q2156">
        <f t="shared" si="61"/>
        <v>10</v>
      </c>
    </row>
    <row r="2157" spans="1:17">
      <c r="A2157">
        <v>15721909</v>
      </c>
      <c r="B2157">
        <v>20272</v>
      </c>
      <c r="C2157" t="s">
        <v>12</v>
      </c>
      <c r="D2157" t="s">
        <v>736</v>
      </c>
      <c r="E2157">
        <v>1468222056</v>
      </c>
      <c r="F2157">
        <v>6</v>
      </c>
      <c r="G2157">
        <v>54</v>
      </c>
      <c r="H2157">
        <v>1</v>
      </c>
      <c r="I2157">
        <v>2.21021502057613</v>
      </c>
      <c r="J2157">
        <v>108.39692091049299</v>
      </c>
      <c r="K2157">
        <v>234</v>
      </c>
      <c r="L2157" t="s">
        <v>14</v>
      </c>
      <c r="M2157" s="15" t="d">
        <f t="shared" si="62"/>
        <v>2016-07-11T16:27:36.00000028498470525</v>
      </c>
      <c r="N2157">
        <f>IF(COUNTIF(D2157:$D$7281,D2157) &gt; 1, 1, 0)</f>
        <v>0</v>
      </c>
      <c r="O2157">
        <f t="shared" si="59"/>
        <v>1</v>
      </c>
      <c r="P2157">
        <f t="shared" si="60"/>
        <v>0</v>
      </c>
      <c r="Q2157">
        <f t="shared" si="61"/>
        <v>10</v>
      </c>
    </row>
    <row r="2158" spans="1:17">
      <c r="A2158">
        <v>15780409</v>
      </c>
      <c r="B2158">
        <v>20267</v>
      </c>
      <c r="C2158" t="s">
        <v>2</v>
      </c>
      <c r="D2158" t="s">
        <v>17</v>
      </c>
      <c r="E2158">
        <v>1468134475</v>
      </c>
      <c r="F2158">
        <v>2</v>
      </c>
      <c r="G2158">
        <v>1037</v>
      </c>
      <c r="H2158">
        <v>5</v>
      </c>
      <c r="I2158">
        <v>9.6315931069958793</v>
      </c>
      <c r="J2158">
        <v>29.293852623456701</v>
      </c>
      <c r="K2158">
        <v>47</v>
      </c>
      <c r="L2158" t="s">
        <v>237</v>
      </c>
      <c r="M2158" s="15" t="d">
        <f t="shared" si="62"/>
        <v>2016-07-10T16:07:55.000000186264515225</v>
      </c>
      <c r="N2158">
        <f>IF(COUNTIF(D2158:$D$7281,D2158) &gt; 1, 1, 0)</f>
        <v>1</v>
      </c>
      <c r="O2158">
        <f t="shared" si="59"/>
        <v>155</v>
      </c>
      <c r="P2158">
        <f t="shared" si="60"/>
        <v>1</v>
      </c>
      <c r="Q2158">
        <f t="shared" si="61"/>
        <v>11</v>
      </c>
    </row>
    <row r="2159" spans="1:17">
      <c r="A2159">
        <v>15727350</v>
      </c>
      <c r="B2159">
        <v>20260</v>
      </c>
      <c r="C2159" t="s">
        <v>12</v>
      </c>
      <c r="D2159" t="s">
        <v>25</v>
      </c>
      <c r="E2159">
        <v>1467936896</v>
      </c>
      <c r="F2159">
        <v>2</v>
      </c>
      <c r="G2159">
        <v>45</v>
      </c>
      <c r="H2159">
        <v>9</v>
      </c>
      <c r="I2159">
        <v>19.072262088477299</v>
      </c>
      <c r="J2159">
        <v>112.291600180041</v>
      </c>
      <c r="K2159">
        <v>251</v>
      </c>
      <c r="L2159" t="s">
        <v>14</v>
      </c>
      <c r="M2159" s="15" t="d">
        <f t="shared" si="62"/>
        <v>2016-07-08T09:14:56.0000001126900300</v>
      </c>
      <c r="N2159">
        <f>IF(COUNTIF(D2159:$D$7281,D2159) &gt; 1, 1, 0)</f>
        <v>1</v>
      </c>
      <c r="O2159">
        <f t="shared" si="59"/>
        <v>85</v>
      </c>
      <c r="P2159">
        <f t="shared" si="60"/>
        <v>0</v>
      </c>
      <c r="Q2159">
        <f t="shared" si="61"/>
        <v>10</v>
      </c>
    </row>
    <row r="2160" spans="1:17">
      <c r="A2160">
        <v>16986759</v>
      </c>
      <c r="B2160">
        <v>20247</v>
      </c>
      <c r="C2160" t="s">
        <v>12</v>
      </c>
      <c r="D2160" t="s">
        <v>737</v>
      </c>
      <c r="E2160">
        <v>1467763962</v>
      </c>
      <c r="F2160">
        <v>1</v>
      </c>
      <c r="G2160">
        <v>4</v>
      </c>
      <c r="H2160">
        <v>1</v>
      </c>
      <c r="I2160">
        <v>3.87710005144032</v>
      </c>
      <c r="J2160">
        <v>114.844067386831</v>
      </c>
      <c r="K2160">
        <v>250</v>
      </c>
      <c r="L2160" t="s">
        <v>14</v>
      </c>
      <c r="M2160" s="15" t="d">
        <f t="shared" si="62"/>
        <v>2016-07-06T09:12:41.99999959208071350</v>
      </c>
      <c r="N2160">
        <f>IF(COUNTIF(D2160:$D$7281,D2160) &gt; 1, 1, 0)</f>
        <v>1</v>
      </c>
      <c r="O2160">
        <f t="shared" si="59"/>
        <v>2</v>
      </c>
      <c r="P2160">
        <f t="shared" si="60"/>
        <v>0</v>
      </c>
      <c r="Q2160">
        <f t="shared" si="61"/>
        <v>10</v>
      </c>
    </row>
    <row r="2161" spans="1:17">
      <c r="A2161">
        <v>18315654</v>
      </c>
      <c r="B2161">
        <v>20225</v>
      </c>
      <c r="C2161" t="s">
        <v>2</v>
      </c>
      <c r="D2161" t="s">
        <v>738</v>
      </c>
      <c r="E2161">
        <v>1467593896</v>
      </c>
      <c r="F2161">
        <v>1</v>
      </c>
      <c r="G2161">
        <v>2</v>
      </c>
      <c r="H2161">
        <v>1</v>
      </c>
      <c r="I2161">
        <v>1.5364591049382701</v>
      </c>
      <c r="J2161">
        <v>118.426250771604</v>
      </c>
      <c r="K2161">
        <v>256</v>
      </c>
      <c r="L2161" t="s">
        <v>14</v>
      </c>
      <c r="M2161" s="15" t="d">
        <f t="shared" si="62"/>
        <v>2016-07-04T09:58:15.99999999627470925</v>
      </c>
      <c r="N2161">
        <f>IF(COUNTIF(D2161:$D$7281,D2161) &gt; 1, 1, 0)</f>
        <v>0</v>
      </c>
      <c r="O2161">
        <f t="shared" si="59"/>
        <v>1</v>
      </c>
      <c r="P2161">
        <f t="shared" si="60"/>
        <v>0</v>
      </c>
      <c r="Q2161">
        <f t="shared" si="61"/>
        <v>10</v>
      </c>
    </row>
    <row r="2162" spans="1:17">
      <c r="A2162">
        <v>20298762</v>
      </c>
      <c r="B2162">
        <v>20210</v>
      </c>
      <c r="C2162" t="s">
        <v>12</v>
      </c>
      <c r="D2162" t="s">
        <v>739</v>
      </c>
      <c r="E2162">
        <v>1467232191</v>
      </c>
      <c r="F2162">
        <v>1</v>
      </c>
      <c r="G2162">
        <v>2</v>
      </c>
      <c r="H2162">
        <v>1</v>
      </c>
      <c r="I2162">
        <v>0</v>
      </c>
      <c r="J2162">
        <v>130.53112422839499</v>
      </c>
      <c r="K2162">
        <v>262</v>
      </c>
      <c r="L2162" t="s">
        <v>14</v>
      </c>
      <c r="M2162" s="15" t="d">
        <f t="shared" si="62"/>
        <v>2016-06-30T05:29:51.00000020116567350</v>
      </c>
      <c r="N2162">
        <f>IF(COUNTIF(D2162:$D$7281,D2162) &gt; 1, 1, 0)</f>
        <v>0</v>
      </c>
      <c r="O2162">
        <f t="shared" si="59"/>
        <v>1</v>
      </c>
      <c r="P2162">
        <f t="shared" si="60"/>
        <v>0</v>
      </c>
      <c r="Q2162">
        <f t="shared" si="61"/>
        <v>10</v>
      </c>
    </row>
    <row r="2163" spans="1:17">
      <c r="A2163">
        <v>16092513</v>
      </c>
      <c r="B2163">
        <v>20203</v>
      </c>
      <c r="C2163" t="s">
        <v>2</v>
      </c>
      <c r="D2163" t="s">
        <v>17</v>
      </c>
      <c r="E2163">
        <v>1467149948</v>
      </c>
      <c r="F2163">
        <v>1</v>
      </c>
      <c r="G2163">
        <v>30</v>
      </c>
      <c r="H2163">
        <v>16</v>
      </c>
      <c r="I2163">
        <v>56.770033307613097</v>
      </c>
      <c r="J2163">
        <v>133.31247595164601</v>
      </c>
      <c r="K2163">
        <v>264</v>
      </c>
      <c r="L2163" t="s">
        <v>14</v>
      </c>
      <c r="M2163" s="15" t="d">
        <f t="shared" si="62"/>
        <v>2016-06-29T06:39:08.00000006798654775</v>
      </c>
      <c r="N2163">
        <f>IF(COUNTIF(D2163:$D$7281,D2163) &gt; 1, 1, 0)</f>
        <v>1</v>
      </c>
      <c r="O2163">
        <f t="shared" si="59"/>
        <v>155</v>
      </c>
      <c r="P2163">
        <f t="shared" si="60"/>
        <v>0</v>
      </c>
      <c r="Q2163">
        <f t="shared" si="61"/>
        <v>10</v>
      </c>
    </row>
    <row r="2164" spans="1:17">
      <c r="A2164">
        <v>15626823</v>
      </c>
      <c r="B2164">
        <v>20199</v>
      </c>
      <c r="C2164" t="s">
        <v>2</v>
      </c>
      <c r="D2164" t="s">
        <v>17</v>
      </c>
      <c r="E2164">
        <v>1467110003</v>
      </c>
      <c r="F2164">
        <v>2</v>
      </c>
      <c r="G2164">
        <v>663</v>
      </c>
      <c r="H2164">
        <v>14</v>
      </c>
      <c r="I2164">
        <v>12.995842078189201</v>
      </c>
      <c r="J2164">
        <v>29.100409593621301</v>
      </c>
      <c r="K2164">
        <v>52</v>
      </c>
      <c r="L2164" t="s">
        <v>237</v>
      </c>
      <c r="M2164" s="15" t="d">
        <f t="shared" si="62"/>
        <v>2016-06-28T19:33:23.00000030547380775</v>
      </c>
      <c r="N2164">
        <f>IF(COUNTIF(D2164:$D$7281,D2164) &gt; 1, 1, 0)</f>
        <v>1</v>
      </c>
      <c r="O2164">
        <f t="shared" si="59"/>
        <v>155</v>
      </c>
      <c r="P2164">
        <f t="shared" si="60"/>
        <v>1</v>
      </c>
      <c r="Q2164">
        <f t="shared" si="61"/>
        <v>11</v>
      </c>
    </row>
    <row r="2165" spans="1:17">
      <c r="A2165">
        <v>15625677</v>
      </c>
      <c r="B2165">
        <v>20198</v>
      </c>
      <c r="C2165" t="s">
        <v>2</v>
      </c>
      <c r="D2165" t="s">
        <v>740</v>
      </c>
      <c r="E2165">
        <v>1467103938</v>
      </c>
      <c r="F2165">
        <v>1</v>
      </c>
      <c r="G2165">
        <v>4</v>
      </c>
      <c r="H2165">
        <v>1</v>
      </c>
      <c r="I2165">
        <v>4.0615271347736597</v>
      </c>
      <c r="J2165">
        <v>124.792442772633</v>
      </c>
      <c r="K2165">
        <v>254</v>
      </c>
      <c r="L2165" t="s">
        <v>14</v>
      </c>
      <c r="M2165" s="15" t="d">
        <f t="shared" si="62"/>
        <v>2016-06-28T17:52:18.00000012852251400</v>
      </c>
      <c r="N2165">
        <f>IF(COUNTIF(D2165:$D$7281,D2165) &gt; 1, 1, 0)</f>
        <v>1</v>
      </c>
      <c r="O2165">
        <f t="shared" si="59"/>
        <v>3</v>
      </c>
      <c r="P2165">
        <f t="shared" si="60"/>
        <v>0</v>
      </c>
      <c r="Q2165">
        <f t="shared" si="61"/>
        <v>10</v>
      </c>
    </row>
    <row r="2166" spans="1:17">
      <c r="A2166">
        <v>15624366</v>
      </c>
      <c r="B2166">
        <v>20196</v>
      </c>
      <c r="C2166" t="s">
        <v>2</v>
      </c>
      <c r="D2166" t="s">
        <v>17</v>
      </c>
      <c r="E2166">
        <v>1467097307</v>
      </c>
      <c r="F2166">
        <v>2</v>
      </c>
      <c r="G2166">
        <v>901</v>
      </c>
      <c r="H2166">
        <v>2</v>
      </c>
      <c r="I2166">
        <v>44.598058384773601</v>
      </c>
      <c r="J2166">
        <v>125.01015676440301</v>
      </c>
      <c r="K2166">
        <v>256</v>
      </c>
      <c r="L2166" t="s">
        <v>14</v>
      </c>
      <c r="M2166" s="15" t="d">
        <f t="shared" si="62"/>
        <v>2016-06-28T16:01:46.99999965727329150</v>
      </c>
      <c r="N2166">
        <f>IF(COUNTIF(D2166:$D$7281,D2166) &gt; 1, 1, 0)</f>
        <v>1</v>
      </c>
      <c r="O2166">
        <f t="shared" si="59"/>
        <v>155</v>
      </c>
      <c r="P2166">
        <f t="shared" si="60"/>
        <v>0</v>
      </c>
      <c r="Q2166">
        <f t="shared" si="61"/>
        <v>10</v>
      </c>
    </row>
    <row r="2167" spans="1:17">
      <c r="A2167">
        <v>15620779</v>
      </c>
      <c r="B2167">
        <v>20194</v>
      </c>
      <c r="C2167" t="s">
        <v>12</v>
      </c>
      <c r="D2167" t="s">
        <v>741</v>
      </c>
      <c r="E2167">
        <v>1467078930</v>
      </c>
      <c r="F2167">
        <v>2</v>
      </c>
      <c r="G2167">
        <v>44</v>
      </c>
      <c r="H2167">
        <v>4</v>
      </c>
      <c r="I2167">
        <v>9.9483512088477308</v>
      </c>
      <c r="J2167">
        <v>125.615160879629</v>
      </c>
      <c r="K2167">
        <v>256</v>
      </c>
      <c r="L2167" t="s">
        <v>14</v>
      </c>
      <c r="M2167" s="15" t="d">
        <f t="shared" si="62"/>
        <v>2016-06-28T10:55:29.9999999580904875</v>
      </c>
      <c r="N2167">
        <f>IF(COUNTIF(D2167:$D$7281,D2167) &gt; 1, 1, 0)</f>
        <v>0</v>
      </c>
      <c r="O2167">
        <f t="shared" si="59"/>
        <v>1</v>
      </c>
      <c r="P2167">
        <f t="shared" si="60"/>
        <v>0</v>
      </c>
      <c r="Q2167">
        <f t="shared" si="61"/>
        <v>10</v>
      </c>
    </row>
    <row r="2168" spans="1:17">
      <c r="A2168">
        <v>15631391</v>
      </c>
      <c r="B2168">
        <v>20191</v>
      </c>
      <c r="C2168" t="s">
        <v>2</v>
      </c>
      <c r="D2168" t="s">
        <v>356</v>
      </c>
      <c r="E2168">
        <v>1467061921</v>
      </c>
      <c r="F2168">
        <v>3</v>
      </c>
      <c r="G2168">
        <v>40</v>
      </c>
      <c r="H2168">
        <v>19</v>
      </c>
      <c r="I2168">
        <v>64.248722479423904</v>
      </c>
      <c r="J2168">
        <v>125.170899562757</v>
      </c>
      <c r="K2168">
        <v>255</v>
      </c>
      <c r="L2168" t="s">
        <v>14</v>
      </c>
      <c r="M2168" s="15" t="d">
        <f t="shared" si="62"/>
        <v>2016-06-28T06:12:01.000000066123903050</v>
      </c>
      <c r="N2168">
        <f>IF(COUNTIF(D2168:$D$7281,D2168) &gt; 1, 1, 0)</f>
        <v>1</v>
      </c>
      <c r="O2168">
        <f t="shared" si="59"/>
        <v>795</v>
      </c>
      <c r="P2168">
        <f t="shared" si="60"/>
        <v>0</v>
      </c>
      <c r="Q2168">
        <f t="shared" si="61"/>
        <v>10</v>
      </c>
    </row>
    <row r="2169" spans="1:17">
      <c r="A2169">
        <v>15615873</v>
      </c>
      <c r="B2169">
        <v>20189</v>
      </c>
      <c r="C2169" t="s">
        <v>12</v>
      </c>
      <c r="D2169" t="s">
        <v>376</v>
      </c>
      <c r="E2169">
        <v>1467036774</v>
      </c>
      <c r="F2169">
        <v>8</v>
      </c>
      <c r="G2169">
        <v>373</v>
      </c>
      <c r="H2169">
        <v>47</v>
      </c>
      <c r="I2169">
        <v>1.39827970679012</v>
      </c>
      <c r="J2169">
        <v>28.576711162551401</v>
      </c>
      <c r="K2169">
        <v>51</v>
      </c>
      <c r="L2169" t="s">
        <v>237</v>
      </c>
      <c r="M2169" s="15" t="d">
        <f t="shared" si="62"/>
        <v>2016-06-27T23:12:54.00000009220093425</v>
      </c>
      <c r="N2169">
        <f>IF(COUNTIF(D2169:$D$7281,D2169) &gt; 1, 1, 0)</f>
        <v>0</v>
      </c>
      <c r="O2169">
        <f t="shared" si="59"/>
        <v>1</v>
      </c>
      <c r="P2169">
        <f t="shared" si="60"/>
        <v>0</v>
      </c>
      <c r="Q2169">
        <f t="shared" si="61"/>
        <v>11</v>
      </c>
    </row>
    <row r="2170" spans="1:17">
      <c r="A2170">
        <v>16444797</v>
      </c>
      <c r="B2170">
        <v>20188</v>
      </c>
      <c r="C2170" t="s">
        <v>12</v>
      </c>
      <c r="D2170" t="s">
        <v>742</v>
      </c>
      <c r="E2170">
        <v>1467032494</v>
      </c>
      <c r="F2170">
        <v>1</v>
      </c>
      <c r="G2170">
        <v>42</v>
      </c>
      <c r="H2170">
        <v>1</v>
      </c>
      <c r="I2170">
        <v>0.78344431584362095</v>
      </c>
      <c r="J2170">
        <v>124.12035635287999</v>
      </c>
      <c r="K2170">
        <v>253</v>
      </c>
      <c r="L2170" t="s">
        <v>14</v>
      </c>
      <c r="M2170" s="15" t="d">
        <f t="shared" si="62"/>
        <v>2016-06-27T22:01:33.99999976158141900</v>
      </c>
      <c r="N2170">
        <f>IF(COUNTIF(D2170:$D$7281,D2170) &gt; 1, 1, 0)</f>
        <v>0</v>
      </c>
      <c r="O2170">
        <f t="shared" ref="O2170:O2233" si="63">COUNTIF($D$1977:$D$7281,D2170)</f>
        <v>1</v>
      </c>
      <c r="P2170">
        <f t="shared" ref="P2170:P2233" si="64">IF(AND(L2170 = "master",C2170 = "useful"), 1, 0)</f>
        <v>0</v>
      </c>
      <c r="Q2170">
        <f t="shared" ref="Q2170:Q2233" si="65">_xlfn.SWITCH(L2170, "v4-dev", 10, "master", 11, "3.0.0-wip", 9, "2.3.0-wip", 8,"2.2.2-wip", 7,"2.1.1-wip", 6,"2.1.0-wip", 5,"2.0.3-wip", 3,"2.0.4-wip", 4,"2.0.2-wip", 2,"2.0-wip", 1)</f>
        <v>10</v>
      </c>
    </row>
    <row r="2171" spans="1:17">
      <c r="A2171">
        <v>15604171</v>
      </c>
      <c r="B2171">
        <v>20178</v>
      </c>
      <c r="C2171" t="s">
        <v>2</v>
      </c>
      <c r="D2171" t="s">
        <v>356</v>
      </c>
      <c r="E2171">
        <v>1466951920</v>
      </c>
      <c r="F2171">
        <v>1</v>
      </c>
      <c r="G2171">
        <v>10</v>
      </c>
      <c r="H2171">
        <v>2</v>
      </c>
      <c r="I2171">
        <v>9.0629495884773608</v>
      </c>
      <c r="J2171">
        <v>122.708951003086</v>
      </c>
      <c r="K2171">
        <v>249</v>
      </c>
      <c r="L2171" t="s">
        <v>14</v>
      </c>
      <c r="M2171" s="15" t="d">
        <f t="shared" si="62"/>
        <v>2016-06-26T23:38:40.00000001862645375</v>
      </c>
      <c r="N2171">
        <f>IF(COUNTIF(D2171:$D$7281,D2171) &gt; 1, 1, 0)</f>
        <v>1</v>
      </c>
      <c r="O2171">
        <f t="shared" si="63"/>
        <v>795</v>
      </c>
      <c r="P2171">
        <f t="shared" si="64"/>
        <v>0</v>
      </c>
      <c r="Q2171">
        <f t="shared" si="65"/>
        <v>10</v>
      </c>
    </row>
    <row r="2172" spans="1:17">
      <c r="A2172">
        <v>15988806</v>
      </c>
      <c r="B2172">
        <v>20174</v>
      </c>
      <c r="C2172" t="s">
        <v>12</v>
      </c>
      <c r="D2172" t="s">
        <v>601</v>
      </c>
      <c r="E2172">
        <v>1466857671</v>
      </c>
      <c r="F2172">
        <v>1</v>
      </c>
      <c r="G2172">
        <v>88</v>
      </c>
      <c r="H2172">
        <v>3</v>
      </c>
      <c r="I2172">
        <v>0.64218145576131602</v>
      </c>
      <c r="J2172">
        <v>123.70342013888801</v>
      </c>
      <c r="K2172">
        <v>247</v>
      </c>
      <c r="L2172" t="s">
        <v>14</v>
      </c>
      <c r="M2172" s="15" t="d">
        <f t="shared" si="62"/>
        <v>2016-06-25T21:27:51.00000022910535075</v>
      </c>
      <c r="N2172">
        <f>IF(COUNTIF(D2172:$D$7281,D2172) &gt; 1, 1, 0)</f>
        <v>1</v>
      </c>
      <c r="O2172">
        <f t="shared" si="63"/>
        <v>7</v>
      </c>
      <c r="P2172">
        <f t="shared" si="64"/>
        <v>0</v>
      </c>
      <c r="Q2172">
        <f t="shared" si="65"/>
        <v>10</v>
      </c>
    </row>
    <row r="2173" spans="1:17">
      <c r="A2173">
        <v>18347617</v>
      </c>
      <c r="B2173">
        <v>20167</v>
      </c>
      <c r="C2173" t="s">
        <v>12</v>
      </c>
      <c r="D2173" t="s">
        <v>139</v>
      </c>
      <c r="E2173">
        <v>1466735408</v>
      </c>
      <c r="F2173">
        <v>1</v>
      </c>
      <c r="G2173">
        <v>8</v>
      </c>
      <c r="H2173">
        <v>1</v>
      </c>
      <c r="I2173">
        <v>2.6739111368312698</v>
      </c>
      <c r="J2173">
        <v>127.611401234567</v>
      </c>
      <c r="K2173">
        <v>249</v>
      </c>
      <c r="L2173" t="s">
        <v>14</v>
      </c>
      <c r="M2173" s="15" t="d">
        <f t="shared" si="62"/>
        <v>2016-06-24T11:30:07.9999997746199400</v>
      </c>
      <c r="N2173">
        <f>IF(COUNTIF(D2173:$D$7281,D2173) &gt; 1, 1, 0)</f>
        <v>1</v>
      </c>
      <c r="O2173">
        <f t="shared" si="63"/>
        <v>26</v>
      </c>
      <c r="P2173">
        <f t="shared" si="64"/>
        <v>0</v>
      </c>
      <c r="Q2173">
        <f t="shared" si="65"/>
        <v>10</v>
      </c>
    </row>
    <row r="2174" spans="1:17">
      <c r="A2174">
        <v>18297019</v>
      </c>
      <c r="B2174">
        <v>20149</v>
      </c>
      <c r="C2174" t="s">
        <v>12</v>
      </c>
      <c r="D2174" t="s">
        <v>743</v>
      </c>
      <c r="E2174">
        <v>1466451476</v>
      </c>
      <c r="F2174">
        <v>1</v>
      </c>
      <c r="G2174">
        <v>15</v>
      </c>
      <c r="H2174">
        <v>1</v>
      </c>
      <c r="I2174">
        <v>0.55485468106995794</v>
      </c>
      <c r="J2174">
        <v>132.706091306584</v>
      </c>
      <c r="K2174">
        <v>252</v>
      </c>
      <c r="L2174" t="s">
        <v>14</v>
      </c>
      <c r="M2174" s="15" t="d">
        <f t="shared" si="62"/>
        <v>2016-06-21T04:37:56.00000000093132100</v>
      </c>
      <c r="N2174">
        <f>IF(COUNTIF(D2174:$D$7281,D2174) &gt; 1, 1, 0)</f>
        <v>0</v>
      </c>
      <c r="O2174">
        <f t="shared" si="63"/>
        <v>1</v>
      </c>
      <c r="P2174">
        <f t="shared" si="64"/>
        <v>0</v>
      </c>
      <c r="Q2174">
        <f t="shared" si="65"/>
        <v>10</v>
      </c>
    </row>
    <row r="2175" spans="1:17">
      <c r="A2175">
        <v>15526276</v>
      </c>
      <c r="B2175">
        <v>20144</v>
      </c>
      <c r="C2175" t="s">
        <v>2</v>
      </c>
      <c r="D2175" t="s">
        <v>356</v>
      </c>
      <c r="E2175">
        <v>1466376212</v>
      </c>
      <c r="F2175">
        <v>1</v>
      </c>
      <c r="G2175">
        <v>8</v>
      </c>
      <c r="H2175">
        <v>1</v>
      </c>
      <c r="I2175">
        <v>2.2435315072016402</v>
      </c>
      <c r="J2175">
        <v>133.14622993827101</v>
      </c>
      <c r="K2175">
        <v>255</v>
      </c>
      <c r="L2175" t="s">
        <v>14</v>
      </c>
      <c r="M2175" s="15" t="d">
        <f t="shared" si="62"/>
        <v>2016-06-20T07:43:31.99999996460974125</v>
      </c>
      <c r="N2175">
        <f>IF(COUNTIF(D2175:$D$7281,D2175) &gt; 1, 1, 0)</f>
        <v>1</v>
      </c>
      <c r="O2175">
        <f t="shared" si="63"/>
        <v>795</v>
      </c>
      <c r="P2175">
        <f t="shared" si="64"/>
        <v>0</v>
      </c>
      <c r="Q2175">
        <f t="shared" si="65"/>
        <v>10</v>
      </c>
    </row>
    <row r="2176" spans="1:17">
      <c r="A2176">
        <v>15525218</v>
      </c>
      <c r="B2176">
        <v>20141</v>
      </c>
      <c r="C2176" t="s">
        <v>2</v>
      </c>
      <c r="D2176" t="s">
        <v>356</v>
      </c>
      <c r="E2176">
        <v>1466366289</v>
      </c>
      <c r="F2176">
        <v>1</v>
      </c>
      <c r="G2176">
        <v>2</v>
      </c>
      <c r="H2176">
        <v>1</v>
      </c>
      <c r="I2176">
        <v>23.629816100823</v>
      </c>
      <c r="J2176">
        <v>129.453702803498</v>
      </c>
      <c r="K2176">
        <v>251</v>
      </c>
      <c r="L2176" t="s">
        <v>14</v>
      </c>
      <c r="M2176" s="15" t="d">
        <f t="shared" si="62"/>
        <v>2016-06-20T04:58:09.00000003632157975</v>
      </c>
      <c r="N2176">
        <f>IF(COUNTIF(D2176:$D$7281,D2176) &gt; 1, 1, 0)</f>
        <v>1</v>
      </c>
      <c r="O2176">
        <f t="shared" si="63"/>
        <v>795</v>
      </c>
      <c r="P2176">
        <f t="shared" si="64"/>
        <v>0</v>
      </c>
      <c r="Q2176">
        <f t="shared" si="65"/>
        <v>10</v>
      </c>
    </row>
    <row r="2177" spans="1:17">
      <c r="A2177">
        <v>15525184</v>
      </c>
      <c r="B2177">
        <v>20140</v>
      </c>
      <c r="C2177" t="s">
        <v>2</v>
      </c>
      <c r="D2177" t="s">
        <v>356</v>
      </c>
      <c r="E2177">
        <v>1466365784</v>
      </c>
      <c r="F2177">
        <v>4</v>
      </c>
      <c r="G2177">
        <v>1328</v>
      </c>
      <c r="H2177">
        <v>7</v>
      </c>
      <c r="I2177">
        <v>58.586561342592503</v>
      </c>
      <c r="J2177">
        <v>129.47000360082299</v>
      </c>
      <c r="K2177">
        <v>251</v>
      </c>
      <c r="L2177" t="s">
        <v>14</v>
      </c>
      <c r="M2177" s="15" t="d">
        <f t="shared" si="62"/>
        <v>2016-06-20T04:49:44.00000017136335425</v>
      </c>
      <c r="N2177">
        <f>IF(COUNTIF(D2177:$D$7281,D2177) &gt; 1, 1, 0)</f>
        <v>1</v>
      </c>
      <c r="O2177">
        <f t="shared" si="63"/>
        <v>795</v>
      </c>
      <c r="P2177">
        <f t="shared" si="64"/>
        <v>0</v>
      </c>
      <c r="Q2177">
        <f t="shared" si="65"/>
        <v>10</v>
      </c>
    </row>
    <row r="2178" spans="1:17">
      <c r="A2178">
        <v>15492421</v>
      </c>
      <c r="B2178">
        <v>20130</v>
      </c>
      <c r="C2178" t="s">
        <v>2</v>
      </c>
      <c r="D2178" t="s">
        <v>744</v>
      </c>
      <c r="E2178">
        <v>1466064979</v>
      </c>
      <c r="F2178">
        <v>1</v>
      </c>
      <c r="G2178">
        <v>6</v>
      </c>
      <c r="H2178">
        <v>1</v>
      </c>
      <c r="I2178">
        <v>0.61026491769547297</v>
      </c>
      <c r="J2178">
        <v>139.20824061213901</v>
      </c>
      <c r="K2178">
        <v>253</v>
      </c>
      <c r="L2178" t="s">
        <v>14</v>
      </c>
      <c r="M2178" s="15" t="d">
        <f t="shared" si="62"/>
        <v>2016-06-16T17:16:19.00000023655593225</v>
      </c>
      <c r="N2178">
        <f>IF(COUNTIF(D2178:$D$7281,D2178) &gt; 1, 1, 0)</f>
        <v>1</v>
      </c>
      <c r="O2178">
        <f t="shared" si="63"/>
        <v>2</v>
      </c>
      <c r="P2178">
        <f t="shared" si="64"/>
        <v>0</v>
      </c>
      <c r="Q2178">
        <f t="shared" si="65"/>
        <v>10</v>
      </c>
    </row>
    <row r="2179" spans="1:17">
      <c r="A2179">
        <v>15485648</v>
      </c>
      <c r="B2179">
        <v>20127</v>
      </c>
      <c r="C2179" t="s">
        <v>12</v>
      </c>
      <c r="D2179" t="s">
        <v>745</v>
      </c>
      <c r="E2179">
        <v>1466031437</v>
      </c>
      <c r="F2179">
        <v>3</v>
      </c>
      <c r="G2179">
        <v>312</v>
      </c>
      <c r="H2179">
        <v>5</v>
      </c>
      <c r="I2179">
        <v>17.121176826131599</v>
      </c>
      <c r="J2179">
        <v>140.29956340020499</v>
      </c>
      <c r="K2179">
        <v>253</v>
      </c>
      <c r="L2179" t="s">
        <v>14</v>
      </c>
      <c r="M2179" s="15" t="d">
        <f t="shared" ref="M2179:M2242" si="66">25569 + ((E2179 + (60 * 60 * 9)) / (60 * 60 * 24))</f>
        <v>2016-06-16T07:57:16.9999998249113550</v>
      </c>
      <c r="N2179">
        <f>IF(COUNTIF(D2179:$D$7281,D2179) &gt; 1, 1, 0)</f>
        <v>0</v>
      </c>
      <c r="O2179">
        <f t="shared" si="63"/>
        <v>1</v>
      </c>
      <c r="P2179">
        <f t="shared" si="64"/>
        <v>0</v>
      </c>
      <c r="Q2179">
        <f t="shared" si="65"/>
        <v>10</v>
      </c>
    </row>
    <row r="2180" spans="1:17">
      <c r="A2180">
        <v>15474985</v>
      </c>
      <c r="B2180">
        <v>20121</v>
      </c>
      <c r="C2180" t="s">
        <v>12</v>
      </c>
      <c r="D2180" t="s">
        <v>746</v>
      </c>
      <c r="E2180">
        <v>1465971854</v>
      </c>
      <c r="F2180">
        <v>1</v>
      </c>
      <c r="G2180">
        <v>114</v>
      </c>
      <c r="H2180">
        <v>1</v>
      </c>
      <c r="I2180">
        <v>0</v>
      </c>
      <c r="J2180">
        <v>29.559520961934101</v>
      </c>
      <c r="K2180">
        <v>53</v>
      </c>
      <c r="L2180" t="s">
        <v>237</v>
      </c>
      <c r="M2180" s="15" t="d">
        <f t="shared" si="66"/>
        <v>2016-06-15T15:24:14.00000042282044950</v>
      </c>
      <c r="N2180">
        <f>IF(COUNTIF(D2180:$D$7281,D2180) &gt; 1, 1, 0)</f>
        <v>0</v>
      </c>
      <c r="O2180">
        <f t="shared" si="63"/>
        <v>1</v>
      </c>
      <c r="P2180">
        <f t="shared" si="64"/>
        <v>0</v>
      </c>
      <c r="Q2180">
        <f t="shared" si="65"/>
        <v>11</v>
      </c>
    </row>
    <row r="2181" spans="1:17">
      <c r="A2181">
        <v>15456039</v>
      </c>
      <c r="B2181">
        <v>20113</v>
      </c>
      <c r="C2181" t="s">
        <v>12</v>
      </c>
      <c r="D2181" t="s">
        <v>747</v>
      </c>
      <c r="E2181">
        <v>1465859810</v>
      </c>
      <c r="F2181">
        <v>1</v>
      </c>
      <c r="G2181">
        <v>1</v>
      </c>
      <c r="H2181">
        <v>1</v>
      </c>
      <c r="I2181">
        <v>0</v>
      </c>
      <c r="J2181">
        <v>30.325371656378501</v>
      </c>
      <c r="K2181">
        <v>54</v>
      </c>
      <c r="L2181" t="s">
        <v>237</v>
      </c>
      <c r="M2181" s="15" t="d">
        <f t="shared" si="66"/>
        <v>2016-06-14T08:16:49.99999993946403375</v>
      </c>
      <c r="N2181">
        <f>IF(COUNTIF(D2181:$D$7281,D2181) &gt; 1, 1, 0)</f>
        <v>0</v>
      </c>
      <c r="O2181">
        <f t="shared" si="63"/>
        <v>1</v>
      </c>
      <c r="P2181">
        <f t="shared" si="64"/>
        <v>0</v>
      </c>
      <c r="Q2181">
        <f t="shared" si="65"/>
        <v>11</v>
      </c>
    </row>
    <row r="2182" spans="1:17">
      <c r="A2182">
        <v>17764774</v>
      </c>
      <c r="B2182">
        <v>20112</v>
      </c>
      <c r="C2182" t="s">
        <v>12</v>
      </c>
      <c r="D2182" t="s">
        <v>748</v>
      </c>
      <c r="E2182">
        <v>1465826535</v>
      </c>
      <c r="F2182">
        <v>1</v>
      </c>
      <c r="G2182">
        <v>4</v>
      </c>
      <c r="H2182">
        <v>1</v>
      </c>
      <c r="I2182">
        <v>1.1497195216049301</v>
      </c>
      <c r="J2182">
        <v>147.037102366255</v>
      </c>
      <c r="K2182">
        <v>262</v>
      </c>
      <c r="L2182" t="s">
        <v>14</v>
      </c>
      <c r="M2182" s="15" t="d">
        <f t="shared" si="66"/>
        <v>2016-06-13T23:02:15.00000033527612700</v>
      </c>
      <c r="N2182">
        <f>IF(COUNTIF(D2182:$D$7281,D2182) &gt; 1, 1, 0)</f>
        <v>0</v>
      </c>
      <c r="O2182">
        <f t="shared" si="63"/>
        <v>1</v>
      </c>
      <c r="P2182">
        <f t="shared" si="64"/>
        <v>0</v>
      </c>
      <c r="Q2182">
        <f t="shared" si="65"/>
        <v>10</v>
      </c>
    </row>
    <row r="2183" spans="1:17">
      <c r="A2183">
        <v>15412556</v>
      </c>
      <c r="B2183">
        <v>20109</v>
      </c>
      <c r="C2183" t="s">
        <v>12</v>
      </c>
      <c r="D2183" t="s">
        <v>749</v>
      </c>
      <c r="E2183">
        <v>1465551772</v>
      </c>
      <c r="F2183">
        <v>2</v>
      </c>
      <c r="G2183">
        <v>12</v>
      </c>
      <c r="H2183">
        <v>1</v>
      </c>
      <c r="I2183">
        <v>0</v>
      </c>
      <c r="J2183">
        <v>32.562256558641899</v>
      </c>
      <c r="K2183">
        <v>58</v>
      </c>
      <c r="L2183" t="s">
        <v>237</v>
      </c>
      <c r="M2183" s="15" t="d">
        <f t="shared" si="66"/>
        <v>2016-06-10T18:42:52.00000025331973725</v>
      </c>
      <c r="N2183">
        <f>IF(COUNTIF(D2183:$D$7281,D2183) &gt; 1, 1, 0)</f>
        <v>0</v>
      </c>
      <c r="O2183">
        <f t="shared" si="63"/>
        <v>1</v>
      </c>
      <c r="P2183">
        <f t="shared" si="64"/>
        <v>0</v>
      </c>
      <c r="Q2183">
        <f t="shared" si="65"/>
        <v>11</v>
      </c>
    </row>
    <row r="2184" spans="1:17">
      <c r="A2184">
        <v>15396114</v>
      </c>
      <c r="B2184">
        <v>20103</v>
      </c>
      <c r="C2184" t="s">
        <v>12</v>
      </c>
      <c r="D2184" t="s">
        <v>744</v>
      </c>
      <c r="E2184">
        <v>1465505320</v>
      </c>
      <c r="F2184">
        <v>3</v>
      </c>
      <c r="G2184">
        <v>52</v>
      </c>
      <c r="H2184">
        <v>16</v>
      </c>
      <c r="I2184">
        <v>121.920218235596</v>
      </c>
      <c r="J2184">
        <v>149.35779719650199</v>
      </c>
      <c r="K2184">
        <v>260</v>
      </c>
      <c r="L2184" t="s">
        <v>14</v>
      </c>
      <c r="M2184" s="15" t="d">
        <f t="shared" si="66"/>
        <v>2016-06-10T05:48:40.00000008847564350</v>
      </c>
      <c r="N2184">
        <f>IF(COUNTIF(D2184:$D$7281,D2184) &gt; 1, 1, 0)</f>
        <v>0</v>
      </c>
      <c r="O2184">
        <f t="shared" si="63"/>
        <v>2</v>
      </c>
      <c r="P2184">
        <f t="shared" si="64"/>
        <v>0</v>
      </c>
      <c r="Q2184">
        <f t="shared" si="65"/>
        <v>10</v>
      </c>
    </row>
    <row r="2185" spans="1:17">
      <c r="A2185">
        <v>15378530</v>
      </c>
      <c r="B2185">
        <v>20101</v>
      </c>
      <c r="C2185" t="s">
        <v>2</v>
      </c>
      <c r="D2185" t="s">
        <v>750</v>
      </c>
      <c r="E2185">
        <v>1465452504</v>
      </c>
      <c r="F2185">
        <v>1</v>
      </c>
      <c r="G2185">
        <v>20</v>
      </c>
      <c r="H2185">
        <v>1</v>
      </c>
      <c r="I2185">
        <v>0</v>
      </c>
      <c r="J2185">
        <v>150.11680787037</v>
      </c>
      <c r="K2185">
        <v>264</v>
      </c>
      <c r="L2185" t="s">
        <v>14</v>
      </c>
      <c r="M2185" s="15" t="d">
        <f t="shared" si="66"/>
        <v>2016-06-09T15:08:23.99999963119626300</v>
      </c>
      <c r="N2185">
        <f>IF(COUNTIF(D2185:$D$7281,D2185) &gt; 1, 1, 0)</f>
        <v>0</v>
      </c>
      <c r="O2185">
        <f t="shared" si="63"/>
        <v>1</v>
      </c>
      <c r="P2185">
        <f t="shared" si="64"/>
        <v>0</v>
      </c>
      <c r="Q2185">
        <f t="shared" si="65"/>
        <v>10</v>
      </c>
    </row>
    <row r="2186" spans="1:17">
      <c r="A2186">
        <v>15369694</v>
      </c>
      <c r="B2186">
        <v>20100</v>
      </c>
      <c r="C2186" t="s">
        <v>12</v>
      </c>
      <c r="D2186" t="s">
        <v>751</v>
      </c>
      <c r="E2186">
        <v>1465429053</v>
      </c>
      <c r="F2186">
        <v>1</v>
      </c>
      <c r="G2186">
        <v>8</v>
      </c>
      <c r="H2186">
        <v>2</v>
      </c>
      <c r="I2186">
        <v>1.00962435699588</v>
      </c>
      <c r="J2186">
        <v>150.91598649691301</v>
      </c>
      <c r="K2186">
        <v>265</v>
      </c>
      <c r="L2186" t="s">
        <v>14</v>
      </c>
      <c r="M2186" s="15" t="d">
        <f t="shared" si="66"/>
        <v>2016-06-09T08:37:33.000000072643160850</v>
      </c>
      <c r="N2186">
        <f>IF(COUNTIF(D2186:$D$7281,D2186) &gt; 1, 1, 0)</f>
        <v>0</v>
      </c>
      <c r="O2186">
        <f t="shared" si="63"/>
        <v>1</v>
      </c>
      <c r="P2186">
        <f t="shared" si="64"/>
        <v>0</v>
      </c>
      <c r="Q2186">
        <f t="shared" si="65"/>
        <v>10</v>
      </c>
    </row>
    <row r="2187" spans="1:17">
      <c r="A2187">
        <v>15364269</v>
      </c>
      <c r="B2187">
        <v>20099</v>
      </c>
      <c r="C2187" t="s">
        <v>2</v>
      </c>
      <c r="D2187" t="s">
        <v>752</v>
      </c>
      <c r="E2187">
        <v>1465406589</v>
      </c>
      <c r="F2187">
        <v>250</v>
      </c>
      <c r="G2187">
        <v>4380</v>
      </c>
      <c r="H2187">
        <v>164</v>
      </c>
      <c r="I2187">
        <v>45.0964375</v>
      </c>
      <c r="J2187">
        <v>33.677478009259197</v>
      </c>
      <c r="K2187">
        <v>64</v>
      </c>
      <c r="L2187" t="s">
        <v>237</v>
      </c>
      <c r="M2187" s="15" t="d">
        <f t="shared" si="66"/>
        <v>2016-06-09T02:23:08.99999989662319350</v>
      </c>
      <c r="N2187">
        <f>IF(COUNTIF(D2187:$D$7281,D2187) &gt; 1, 1, 0)</f>
        <v>0</v>
      </c>
      <c r="O2187">
        <f t="shared" si="63"/>
        <v>1</v>
      </c>
      <c r="P2187">
        <f t="shared" si="64"/>
        <v>1</v>
      </c>
      <c r="Q2187">
        <f t="shared" si="65"/>
        <v>11</v>
      </c>
    </row>
    <row r="2188" spans="1:17">
      <c r="A2188">
        <v>15350874</v>
      </c>
      <c r="B2188">
        <v>20097</v>
      </c>
      <c r="C2188" t="s">
        <v>12</v>
      </c>
      <c r="D2188" t="s">
        <v>753</v>
      </c>
      <c r="E2188">
        <v>1465369600</v>
      </c>
      <c r="F2188">
        <v>1</v>
      </c>
      <c r="G2188">
        <v>2</v>
      </c>
      <c r="H2188">
        <v>1</v>
      </c>
      <c r="I2188">
        <v>0</v>
      </c>
      <c r="J2188">
        <v>152.95100012859999</v>
      </c>
      <c r="K2188">
        <v>267</v>
      </c>
      <c r="L2188" t="s">
        <v>14</v>
      </c>
      <c r="M2188" s="15" t="d">
        <f t="shared" si="66"/>
        <v>2016-06-08T16:06:39.99999962747097225</v>
      </c>
      <c r="N2188">
        <f>IF(COUNTIF(D2188:$D$7281,D2188) &gt; 1, 1, 0)</f>
        <v>0</v>
      </c>
      <c r="O2188">
        <f t="shared" si="63"/>
        <v>1</v>
      </c>
      <c r="P2188">
        <f t="shared" si="64"/>
        <v>0</v>
      </c>
      <c r="Q2188">
        <f t="shared" si="65"/>
        <v>10</v>
      </c>
    </row>
    <row r="2189" spans="1:17">
      <c r="A2189">
        <v>15347331</v>
      </c>
      <c r="B2189">
        <v>20094</v>
      </c>
      <c r="C2189" t="s">
        <v>12</v>
      </c>
      <c r="D2189" t="s">
        <v>754</v>
      </c>
      <c r="E2189">
        <v>1465361925</v>
      </c>
      <c r="F2189">
        <v>1</v>
      </c>
      <c r="G2189">
        <v>36</v>
      </c>
      <c r="H2189">
        <v>3</v>
      </c>
      <c r="I2189">
        <v>11.2144449588477</v>
      </c>
      <c r="J2189">
        <v>153.214532150205</v>
      </c>
      <c r="K2189">
        <v>267</v>
      </c>
      <c r="L2189" t="s">
        <v>14</v>
      </c>
      <c r="M2189" s="15" t="d">
        <f t="shared" si="66"/>
        <v>2016-06-08T13:58:45.0000002793967725</v>
      </c>
      <c r="N2189">
        <f>IF(COUNTIF(D2189:$D$7281,D2189) &gt; 1, 1, 0)</f>
        <v>1</v>
      </c>
      <c r="O2189">
        <f t="shared" si="63"/>
        <v>3</v>
      </c>
      <c r="P2189">
        <f t="shared" si="64"/>
        <v>0</v>
      </c>
      <c r="Q2189">
        <f t="shared" si="65"/>
        <v>10</v>
      </c>
    </row>
    <row r="2190" spans="1:17">
      <c r="A2190">
        <v>15339395</v>
      </c>
      <c r="B2190">
        <v>20091</v>
      </c>
      <c r="C2190" t="s">
        <v>12</v>
      </c>
      <c r="D2190" t="s">
        <v>755</v>
      </c>
      <c r="E2190">
        <v>1465339107</v>
      </c>
      <c r="F2190">
        <v>1</v>
      </c>
      <c r="G2190">
        <v>1</v>
      </c>
      <c r="H2190">
        <v>1</v>
      </c>
      <c r="I2190">
        <v>0</v>
      </c>
      <c r="J2190">
        <v>34.294179526748898</v>
      </c>
      <c r="K2190">
        <v>75</v>
      </c>
      <c r="L2190" t="s">
        <v>237</v>
      </c>
      <c r="M2190" s="15" t="d">
        <f t="shared" si="66"/>
        <v>2016-06-08T07:38:26.9999997038394225</v>
      </c>
      <c r="N2190">
        <f>IF(COUNTIF(D2190:$D$7281,D2190) &gt; 1, 1, 0)</f>
        <v>0</v>
      </c>
      <c r="O2190">
        <f t="shared" si="63"/>
        <v>1</v>
      </c>
      <c r="P2190">
        <f t="shared" si="64"/>
        <v>0</v>
      </c>
      <c r="Q2190">
        <f t="shared" si="65"/>
        <v>11</v>
      </c>
    </row>
    <row r="2191" spans="1:17">
      <c r="A2191">
        <v>15332897</v>
      </c>
      <c r="B2191">
        <v>20090</v>
      </c>
      <c r="C2191" t="s">
        <v>2</v>
      </c>
      <c r="D2191" t="s">
        <v>356</v>
      </c>
      <c r="E2191">
        <v>1465326685</v>
      </c>
      <c r="F2191">
        <v>1</v>
      </c>
      <c r="G2191">
        <v>10</v>
      </c>
      <c r="H2191">
        <v>1</v>
      </c>
      <c r="I2191">
        <v>19.861524176954699</v>
      </c>
      <c r="J2191">
        <v>152.41967026748901</v>
      </c>
      <c r="K2191">
        <v>267</v>
      </c>
      <c r="L2191" t="s">
        <v>14</v>
      </c>
      <c r="M2191" s="15" t="d">
        <f t="shared" si="66"/>
        <v>2016-06-08T04:11:25.00000024214387175</v>
      </c>
      <c r="N2191">
        <f>IF(COUNTIF(D2191:$D$7281,D2191) &gt; 1, 1, 0)</f>
        <v>1</v>
      </c>
      <c r="O2191">
        <f t="shared" si="63"/>
        <v>795</v>
      </c>
      <c r="P2191">
        <f t="shared" si="64"/>
        <v>0</v>
      </c>
      <c r="Q2191">
        <f t="shared" si="65"/>
        <v>10</v>
      </c>
    </row>
    <row r="2192" spans="1:17">
      <c r="A2192">
        <v>15324420</v>
      </c>
      <c r="B2192">
        <v>20089</v>
      </c>
      <c r="C2192" t="s">
        <v>2</v>
      </c>
      <c r="D2192" t="s">
        <v>356</v>
      </c>
      <c r="E2192">
        <v>1465299657</v>
      </c>
      <c r="F2192">
        <v>2</v>
      </c>
      <c r="G2192">
        <v>30</v>
      </c>
      <c r="H2192">
        <v>1</v>
      </c>
      <c r="I2192">
        <v>19.997081275720099</v>
      </c>
      <c r="J2192">
        <v>153.347715020576</v>
      </c>
      <c r="K2192">
        <v>267</v>
      </c>
      <c r="L2192" t="s">
        <v>14</v>
      </c>
      <c r="M2192" s="15" t="d">
        <f t="shared" si="66"/>
        <v>2016-06-07T20:40:56.9999999832361950</v>
      </c>
      <c r="N2192">
        <f>IF(COUNTIF(D2192:$D$7281,D2192) &gt; 1, 1, 0)</f>
        <v>1</v>
      </c>
      <c r="O2192">
        <f t="shared" si="63"/>
        <v>795</v>
      </c>
      <c r="P2192">
        <f t="shared" si="64"/>
        <v>0</v>
      </c>
      <c r="Q2192">
        <f t="shared" si="65"/>
        <v>10</v>
      </c>
    </row>
    <row r="2193" spans="1:17">
      <c r="A2193">
        <v>15288593</v>
      </c>
      <c r="B2193">
        <v>20083</v>
      </c>
      <c r="C2193" t="s">
        <v>2</v>
      </c>
      <c r="D2193" t="s">
        <v>154</v>
      </c>
      <c r="E2193">
        <v>1465191223</v>
      </c>
      <c r="F2193">
        <v>1</v>
      </c>
      <c r="G2193">
        <v>14</v>
      </c>
      <c r="H2193">
        <v>1</v>
      </c>
      <c r="I2193">
        <v>7.6711826131687202</v>
      </c>
      <c r="J2193">
        <v>98.874520190329207</v>
      </c>
      <c r="K2193">
        <v>206</v>
      </c>
      <c r="L2193" t="s">
        <v>756</v>
      </c>
      <c r="M2193" s="15" t="d">
        <f t="shared" si="66"/>
        <v>2016-06-06T14:33:43.00000037066638575</v>
      </c>
      <c r="N2193">
        <f>IF(COUNTIF(D2193:$D$7281,D2193) &gt; 1, 1, 0)</f>
        <v>1</v>
      </c>
      <c r="O2193">
        <f t="shared" si="63"/>
        <v>2</v>
      </c>
      <c r="P2193">
        <f t="shared" si="64"/>
        <v>0</v>
      </c>
      <c r="Q2193" t="e">
        <f t="shared" si="65"/>
        <v>#N/A</v>
      </c>
    </row>
    <row r="2194" spans="1:17">
      <c r="A2194">
        <v>15263893</v>
      </c>
      <c r="B2194">
        <v>20076</v>
      </c>
      <c r="C2194" t="s">
        <v>2</v>
      </c>
      <c r="D2194" t="s">
        <v>356</v>
      </c>
      <c r="E2194">
        <v>1465077783</v>
      </c>
      <c r="F2194">
        <v>1</v>
      </c>
      <c r="G2194">
        <v>11</v>
      </c>
      <c r="H2194">
        <v>2</v>
      </c>
      <c r="I2194">
        <v>12.540266718106899</v>
      </c>
      <c r="J2194">
        <v>159.02970769032899</v>
      </c>
      <c r="K2194">
        <v>280</v>
      </c>
      <c r="L2194" t="s">
        <v>14</v>
      </c>
      <c r="M2194" s="15" t="d">
        <f t="shared" si="66"/>
        <v>2016-06-05T07:03:02.99999982118606425</v>
      </c>
      <c r="N2194">
        <f>IF(COUNTIF(D2194:$D$7281,D2194) &gt; 1, 1, 0)</f>
        <v>1</v>
      </c>
      <c r="O2194">
        <f t="shared" si="63"/>
        <v>795</v>
      </c>
      <c r="P2194">
        <f t="shared" si="64"/>
        <v>0</v>
      </c>
      <c r="Q2194">
        <f t="shared" si="65"/>
        <v>10</v>
      </c>
    </row>
    <row r="2195" spans="1:17">
      <c r="A2195">
        <v>15262954</v>
      </c>
      <c r="B2195">
        <v>20074</v>
      </c>
      <c r="C2195" t="s">
        <v>2</v>
      </c>
      <c r="D2195" t="s">
        <v>356</v>
      </c>
      <c r="E2195">
        <v>1465069690</v>
      </c>
      <c r="F2195">
        <v>1</v>
      </c>
      <c r="G2195">
        <v>3</v>
      </c>
      <c r="H2195">
        <v>1</v>
      </c>
      <c r="I2195">
        <v>7.7202881944444401</v>
      </c>
      <c r="J2195">
        <v>158.31689930555501</v>
      </c>
      <c r="K2195">
        <v>279</v>
      </c>
      <c r="L2195" t="s">
        <v>14</v>
      </c>
      <c r="M2195" s="15" t="d">
        <f t="shared" si="66"/>
        <v>2016-06-05T04:48:09.99999957159161775</v>
      </c>
      <c r="N2195">
        <f>IF(COUNTIF(D2195:$D$7281,D2195) &gt; 1, 1, 0)</f>
        <v>1</v>
      </c>
      <c r="O2195">
        <f t="shared" si="63"/>
        <v>795</v>
      </c>
      <c r="P2195">
        <f t="shared" si="64"/>
        <v>0</v>
      </c>
      <c r="Q2195">
        <f t="shared" si="65"/>
        <v>10</v>
      </c>
    </row>
    <row r="2196" spans="1:17">
      <c r="A2196">
        <v>15262883</v>
      </c>
      <c r="B2196">
        <v>20073</v>
      </c>
      <c r="C2196" t="s">
        <v>2</v>
      </c>
      <c r="D2196" t="s">
        <v>356</v>
      </c>
      <c r="E2196">
        <v>1465068971</v>
      </c>
      <c r="F2196">
        <v>1</v>
      </c>
      <c r="G2196">
        <v>23</v>
      </c>
      <c r="H2196">
        <v>2</v>
      </c>
      <c r="I2196">
        <v>54.765553240740701</v>
      </c>
      <c r="J2196">
        <v>157.338454475308</v>
      </c>
      <c r="K2196">
        <v>278</v>
      </c>
      <c r="L2196" t="s">
        <v>14</v>
      </c>
      <c r="M2196" s="15" t="d">
        <f t="shared" si="66"/>
        <v>2016-06-05T04:36:10.99999997299164375</v>
      </c>
      <c r="N2196">
        <f>IF(COUNTIF(D2196:$D$7281,D2196) &gt; 1, 1, 0)</f>
        <v>1</v>
      </c>
      <c r="O2196">
        <f t="shared" si="63"/>
        <v>795</v>
      </c>
      <c r="P2196">
        <f t="shared" si="64"/>
        <v>0</v>
      </c>
      <c r="Q2196">
        <f t="shared" si="65"/>
        <v>10</v>
      </c>
    </row>
    <row r="2197" spans="1:17">
      <c r="A2197">
        <v>15261991</v>
      </c>
      <c r="B2197">
        <v>20072</v>
      </c>
      <c r="C2197" t="s">
        <v>2</v>
      </c>
      <c r="D2197" t="s">
        <v>356</v>
      </c>
      <c r="E2197">
        <v>1465065368</v>
      </c>
      <c r="F2197">
        <v>1</v>
      </c>
      <c r="G2197">
        <v>7703</v>
      </c>
      <c r="H2197">
        <v>26</v>
      </c>
      <c r="I2197">
        <v>24.734704732510199</v>
      </c>
      <c r="J2197">
        <v>157.467265432098</v>
      </c>
      <c r="K2197">
        <v>278</v>
      </c>
      <c r="L2197" t="s">
        <v>14</v>
      </c>
      <c r="M2197" s="15" t="d">
        <f t="shared" si="66"/>
        <v>2016-06-05T03:36:08.00000010989606700</v>
      </c>
      <c r="N2197">
        <f>IF(COUNTIF(D2197:$D$7281,D2197) &gt; 1, 1, 0)</f>
        <v>1</v>
      </c>
      <c r="O2197">
        <f t="shared" si="63"/>
        <v>795</v>
      </c>
      <c r="P2197">
        <f t="shared" si="64"/>
        <v>0</v>
      </c>
      <c r="Q2197">
        <f t="shared" si="65"/>
        <v>10</v>
      </c>
    </row>
    <row r="2198" spans="1:17">
      <c r="A2198">
        <v>15261580</v>
      </c>
      <c r="B2198">
        <v>20071</v>
      </c>
      <c r="C2198" t="s">
        <v>12</v>
      </c>
      <c r="D2198" t="s">
        <v>757</v>
      </c>
      <c r="E2198">
        <v>1465062290</v>
      </c>
      <c r="F2198">
        <v>181</v>
      </c>
      <c r="G2198">
        <v>93944</v>
      </c>
      <c r="H2198">
        <v>714</v>
      </c>
      <c r="I2198">
        <v>12.603438271604899</v>
      </c>
      <c r="J2198">
        <v>33.904260673868301</v>
      </c>
      <c r="K2198">
        <v>76</v>
      </c>
      <c r="L2198" t="s">
        <v>237</v>
      </c>
      <c r="M2198" s="15" t="d">
        <f t="shared" si="66"/>
        <v>2016-06-05T02:44:49.99999975785612825</v>
      </c>
      <c r="N2198">
        <f>IF(COUNTIF(D2198:$D$7281,D2198) &gt; 1, 1, 0)</f>
        <v>0</v>
      </c>
      <c r="O2198">
        <f t="shared" si="63"/>
        <v>1</v>
      </c>
      <c r="P2198">
        <f t="shared" si="64"/>
        <v>0</v>
      </c>
      <c r="Q2198">
        <f t="shared" si="65"/>
        <v>11</v>
      </c>
    </row>
    <row r="2199" spans="1:17">
      <c r="A2199">
        <v>15260611</v>
      </c>
      <c r="B2199">
        <v>20070</v>
      </c>
      <c r="C2199" t="s">
        <v>2</v>
      </c>
      <c r="D2199" t="s">
        <v>356</v>
      </c>
      <c r="E2199">
        <v>1465055505</v>
      </c>
      <c r="F2199">
        <v>1</v>
      </c>
      <c r="G2199">
        <v>98</v>
      </c>
      <c r="H2199">
        <v>3</v>
      </c>
      <c r="I2199">
        <v>51.891306455761303</v>
      </c>
      <c r="J2199">
        <v>154.80689210390901</v>
      </c>
      <c r="K2199">
        <v>275</v>
      </c>
      <c r="L2199" t="s">
        <v>14</v>
      </c>
      <c r="M2199" s="15" t="d">
        <f t="shared" si="66"/>
        <v>2016-06-05T00:51:44.99999974854290475</v>
      </c>
      <c r="N2199">
        <f>IF(COUNTIF(D2199:$D$7281,D2199) &gt; 1, 1, 0)</f>
        <v>1</v>
      </c>
      <c r="O2199">
        <f t="shared" si="63"/>
        <v>795</v>
      </c>
      <c r="P2199">
        <f t="shared" si="64"/>
        <v>0</v>
      </c>
      <c r="Q2199">
        <f t="shared" si="65"/>
        <v>10</v>
      </c>
    </row>
    <row r="2200" spans="1:17">
      <c r="A2200">
        <v>15260452</v>
      </c>
      <c r="B2200">
        <v>20069</v>
      </c>
      <c r="C2200" t="s">
        <v>2</v>
      </c>
      <c r="D2200" t="s">
        <v>356</v>
      </c>
      <c r="E2200">
        <v>1465054338</v>
      </c>
      <c r="F2200">
        <v>2</v>
      </c>
      <c r="G2200">
        <v>96</v>
      </c>
      <c r="H2200">
        <v>3</v>
      </c>
      <c r="I2200">
        <v>56.635985210905297</v>
      </c>
      <c r="J2200">
        <v>153.84388631687199</v>
      </c>
      <c r="K2200">
        <v>274</v>
      </c>
      <c r="L2200" t="s">
        <v>14</v>
      </c>
      <c r="M2200" s="15" t="d">
        <f t="shared" si="66"/>
        <v>2016-06-05T00:32:18.00000040791928650</v>
      </c>
      <c r="N2200">
        <f>IF(COUNTIF(D2200:$D$7281,D2200) &gt; 1, 1, 0)</f>
        <v>1</v>
      </c>
      <c r="O2200">
        <f t="shared" si="63"/>
        <v>795</v>
      </c>
      <c r="P2200">
        <f t="shared" si="64"/>
        <v>0</v>
      </c>
      <c r="Q2200">
        <f t="shared" si="65"/>
        <v>10</v>
      </c>
    </row>
    <row r="2201" spans="1:17">
      <c r="A2201">
        <v>15260138</v>
      </c>
      <c r="B2201">
        <v>20068</v>
      </c>
      <c r="C2201" t="s">
        <v>2</v>
      </c>
      <c r="D2201" t="s">
        <v>356</v>
      </c>
      <c r="E2201">
        <v>1465052346</v>
      </c>
      <c r="F2201">
        <v>2</v>
      </c>
      <c r="G2201">
        <v>10</v>
      </c>
      <c r="H2201">
        <v>3</v>
      </c>
      <c r="I2201">
        <v>56.627209233538998</v>
      </c>
      <c r="J2201">
        <v>152.909834747942</v>
      </c>
      <c r="K2201">
        <v>273</v>
      </c>
      <c r="L2201" t="s">
        <v>14</v>
      </c>
      <c r="M2201" s="15" t="d">
        <f t="shared" si="66"/>
        <v>2016-06-04T23:59:05.99999994970857825</v>
      </c>
      <c r="N2201">
        <f>IF(COUNTIF(D2201:$D$7281,D2201) &gt; 1, 1, 0)</f>
        <v>1</v>
      </c>
      <c r="O2201">
        <f t="shared" si="63"/>
        <v>795</v>
      </c>
      <c r="P2201">
        <f t="shared" si="64"/>
        <v>0</v>
      </c>
      <c r="Q2201">
        <f t="shared" si="65"/>
        <v>10</v>
      </c>
    </row>
    <row r="2202" spans="1:17">
      <c r="A2202">
        <v>15259923</v>
      </c>
      <c r="B2202">
        <v>20063</v>
      </c>
      <c r="C2202" t="s">
        <v>2</v>
      </c>
      <c r="D2202" t="s">
        <v>356</v>
      </c>
      <c r="E2202">
        <v>1465051175</v>
      </c>
      <c r="F2202">
        <v>1</v>
      </c>
      <c r="G2202">
        <v>8</v>
      </c>
      <c r="H2202">
        <v>2</v>
      </c>
      <c r="I2202">
        <v>45.907502186213897</v>
      </c>
      <c r="J2202">
        <v>151.946682998971</v>
      </c>
      <c r="K2202">
        <v>272</v>
      </c>
      <c r="L2202" t="s">
        <v>14</v>
      </c>
      <c r="M2202" s="15" t="d">
        <f t="shared" si="66"/>
        <v>2016-06-04T23:39:34.99999967403709650</v>
      </c>
      <c r="N2202">
        <f>IF(COUNTIF(D2202:$D$7281,D2202) &gt; 1, 1, 0)</f>
        <v>1</v>
      </c>
      <c r="O2202">
        <f t="shared" si="63"/>
        <v>795</v>
      </c>
      <c r="P2202">
        <f t="shared" si="64"/>
        <v>0</v>
      </c>
      <c r="Q2202">
        <f t="shared" si="65"/>
        <v>10</v>
      </c>
    </row>
    <row r="2203" spans="1:17">
      <c r="A2203">
        <v>15258836</v>
      </c>
      <c r="B2203">
        <v>20047</v>
      </c>
      <c r="C2203" t="s">
        <v>2</v>
      </c>
      <c r="D2203" t="s">
        <v>356</v>
      </c>
      <c r="E2203">
        <v>1465045219</v>
      </c>
      <c r="F2203">
        <v>2</v>
      </c>
      <c r="G2203">
        <v>30</v>
      </c>
      <c r="H2203">
        <v>3</v>
      </c>
      <c r="I2203">
        <v>51.679646090534902</v>
      </c>
      <c r="J2203">
        <v>151.151416280864</v>
      </c>
      <c r="K2203">
        <v>272</v>
      </c>
      <c r="L2203" t="s">
        <v>14</v>
      </c>
      <c r="M2203" s="15" t="d">
        <f t="shared" si="66"/>
        <v>2016-06-04T22:00:19.00000046007335025</v>
      </c>
      <c r="N2203">
        <f>IF(COUNTIF(D2203:$D$7281,D2203) &gt; 1, 1, 0)</f>
        <v>1</v>
      </c>
      <c r="O2203">
        <f t="shared" si="63"/>
        <v>795</v>
      </c>
      <c r="P2203">
        <f t="shared" si="64"/>
        <v>0</v>
      </c>
      <c r="Q2203">
        <f t="shared" si="65"/>
        <v>10</v>
      </c>
    </row>
    <row r="2204" spans="1:17">
      <c r="A2204">
        <v>15258732</v>
      </c>
      <c r="B2204">
        <v>20045</v>
      </c>
      <c r="C2204" t="s">
        <v>2</v>
      </c>
      <c r="D2204" t="s">
        <v>356</v>
      </c>
      <c r="E2204">
        <v>1465044712</v>
      </c>
      <c r="F2204">
        <v>1</v>
      </c>
      <c r="G2204">
        <v>8</v>
      </c>
      <c r="H2204">
        <v>2</v>
      </c>
      <c r="I2204">
        <v>41.949605452674902</v>
      </c>
      <c r="J2204">
        <v>150.16498225308601</v>
      </c>
      <c r="K2204">
        <v>271</v>
      </c>
      <c r="L2204" t="s">
        <v>14</v>
      </c>
      <c r="M2204" s="15" t="d">
        <f t="shared" si="66"/>
        <v>2016-06-04T21:51:52.00000012759119300</v>
      </c>
      <c r="N2204">
        <f>IF(COUNTIF(D2204:$D$7281,D2204) &gt; 1, 1, 0)</f>
        <v>1</v>
      </c>
      <c r="O2204">
        <f t="shared" si="63"/>
        <v>795</v>
      </c>
      <c r="P2204">
        <f t="shared" si="64"/>
        <v>0</v>
      </c>
      <c r="Q2204">
        <f t="shared" si="65"/>
        <v>10</v>
      </c>
    </row>
    <row r="2205" spans="1:17">
      <c r="A2205">
        <v>15258481</v>
      </c>
      <c r="B2205">
        <v>20044</v>
      </c>
      <c r="C2205" t="s">
        <v>2</v>
      </c>
      <c r="D2205" t="s">
        <v>356</v>
      </c>
      <c r="E2205">
        <v>1465043593</v>
      </c>
      <c r="F2205">
        <v>1</v>
      </c>
      <c r="G2205">
        <v>8</v>
      </c>
      <c r="H2205">
        <v>2</v>
      </c>
      <c r="I2205">
        <v>39.950810056584302</v>
      </c>
      <c r="J2205">
        <v>149.199761831275</v>
      </c>
      <c r="K2205">
        <v>270</v>
      </c>
      <c r="L2205" t="s">
        <v>14</v>
      </c>
      <c r="M2205" s="15" t="d">
        <f t="shared" si="66"/>
        <v>2016-06-04T21:33:13.00000006332993600</v>
      </c>
      <c r="N2205">
        <f>IF(COUNTIF(D2205:$D$7281,D2205) &gt; 1, 1, 0)</f>
        <v>1</v>
      </c>
      <c r="O2205">
        <f t="shared" si="63"/>
        <v>795</v>
      </c>
      <c r="P2205">
        <f t="shared" si="64"/>
        <v>0</v>
      </c>
      <c r="Q2205">
        <f t="shared" si="65"/>
        <v>10</v>
      </c>
    </row>
    <row r="2206" spans="1:17">
      <c r="A2206">
        <v>15258347</v>
      </c>
      <c r="B2206">
        <v>20043</v>
      </c>
      <c r="C2206" t="s">
        <v>2</v>
      </c>
      <c r="D2206" t="s">
        <v>356</v>
      </c>
      <c r="E2206">
        <v>1465042968</v>
      </c>
      <c r="F2206">
        <v>4</v>
      </c>
      <c r="G2206">
        <v>68</v>
      </c>
      <c r="H2206">
        <v>4</v>
      </c>
      <c r="I2206">
        <v>45.624845036008203</v>
      </c>
      <c r="J2206">
        <v>148.217252057613</v>
      </c>
      <c r="K2206">
        <v>269</v>
      </c>
      <c r="L2206" t="s">
        <v>14</v>
      </c>
      <c r="M2206" s="15" t="d">
        <f t="shared" si="66"/>
        <v>2016-06-04T21:22:48.000000435858965100</v>
      </c>
      <c r="N2206">
        <f>IF(COUNTIF(D2206:$D$7281,D2206) &gt; 1, 1, 0)</f>
        <v>1</v>
      </c>
      <c r="O2206">
        <f t="shared" si="63"/>
        <v>795</v>
      </c>
      <c r="P2206">
        <f t="shared" si="64"/>
        <v>0</v>
      </c>
      <c r="Q2206">
        <f t="shared" si="65"/>
        <v>10</v>
      </c>
    </row>
    <row r="2207" spans="1:17">
      <c r="A2207">
        <v>15258077</v>
      </c>
      <c r="B2207">
        <v>20042</v>
      </c>
      <c r="C2207" t="s">
        <v>2</v>
      </c>
      <c r="D2207" t="s">
        <v>356</v>
      </c>
      <c r="E2207">
        <v>1465041941</v>
      </c>
      <c r="F2207">
        <v>2</v>
      </c>
      <c r="G2207">
        <v>8</v>
      </c>
      <c r="H2207">
        <v>2</v>
      </c>
      <c r="I2207">
        <v>35.947477237654297</v>
      </c>
      <c r="J2207">
        <v>147.2486406893</v>
      </c>
      <c r="K2207">
        <v>269</v>
      </c>
      <c r="L2207" t="s">
        <v>14</v>
      </c>
      <c r="M2207" s="15" t="d">
        <f t="shared" si="66"/>
        <v>2016-06-04T21:05:40.99999987520277675</v>
      </c>
      <c r="N2207">
        <f>IF(COUNTIF(D2207:$D$7281,D2207) &gt; 1, 1, 0)</f>
        <v>1</v>
      </c>
      <c r="O2207">
        <f t="shared" si="63"/>
        <v>795</v>
      </c>
      <c r="P2207">
        <f t="shared" si="64"/>
        <v>0</v>
      </c>
      <c r="Q2207">
        <f t="shared" si="65"/>
        <v>10</v>
      </c>
    </row>
    <row r="2208" spans="1:17">
      <c r="A2208">
        <v>15258052</v>
      </c>
      <c r="B2208">
        <v>20041</v>
      </c>
      <c r="C2208" t="s">
        <v>2</v>
      </c>
      <c r="D2208" t="s">
        <v>356</v>
      </c>
      <c r="E2208">
        <v>1465041056</v>
      </c>
      <c r="F2208">
        <v>7</v>
      </c>
      <c r="G2208">
        <v>342</v>
      </c>
      <c r="H2208">
        <v>3</v>
      </c>
      <c r="I2208">
        <v>39.667710262345601</v>
      </c>
      <c r="J2208">
        <v>146.27501015946501</v>
      </c>
      <c r="K2208">
        <v>268</v>
      </c>
      <c r="L2208" t="s">
        <v>14</v>
      </c>
      <c r="M2208" s="15" t="d">
        <f t="shared" si="66"/>
        <v>2016-06-04T20:50:55.99999981932342225</v>
      </c>
      <c r="N2208">
        <f>IF(COUNTIF(D2208:$D$7281,D2208) &gt; 1, 1, 0)</f>
        <v>1</v>
      </c>
      <c r="O2208">
        <f t="shared" si="63"/>
        <v>795</v>
      </c>
      <c r="P2208">
        <f t="shared" si="64"/>
        <v>0</v>
      </c>
      <c r="Q2208">
        <f t="shared" si="65"/>
        <v>10</v>
      </c>
    </row>
    <row r="2209" spans="1:17">
      <c r="A2209">
        <v>15254431</v>
      </c>
      <c r="B2209">
        <v>20040</v>
      </c>
      <c r="C2209" t="s">
        <v>12</v>
      </c>
      <c r="D2209" t="s">
        <v>758</v>
      </c>
      <c r="E2209">
        <v>1465024310</v>
      </c>
      <c r="F2209">
        <v>1</v>
      </c>
      <c r="G2209">
        <v>5</v>
      </c>
      <c r="H2209">
        <v>1</v>
      </c>
      <c r="I2209">
        <v>2.1481036522633699</v>
      </c>
      <c r="J2209">
        <v>142.82822672325099</v>
      </c>
      <c r="K2209">
        <v>264</v>
      </c>
      <c r="L2209" t="s">
        <v>14</v>
      </c>
      <c r="M2209" s="15" t="d">
        <f t="shared" si="66"/>
        <v>2016-06-04T16:11:50.00000042840838225</v>
      </c>
      <c r="N2209">
        <f>IF(COUNTIF(D2209:$D$7281,D2209) &gt; 1, 1, 0)</f>
        <v>1</v>
      </c>
      <c r="O2209">
        <f t="shared" si="63"/>
        <v>2</v>
      </c>
      <c r="P2209">
        <f t="shared" si="64"/>
        <v>0</v>
      </c>
      <c r="Q2209">
        <f t="shared" si="65"/>
        <v>10</v>
      </c>
    </row>
    <row r="2210" spans="1:17">
      <c r="A2210">
        <v>15252860</v>
      </c>
      <c r="B2210">
        <v>20039</v>
      </c>
      <c r="C2210" t="s">
        <v>12</v>
      </c>
      <c r="D2210" t="s">
        <v>759</v>
      </c>
      <c r="E2210">
        <v>1465016493</v>
      </c>
      <c r="F2210">
        <v>2</v>
      </c>
      <c r="G2210">
        <v>33</v>
      </c>
      <c r="H2210">
        <v>1</v>
      </c>
      <c r="I2210">
        <v>0</v>
      </c>
      <c r="J2210">
        <v>143.09433963477301</v>
      </c>
      <c r="K2210">
        <v>265</v>
      </c>
      <c r="L2210" t="s">
        <v>14</v>
      </c>
      <c r="M2210" s="15" t="d">
        <f t="shared" si="66"/>
        <v>2016-06-04T14:01:32.99999994691461525</v>
      </c>
      <c r="N2210">
        <f>IF(COUNTIF(D2210:$D$7281,D2210) &gt; 1, 1, 0)</f>
        <v>1</v>
      </c>
      <c r="O2210">
        <f t="shared" si="63"/>
        <v>2</v>
      </c>
      <c r="P2210">
        <f t="shared" si="64"/>
        <v>0</v>
      </c>
      <c r="Q2210">
        <f t="shared" si="65"/>
        <v>10</v>
      </c>
    </row>
    <row r="2211" spans="1:17">
      <c r="A2211">
        <v>15251408</v>
      </c>
      <c r="B2211">
        <v>20038</v>
      </c>
      <c r="C2211" t="s">
        <v>12</v>
      </c>
      <c r="D2211" t="s">
        <v>759</v>
      </c>
      <c r="E2211">
        <v>1465007686</v>
      </c>
      <c r="F2211">
        <v>1</v>
      </c>
      <c r="G2211">
        <v>13</v>
      </c>
      <c r="H2211">
        <v>1</v>
      </c>
      <c r="I2211">
        <v>0</v>
      </c>
      <c r="J2211">
        <v>143.394475308642</v>
      </c>
      <c r="K2211">
        <v>265</v>
      </c>
      <c r="L2211" t="s">
        <v>14</v>
      </c>
      <c r="M2211" s="15" t="d">
        <f t="shared" si="66"/>
        <v>2016-06-04T11:34:46.00000001024455125</v>
      </c>
      <c r="N2211">
        <f>IF(COUNTIF(D2211:$D$7281,D2211) &gt; 1, 1, 0)</f>
        <v>0</v>
      </c>
      <c r="O2211">
        <f t="shared" si="63"/>
        <v>2</v>
      </c>
      <c r="P2211">
        <f t="shared" si="64"/>
        <v>0</v>
      </c>
      <c r="Q2211">
        <f t="shared" si="65"/>
        <v>10</v>
      </c>
    </row>
    <row r="2212" spans="1:17">
      <c r="A2212">
        <v>15248841</v>
      </c>
      <c r="B2212">
        <v>20037</v>
      </c>
      <c r="C2212" t="s">
        <v>2</v>
      </c>
      <c r="D2212" t="s">
        <v>356</v>
      </c>
      <c r="E2212">
        <v>1464989468</v>
      </c>
      <c r="F2212">
        <v>1</v>
      </c>
      <c r="G2212">
        <v>10</v>
      </c>
      <c r="H2212">
        <v>1</v>
      </c>
      <c r="I2212">
        <v>19.582612011316801</v>
      </c>
      <c r="J2212">
        <v>142.00665959362101</v>
      </c>
      <c r="K2212">
        <v>264</v>
      </c>
      <c r="L2212" t="s">
        <v>14</v>
      </c>
      <c r="M2212" s="15" t="d">
        <f t="shared" si="66"/>
        <v>2016-06-04T06:31:08.00000038929283950</v>
      </c>
      <c r="N2212">
        <f>IF(COUNTIF(D2212:$D$7281,D2212) &gt; 1, 1, 0)</f>
        <v>1</v>
      </c>
      <c r="O2212">
        <f t="shared" si="63"/>
        <v>795</v>
      </c>
      <c r="P2212">
        <f t="shared" si="64"/>
        <v>0</v>
      </c>
      <c r="Q2212">
        <f t="shared" si="65"/>
        <v>10</v>
      </c>
    </row>
    <row r="2213" spans="1:17">
      <c r="A2213">
        <v>15248433</v>
      </c>
      <c r="B2213">
        <v>20036</v>
      </c>
      <c r="C2213" t="s">
        <v>2</v>
      </c>
      <c r="D2213" t="s">
        <v>356</v>
      </c>
      <c r="E2213">
        <v>1464986496</v>
      </c>
      <c r="F2213">
        <v>1</v>
      </c>
      <c r="G2213">
        <v>10</v>
      </c>
      <c r="H2213">
        <v>1</v>
      </c>
      <c r="I2213">
        <v>17.588644675925899</v>
      </c>
      <c r="J2213">
        <v>140.0986876286</v>
      </c>
      <c r="K2213">
        <v>262</v>
      </c>
      <c r="L2213" t="s">
        <v>14</v>
      </c>
      <c r="M2213" s="15" t="d">
        <f t="shared" si="66"/>
        <v>2016-06-04T05:41:35.99999967031180575</v>
      </c>
      <c r="N2213">
        <f>IF(COUNTIF(D2213:$D$7281,D2213) &gt; 1, 1, 0)</f>
        <v>1</v>
      </c>
      <c r="O2213">
        <f t="shared" si="63"/>
        <v>795</v>
      </c>
      <c r="P2213">
        <f t="shared" si="64"/>
        <v>0</v>
      </c>
      <c r="Q2213">
        <f t="shared" si="65"/>
        <v>10</v>
      </c>
    </row>
    <row r="2214" spans="1:17">
      <c r="A2214">
        <v>15243419</v>
      </c>
      <c r="B2214">
        <v>20034</v>
      </c>
      <c r="C2214" t="s">
        <v>12</v>
      </c>
      <c r="D2214" t="s">
        <v>760</v>
      </c>
      <c r="E2214">
        <v>1464961161</v>
      </c>
      <c r="F2214">
        <v>1</v>
      </c>
      <c r="G2214">
        <v>2</v>
      </c>
      <c r="H2214">
        <v>1</v>
      </c>
      <c r="I2214">
        <v>0</v>
      </c>
      <c r="J2214">
        <v>29.853315586419701</v>
      </c>
      <c r="K2214">
        <v>71</v>
      </c>
      <c r="L2214" t="s">
        <v>237</v>
      </c>
      <c r="M2214" s="15" t="d">
        <f t="shared" si="66"/>
        <v>2016-06-03T22:39:20.9999997541308375</v>
      </c>
      <c r="N2214">
        <f>IF(COUNTIF(D2214:$D$7281,D2214) &gt; 1, 1, 0)</f>
        <v>1</v>
      </c>
      <c r="O2214">
        <f t="shared" si="63"/>
        <v>2</v>
      </c>
      <c r="P2214">
        <f t="shared" si="64"/>
        <v>0</v>
      </c>
      <c r="Q2214">
        <f t="shared" si="65"/>
        <v>11</v>
      </c>
    </row>
    <row r="2215" spans="1:17">
      <c r="A2215">
        <v>15239817</v>
      </c>
      <c r="B2215">
        <v>20033</v>
      </c>
      <c r="C2215" t="s">
        <v>2</v>
      </c>
      <c r="D2215" t="s">
        <v>761</v>
      </c>
      <c r="E2215">
        <v>1464951195</v>
      </c>
      <c r="F2215">
        <v>2</v>
      </c>
      <c r="G2215">
        <v>6</v>
      </c>
      <c r="H2215">
        <v>1</v>
      </c>
      <c r="I2215">
        <v>4.5095212191357996</v>
      </c>
      <c r="J2215">
        <v>141.288098894032</v>
      </c>
      <c r="K2215">
        <v>262</v>
      </c>
      <c r="L2215" t="s">
        <v>14</v>
      </c>
      <c r="M2215" s="15" t="d">
        <f t="shared" si="66"/>
        <v>2016-06-03T19:53:14.99999983236193650</v>
      </c>
      <c r="N2215">
        <f>IF(COUNTIF(D2215:$D$7281,D2215) &gt; 1, 1, 0)</f>
        <v>0</v>
      </c>
      <c r="O2215">
        <f t="shared" si="63"/>
        <v>1</v>
      </c>
      <c r="P2215">
        <f t="shared" si="64"/>
        <v>0</v>
      </c>
      <c r="Q2215">
        <f t="shared" si="65"/>
        <v>10</v>
      </c>
    </row>
    <row r="2216" spans="1:17">
      <c r="A2216">
        <v>15227044</v>
      </c>
      <c r="B2216">
        <v>20028</v>
      </c>
      <c r="C2216" t="s">
        <v>12</v>
      </c>
      <c r="D2216" t="s">
        <v>762</v>
      </c>
      <c r="E2216">
        <v>1464918195</v>
      </c>
      <c r="F2216">
        <v>2</v>
      </c>
      <c r="G2216">
        <v>6</v>
      </c>
      <c r="H2216">
        <v>1</v>
      </c>
      <c r="I2216">
        <v>0</v>
      </c>
      <c r="J2216">
        <v>30.245623456790099</v>
      </c>
      <c r="K2216">
        <v>71</v>
      </c>
      <c r="L2216" t="s">
        <v>237</v>
      </c>
      <c r="M2216" s="15" t="d">
        <f t="shared" si="66"/>
        <v>2016-06-03T10:43:15.00000039115548150</v>
      </c>
      <c r="N2216">
        <f>IF(COUNTIF(D2216:$D$7281,D2216) &gt; 1, 1, 0)</f>
        <v>0</v>
      </c>
      <c r="O2216">
        <f t="shared" si="63"/>
        <v>1</v>
      </c>
      <c r="P2216">
        <f t="shared" si="64"/>
        <v>0</v>
      </c>
      <c r="Q2216">
        <f t="shared" si="65"/>
        <v>11</v>
      </c>
    </row>
    <row r="2217" spans="1:17">
      <c r="A2217">
        <v>15223903</v>
      </c>
      <c r="B2217">
        <v>20026</v>
      </c>
      <c r="C2217" t="s">
        <v>2</v>
      </c>
      <c r="D2217" t="s">
        <v>356</v>
      </c>
      <c r="E2217">
        <v>1464908931</v>
      </c>
      <c r="F2217">
        <v>1</v>
      </c>
      <c r="G2217">
        <v>10</v>
      </c>
      <c r="H2217">
        <v>1</v>
      </c>
      <c r="I2217">
        <v>16.953438528806501</v>
      </c>
      <c r="J2217">
        <v>141.708705632716</v>
      </c>
      <c r="K2217">
        <v>262</v>
      </c>
      <c r="L2217" t="s">
        <v>14</v>
      </c>
      <c r="M2217" s="15" t="d">
        <f t="shared" si="66"/>
        <v>2016-06-03T08:08:50.99999986588954650</v>
      </c>
      <c r="N2217">
        <f>IF(COUNTIF(D2217:$D$7281,D2217) &gt; 1, 1, 0)</f>
        <v>1</v>
      </c>
      <c r="O2217">
        <f t="shared" si="63"/>
        <v>795</v>
      </c>
      <c r="P2217">
        <f t="shared" si="64"/>
        <v>0</v>
      </c>
      <c r="Q2217">
        <f t="shared" si="65"/>
        <v>10</v>
      </c>
    </row>
    <row r="2218" spans="1:17">
      <c r="A2218">
        <v>15222856</v>
      </c>
      <c r="B2218">
        <v>20025</v>
      </c>
      <c r="C2218" t="s">
        <v>2</v>
      </c>
      <c r="D2218" t="s">
        <v>356</v>
      </c>
      <c r="E2218">
        <v>1464905582</v>
      </c>
      <c r="F2218">
        <v>1</v>
      </c>
      <c r="G2218">
        <v>10</v>
      </c>
      <c r="H2218">
        <v>1</v>
      </c>
      <c r="I2218">
        <v>15.9647362397119</v>
      </c>
      <c r="J2218">
        <v>140.817337962962</v>
      </c>
      <c r="K2218">
        <v>261</v>
      </c>
      <c r="L2218" t="s">
        <v>14</v>
      </c>
      <c r="M2218" s="15" t="d">
        <f t="shared" si="66"/>
        <v>2016-06-03T07:13:01.99999965727329150</v>
      </c>
      <c r="N2218">
        <f>IF(COUNTIF(D2218:$D$7281,D2218) &gt; 1, 1, 0)</f>
        <v>1</v>
      </c>
      <c r="O2218">
        <f t="shared" si="63"/>
        <v>795</v>
      </c>
      <c r="P2218">
        <f t="shared" si="64"/>
        <v>0</v>
      </c>
      <c r="Q2218">
        <f t="shared" si="65"/>
        <v>10</v>
      </c>
    </row>
    <row r="2219" spans="1:17">
      <c r="A2219">
        <v>15221334</v>
      </c>
      <c r="B2219">
        <v>20024</v>
      </c>
      <c r="C2219" t="s">
        <v>2</v>
      </c>
      <c r="D2219" t="s">
        <v>356</v>
      </c>
      <c r="E2219">
        <v>1464899621</v>
      </c>
      <c r="F2219">
        <v>1</v>
      </c>
      <c r="G2219">
        <v>10</v>
      </c>
      <c r="H2219">
        <v>1</v>
      </c>
      <c r="I2219">
        <v>14.987347093621301</v>
      </c>
      <c r="J2219">
        <v>140.01319804526699</v>
      </c>
      <c r="K2219">
        <v>260</v>
      </c>
      <c r="L2219" t="s">
        <v>14</v>
      </c>
      <c r="M2219" s="15" t="d">
        <f t="shared" si="66"/>
        <v>2016-06-03T05:33:40.99999990314245400</v>
      </c>
      <c r="N2219">
        <f>IF(COUNTIF(D2219:$D$7281,D2219) &gt; 1, 1, 0)</f>
        <v>1</v>
      </c>
      <c r="O2219">
        <f t="shared" si="63"/>
        <v>795</v>
      </c>
      <c r="P2219">
        <f t="shared" si="64"/>
        <v>0</v>
      </c>
      <c r="Q2219">
        <f t="shared" si="65"/>
        <v>10</v>
      </c>
    </row>
    <row r="2220" spans="1:17">
      <c r="A2220">
        <v>15218552</v>
      </c>
      <c r="B2220">
        <v>20023</v>
      </c>
      <c r="C2220" t="s">
        <v>12</v>
      </c>
      <c r="D2220" t="s">
        <v>763</v>
      </c>
      <c r="E2220">
        <v>1464890125</v>
      </c>
      <c r="F2220">
        <v>1</v>
      </c>
      <c r="G2220">
        <v>2</v>
      </c>
      <c r="H2220">
        <v>1</v>
      </c>
      <c r="I2220">
        <v>0</v>
      </c>
      <c r="J2220">
        <v>25.473898148148098</v>
      </c>
      <c r="K2220">
        <v>66</v>
      </c>
      <c r="L2220" t="s">
        <v>237</v>
      </c>
      <c r="M2220" s="15" t="d">
        <f t="shared" si="66"/>
        <v>2016-06-03T02:55:25.00000046566128975</v>
      </c>
      <c r="N2220">
        <f>IF(COUNTIF(D2220:$D$7281,D2220) &gt; 1, 1, 0)</f>
        <v>0</v>
      </c>
      <c r="O2220">
        <f t="shared" si="63"/>
        <v>1</v>
      </c>
      <c r="P2220">
        <f t="shared" si="64"/>
        <v>0</v>
      </c>
      <c r="Q2220">
        <f t="shared" si="65"/>
        <v>11</v>
      </c>
    </row>
    <row r="2221" spans="1:17">
      <c r="A2221">
        <v>15206523</v>
      </c>
      <c r="B2221">
        <v>20021</v>
      </c>
      <c r="C2221" t="s">
        <v>2</v>
      </c>
      <c r="D2221" t="s">
        <v>356</v>
      </c>
      <c r="E2221">
        <v>1464854462</v>
      </c>
      <c r="F2221">
        <v>1</v>
      </c>
      <c r="G2221">
        <v>10</v>
      </c>
      <c r="H2221">
        <v>1</v>
      </c>
      <c r="I2221">
        <v>13.1763001543209</v>
      </c>
      <c r="J2221">
        <v>139.514642618312</v>
      </c>
      <c r="K2221">
        <v>258</v>
      </c>
      <c r="L2221" t="s">
        <v>14</v>
      </c>
      <c r="M2221" s="15" t="d">
        <f t="shared" si="66"/>
        <v>2016-06-02T17:01:02.00000024400651375</v>
      </c>
      <c r="N2221">
        <f>IF(COUNTIF(D2221:$D$7281,D2221) &gt; 1, 1, 0)</f>
        <v>1</v>
      </c>
      <c r="O2221">
        <f t="shared" si="63"/>
        <v>795</v>
      </c>
      <c r="P2221">
        <f t="shared" si="64"/>
        <v>0</v>
      </c>
      <c r="Q2221">
        <f t="shared" si="65"/>
        <v>10</v>
      </c>
    </row>
    <row r="2222" spans="1:17">
      <c r="A2222">
        <v>15206360</v>
      </c>
      <c r="B2222">
        <v>20020</v>
      </c>
      <c r="C2222" t="s">
        <v>2</v>
      </c>
      <c r="D2222" t="s">
        <v>356</v>
      </c>
      <c r="E2222">
        <v>1464854051</v>
      </c>
      <c r="F2222">
        <v>1</v>
      </c>
      <c r="G2222">
        <v>10</v>
      </c>
      <c r="H2222">
        <v>1</v>
      </c>
      <c r="I2222">
        <v>13.177991512345599</v>
      </c>
      <c r="J2222">
        <v>139.52827919238601</v>
      </c>
      <c r="K2222">
        <v>258</v>
      </c>
      <c r="L2222" t="s">
        <v>14</v>
      </c>
      <c r="M2222" s="15" t="d">
        <f t="shared" si="66"/>
        <v>2016-06-02T16:54:11.0000003501772900</v>
      </c>
      <c r="N2222">
        <f>IF(COUNTIF(D2222:$D$7281,D2222) &gt; 1, 1, 0)</f>
        <v>1</v>
      </c>
      <c r="O2222">
        <f t="shared" si="63"/>
        <v>795</v>
      </c>
      <c r="P2222">
        <f t="shared" si="64"/>
        <v>0</v>
      </c>
      <c r="Q2222">
        <f t="shared" si="65"/>
        <v>10</v>
      </c>
    </row>
    <row r="2223" spans="1:17">
      <c r="A2223">
        <v>15205223</v>
      </c>
      <c r="B2223">
        <v>20019</v>
      </c>
      <c r="C2223" t="s">
        <v>2</v>
      </c>
      <c r="D2223" t="s">
        <v>740</v>
      </c>
      <c r="E2223">
        <v>1464851591</v>
      </c>
      <c r="F2223">
        <v>1</v>
      </c>
      <c r="G2223">
        <v>2</v>
      </c>
      <c r="H2223">
        <v>1</v>
      </c>
      <c r="I2223">
        <v>0</v>
      </c>
      <c r="J2223">
        <v>24.796400077160399</v>
      </c>
      <c r="K2223">
        <v>65</v>
      </c>
      <c r="L2223" t="s">
        <v>237</v>
      </c>
      <c r="M2223" s="15" t="d">
        <f t="shared" si="66"/>
        <v>2016-06-02T16:13:10.99999987520277675</v>
      </c>
      <c r="N2223">
        <f>IF(COUNTIF(D2223:$D$7281,D2223) &gt; 1, 1, 0)</f>
        <v>1</v>
      </c>
      <c r="O2223">
        <f t="shared" si="63"/>
        <v>3</v>
      </c>
      <c r="P2223">
        <f t="shared" si="64"/>
        <v>1</v>
      </c>
      <c r="Q2223">
        <f t="shared" si="65"/>
        <v>11</v>
      </c>
    </row>
    <row r="2224" spans="1:17">
      <c r="A2224">
        <v>15179060</v>
      </c>
      <c r="B2224">
        <v>20017</v>
      </c>
      <c r="C2224" t="s">
        <v>2</v>
      </c>
      <c r="D2224" t="s">
        <v>764</v>
      </c>
      <c r="E2224">
        <v>1464771451</v>
      </c>
      <c r="F2224">
        <v>1</v>
      </c>
      <c r="G2224">
        <v>2</v>
      </c>
      <c r="H2224">
        <v>1</v>
      </c>
      <c r="I2224">
        <v>0</v>
      </c>
      <c r="J2224">
        <v>24.497549125514301</v>
      </c>
      <c r="K2224">
        <v>69</v>
      </c>
      <c r="L2224" t="s">
        <v>237</v>
      </c>
      <c r="M2224" s="15" t="d">
        <f t="shared" si="66"/>
        <v>2016-06-01T17:57:30.99999974481761400</v>
      </c>
      <c r="N2224">
        <f>IF(COUNTIF(D2224:$D$7281,D2224) &gt; 1, 1, 0)</f>
        <v>0</v>
      </c>
      <c r="O2224">
        <f t="shared" si="63"/>
        <v>1</v>
      </c>
      <c r="P2224">
        <f t="shared" si="64"/>
        <v>1</v>
      </c>
      <c r="Q2224">
        <f t="shared" si="65"/>
        <v>11</v>
      </c>
    </row>
    <row r="2225" spans="1:17">
      <c r="A2225">
        <v>15176029</v>
      </c>
      <c r="B2225">
        <v>20016</v>
      </c>
      <c r="C2225" t="s">
        <v>12</v>
      </c>
      <c r="D2225" t="s">
        <v>765</v>
      </c>
      <c r="E2225">
        <v>1464764533</v>
      </c>
      <c r="F2225">
        <v>1</v>
      </c>
      <c r="G2225">
        <v>1</v>
      </c>
      <c r="H2225">
        <v>1</v>
      </c>
      <c r="I2225">
        <v>0</v>
      </c>
      <c r="J2225">
        <v>24.5589356995884</v>
      </c>
      <c r="K2225">
        <v>69</v>
      </c>
      <c r="L2225" t="s">
        <v>237</v>
      </c>
      <c r="M2225" s="15" t="d">
        <f t="shared" si="66"/>
        <v>2016-06-01T16:02:13.00000007729977125</v>
      </c>
      <c r="N2225">
        <f>IF(COUNTIF(D2225:$D$7281,D2225) &gt; 1, 1, 0)</f>
        <v>0</v>
      </c>
      <c r="O2225">
        <f t="shared" si="63"/>
        <v>1</v>
      </c>
      <c r="P2225">
        <f t="shared" si="64"/>
        <v>0</v>
      </c>
      <c r="Q2225">
        <f t="shared" si="65"/>
        <v>11</v>
      </c>
    </row>
    <row r="2226" spans="1:17">
      <c r="A2226">
        <v>15147958</v>
      </c>
      <c r="B2226">
        <v>20009</v>
      </c>
      <c r="C2226" t="s">
        <v>12</v>
      </c>
      <c r="D2226" t="s">
        <v>154</v>
      </c>
      <c r="E2226">
        <v>1464701868</v>
      </c>
      <c r="F2226">
        <v>1</v>
      </c>
      <c r="G2226">
        <v>8</v>
      </c>
      <c r="H2226">
        <v>3</v>
      </c>
      <c r="I2226">
        <v>8.1689578189300391</v>
      </c>
      <c r="J2226">
        <v>144.685310699588</v>
      </c>
      <c r="K2226">
        <v>267</v>
      </c>
      <c r="L2226" t="s">
        <v>14</v>
      </c>
      <c r="M2226" s="15" t="d">
        <f t="shared" si="66"/>
        <v>2016-05-31T22:37:48.0000000167638050</v>
      </c>
      <c r="N2226">
        <f>IF(COUNTIF(D2226:$D$7281,D2226) &gt; 1, 1, 0)</f>
        <v>0</v>
      </c>
      <c r="O2226">
        <f t="shared" si="63"/>
        <v>2</v>
      </c>
      <c r="P2226">
        <f t="shared" si="64"/>
        <v>0</v>
      </c>
      <c r="Q2226">
        <f t="shared" si="65"/>
        <v>10</v>
      </c>
    </row>
    <row r="2227" spans="1:17">
      <c r="A2227">
        <v>15137467</v>
      </c>
      <c r="B2227">
        <v>20001</v>
      </c>
      <c r="C2227" t="s">
        <v>12</v>
      </c>
      <c r="D2227" t="s">
        <v>27</v>
      </c>
      <c r="E2227">
        <v>1464652560</v>
      </c>
      <c r="F2227">
        <v>1</v>
      </c>
      <c r="G2227">
        <v>4</v>
      </c>
      <c r="H2227">
        <v>1</v>
      </c>
      <c r="I2227">
        <v>1.0031327160493799</v>
      </c>
      <c r="J2227">
        <v>145.37401954732499</v>
      </c>
      <c r="K2227">
        <v>266</v>
      </c>
      <c r="L2227" t="s">
        <v>14</v>
      </c>
      <c r="M2227" s="15" t="d">
        <f t="shared" si="66"/>
        <v>2016-05-31T08:55:59.99999984633177850</v>
      </c>
      <c r="N2227">
        <f>IF(COUNTIF(D2227:$D$7281,D2227) &gt; 1, 1, 0)</f>
        <v>1</v>
      </c>
      <c r="O2227">
        <f t="shared" si="63"/>
        <v>21</v>
      </c>
      <c r="P2227">
        <f t="shared" si="64"/>
        <v>0</v>
      </c>
      <c r="Q2227">
        <f t="shared" si="65"/>
        <v>10</v>
      </c>
    </row>
    <row r="2228" spans="1:17">
      <c r="A2228">
        <v>15136290</v>
      </c>
      <c r="B2228">
        <v>20000</v>
      </c>
      <c r="C2228" t="s">
        <v>2</v>
      </c>
      <c r="D2228" t="s">
        <v>356</v>
      </c>
      <c r="E2228">
        <v>1464650520</v>
      </c>
      <c r="F2228">
        <v>1</v>
      </c>
      <c r="G2228">
        <v>49</v>
      </c>
      <c r="H2228">
        <v>2</v>
      </c>
      <c r="I2228">
        <v>30.715079732510201</v>
      </c>
      <c r="J2228">
        <v>144.43959812242801</v>
      </c>
      <c r="K2228">
        <v>265</v>
      </c>
      <c r="L2228" t="s">
        <v>14</v>
      </c>
      <c r="M2228" s="15" t="d">
        <f t="shared" si="66"/>
        <v>2016-05-31T08:22:00.00000011175870900</v>
      </c>
      <c r="N2228">
        <f>IF(COUNTIF(D2228:$D$7281,D2228) &gt; 1, 1, 0)</f>
        <v>1</v>
      </c>
      <c r="O2228">
        <f t="shared" si="63"/>
        <v>795</v>
      </c>
      <c r="P2228">
        <f t="shared" si="64"/>
        <v>0</v>
      </c>
      <c r="Q2228">
        <f t="shared" si="65"/>
        <v>10</v>
      </c>
    </row>
    <row r="2229" spans="1:17">
      <c r="A2229">
        <v>15136058</v>
      </c>
      <c r="B2229">
        <v>19998</v>
      </c>
      <c r="C2229" t="s">
        <v>2</v>
      </c>
      <c r="D2229" t="s">
        <v>356</v>
      </c>
      <c r="E2229">
        <v>1464649388</v>
      </c>
      <c r="F2229">
        <v>6</v>
      </c>
      <c r="G2229">
        <v>410</v>
      </c>
      <c r="H2229">
        <v>5</v>
      </c>
      <c r="I2229">
        <v>27.709233539094601</v>
      </c>
      <c r="J2229">
        <v>137.44953986625501</v>
      </c>
      <c r="K2229">
        <v>258</v>
      </c>
      <c r="L2229" t="s">
        <v>14</v>
      </c>
      <c r="M2229" s="15" t="d">
        <f t="shared" si="66"/>
        <v>2016-05-31T08:03:08.00000015180557950</v>
      </c>
      <c r="N2229">
        <f>IF(COUNTIF(D2229:$D$7281,D2229) &gt; 1, 1, 0)</f>
        <v>1</v>
      </c>
      <c r="O2229">
        <f t="shared" si="63"/>
        <v>795</v>
      </c>
      <c r="P2229">
        <f t="shared" si="64"/>
        <v>0</v>
      </c>
      <c r="Q2229">
        <f t="shared" si="65"/>
        <v>10</v>
      </c>
    </row>
    <row r="2230" spans="1:17">
      <c r="A2230">
        <v>15135266</v>
      </c>
      <c r="B2230">
        <v>19995</v>
      </c>
      <c r="C2230" t="s">
        <v>2</v>
      </c>
      <c r="D2230" t="s">
        <v>356</v>
      </c>
      <c r="E2230">
        <v>1464646540</v>
      </c>
      <c r="F2230">
        <v>2</v>
      </c>
      <c r="G2230">
        <v>18</v>
      </c>
      <c r="H2230">
        <v>4</v>
      </c>
      <c r="I2230">
        <v>22.1618171296296</v>
      </c>
      <c r="J2230">
        <v>134.531519418724</v>
      </c>
      <c r="K2230">
        <v>255</v>
      </c>
      <c r="L2230" t="s">
        <v>14</v>
      </c>
      <c r="M2230" s="15" t="d">
        <f t="shared" si="66"/>
        <v>2016-05-31T07:15:40.00000013038516275</v>
      </c>
      <c r="N2230">
        <f>IF(COUNTIF(D2230:$D$7281,D2230) &gt; 1, 1, 0)</f>
        <v>1</v>
      </c>
      <c r="O2230">
        <f t="shared" si="63"/>
        <v>795</v>
      </c>
      <c r="P2230">
        <f t="shared" si="64"/>
        <v>0</v>
      </c>
      <c r="Q2230">
        <f t="shared" si="65"/>
        <v>10</v>
      </c>
    </row>
    <row r="2231" spans="1:17">
      <c r="A2231">
        <v>15135033</v>
      </c>
      <c r="B2231">
        <v>19994</v>
      </c>
      <c r="C2231" t="s">
        <v>2</v>
      </c>
      <c r="D2231" t="s">
        <v>356</v>
      </c>
      <c r="E2231">
        <v>1464645721</v>
      </c>
      <c r="F2231">
        <v>2</v>
      </c>
      <c r="G2231">
        <v>119</v>
      </c>
      <c r="H2231">
        <v>3</v>
      </c>
      <c r="I2231">
        <v>18.695364711934101</v>
      </c>
      <c r="J2231">
        <v>131.545864454732</v>
      </c>
      <c r="K2231">
        <v>252</v>
      </c>
      <c r="L2231" t="s">
        <v>14</v>
      </c>
      <c r="M2231" s="15" t="d">
        <f t="shared" si="66"/>
        <v>2016-05-31T07:02:01.00000041536986800</v>
      </c>
      <c r="N2231">
        <f>IF(COUNTIF(D2231:$D$7281,D2231) &gt; 1, 1, 0)</f>
        <v>1</v>
      </c>
      <c r="O2231">
        <f t="shared" si="63"/>
        <v>795</v>
      </c>
      <c r="P2231">
        <f t="shared" si="64"/>
        <v>0</v>
      </c>
      <c r="Q2231">
        <f t="shared" si="65"/>
        <v>10</v>
      </c>
    </row>
    <row r="2232" spans="1:17">
      <c r="A2232">
        <v>15134751</v>
      </c>
      <c r="B2232">
        <v>19993</v>
      </c>
      <c r="C2232" t="s">
        <v>2</v>
      </c>
      <c r="D2232" t="s">
        <v>356</v>
      </c>
      <c r="E2232">
        <v>1464644654</v>
      </c>
      <c r="F2232">
        <v>2</v>
      </c>
      <c r="G2232">
        <v>124</v>
      </c>
      <c r="H2232">
        <v>3</v>
      </c>
      <c r="I2232">
        <v>12.6761342592592</v>
      </c>
      <c r="J2232">
        <v>128.56790830761301</v>
      </c>
      <c r="K2232">
        <v>249</v>
      </c>
      <c r="L2232" t="s">
        <v>14</v>
      </c>
      <c r="M2232" s="15" t="d">
        <f t="shared" si="66"/>
        <v>2016-05-31T06:44:13.99999993387609425</v>
      </c>
      <c r="N2232">
        <f>IF(COUNTIF(D2232:$D$7281,D2232) &gt; 1, 1, 0)</f>
        <v>1</v>
      </c>
      <c r="O2232">
        <f t="shared" si="63"/>
        <v>795</v>
      </c>
      <c r="P2232">
        <f t="shared" si="64"/>
        <v>0</v>
      </c>
      <c r="Q2232">
        <f t="shared" si="65"/>
        <v>10</v>
      </c>
    </row>
    <row r="2233" spans="1:17">
      <c r="A2233">
        <v>15134645</v>
      </c>
      <c r="B2233">
        <v>19992</v>
      </c>
      <c r="C2233" t="s">
        <v>2</v>
      </c>
      <c r="D2233" t="s">
        <v>356</v>
      </c>
      <c r="E2233">
        <v>1464644219</v>
      </c>
      <c r="F2233">
        <v>1</v>
      </c>
      <c r="G2233">
        <v>41</v>
      </c>
      <c r="H2233">
        <v>4</v>
      </c>
      <c r="I2233">
        <v>4.9311954732510204</v>
      </c>
      <c r="J2233">
        <v>127.577632330246</v>
      </c>
      <c r="K2233">
        <v>248</v>
      </c>
      <c r="L2233" t="s">
        <v>14</v>
      </c>
      <c r="M2233" s="15" t="d">
        <f t="shared" si="66"/>
        <v>2016-05-31T06:36:59.0000000875443225</v>
      </c>
      <c r="N2233">
        <f>IF(COUNTIF(D2233:$D$7281,D2233) &gt; 1, 1, 0)</f>
        <v>1</v>
      </c>
      <c r="O2233">
        <f t="shared" si="63"/>
        <v>795</v>
      </c>
      <c r="P2233">
        <f t="shared" si="64"/>
        <v>0</v>
      </c>
      <c r="Q2233">
        <f t="shared" si="65"/>
        <v>10</v>
      </c>
    </row>
    <row r="2234" spans="1:17">
      <c r="A2234">
        <v>15133776</v>
      </c>
      <c r="B2234">
        <v>19990</v>
      </c>
      <c r="C2234" t="s">
        <v>2</v>
      </c>
      <c r="D2234" t="s">
        <v>356</v>
      </c>
      <c r="E2234">
        <v>1464639833</v>
      </c>
      <c r="F2234">
        <v>2</v>
      </c>
      <c r="G2234">
        <v>628</v>
      </c>
      <c r="H2234">
        <v>3</v>
      </c>
      <c r="I2234">
        <v>11.944449588477299</v>
      </c>
      <c r="J2234">
        <v>124.705063271604</v>
      </c>
      <c r="K2234">
        <v>245</v>
      </c>
      <c r="L2234" t="s">
        <v>14</v>
      </c>
      <c r="M2234" s="15" t="d">
        <f t="shared" si="66"/>
        <v>2016-05-31T05:23:53.00000012386590225</v>
      </c>
      <c r="N2234">
        <f>IF(COUNTIF(D2234:$D$7281,D2234) &gt; 1, 1, 0)</f>
        <v>1</v>
      </c>
      <c r="O2234">
        <f t="shared" ref="O2234:O2297" si="67">COUNTIF($D$1977:$D$7281,D2234)</f>
        <v>795</v>
      </c>
      <c r="P2234">
        <f t="shared" ref="P2234:P2297" si="68">IF(AND(L2234 = "master",C2234 = "useful"), 1, 0)</f>
        <v>0</v>
      </c>
      <c r="Q2234">
        <f t="shared" ref="Q2234:Q2297" si="69">_xlfn.SWITCH(L2234, "v4-dev", 10, "master", 11, "3.0.0-wip", 9, "2.3.0-wip", 8,"2.2.2-wip", 7,"2.1.1-wip", 6,"2.1.0-wip", 5,"2.0.3-wip", 3,"2.0.4-wip", 4,"2.0.2-wip", 2,"2.0-wip", 1)</f>
        <v>10</v>
      </c>
    </row>
    <row r="2235" spans="1:17">
      <c r="A2235">
        <v>15121434</v>
      </c>
      <c r="B2235">
        <v>19988</v>
      </c>
      <c r="C2235" t="s">
        <v>12</v>
      </c>
      <c r="D2235" t="s">
        <v>766</v>
      </c>
      <c r="E2235">
        <v>1464595417</v>
      </c>
      <c r="F2235">
        <v>1</v>
      </c>
      <c r="G2235">
        <v>4</v>
      </c>
      <c r="H2235">
        <v>1</v>
      </c>
      <c r="I2235">
        <v>0</v>
      </c>
      <c r="J2235">
        <v>126.108844264403</v>
      </c>
      <c r="K2235">
        <v>246</v>
      </c>
      <c r="L2235" t="s">
        <v>14</v>
      </c>
      <c r="M2235" s="15" t="d">
        <f t="shared" si="66"/>
        <v>2016-05-30T17:03:37.00000001583248400</v>
      </c>
      <c r="N2235">
        <f>IF(COUNTIF(D2235:$D$7281,D2235) &gt; 1, 1, 0)</f>
        <v>0</v>
      </c>
      <c r="O2235">
        <f t="shared" si="67"/>
        <v>1</v>
      </c>
      <c r="P2235">
        <f t="shared" si="68"/>
        <v>0</v>
      </c>
      <c r="Q2235">
        <f t="shared" si="69"/>
        <v>10</v>
      </c>
    </row>
    <row r="2236" spans="1:17">
      <c r="A2236">
        <v>15107591</v>
      </c>
      <c r="B2236">
        <v>19986</v>
      </c>
      <c r="C2236" t="s">
        <v>2</v>
      </c>
      <c r="D2236" t="s">
        <v>356</v>
      </c>
      <c r="E2236">
        <v>1464541147</v>
      </c>
      <c r="F2236">
        <v>1</v>
      </c>
      <c r="G2236">
        <v>14</v>
      </c>
      <c r="H2236">
        <v>1</v>
      </c>
      <c r="I2236">
        <v>1.0039894547325099</v>
      </c>
      <c r="J2236">
        <v>126.814757587448</v>
      </c>
      <c r="K2236">
        <v>245</v>
      </c>
      <c r="L2236" t="s">
        <v>14</v>
      </c>
      <c r="M2236" s="15" t="d">
        <f t="shared" si="66"/>
        <v>2016-05-30T01:59:07.00000039301812350</v>
      </c>
      <c r="N2236">
        <f>IF(COUNTIF(D2236:$D$7281,D2236) &gt; 1, 1, 0)</f>
        <v>1</v>
      </c>
      <c r="O2236">
        <f t="shared" si="67"/>
        <v>795</v>
      </c>
      <c r="P2236">
        <f t="shared" si="68"/>
        <v>0</v>
      </c>
      <c r="Q2236">
        <f t="shared" si="69"/>
        <v>10</v>
      </c>
    </row>
    <row r="2237" spans="1:17">
      <c r="A2237">
        <v>15107400</v>
      </c>
      <c r="B2237">
        <v>19985</v>
      </c>
      <c r="C2237" t="s">
        <v>2</v>
      </c>
      <c r="D2237" t="s">
        <v>356</v>
      </c>
      <c r="E2237">
        <v>1464539688</v>
      </c>
      <c r="F2237">
        <v>1</v>
      </c>
      <c r="G2237">
        <v>4</v>
      </c>
      <c r="H2237">
        <v>1</v>
      </c>
      <c r="I2237">
        <v>0</v>
      </c>
      <c r="J2237">
        <v>125.856549511316</v>
      </c>
      <c r="K2237">
        <v>244</v>
      </c>
      <c r="L2237" t="s">
        <v>14</v>
      </c>
      <c r="M2237" s="15" t="d">
        <f t="shared" si="66"/>
        <v>2016-05-30T01:34:48.00000005867332425</v>
      </c>
      <c r="N2237">
        <f>IF(COUNTIF(D2237:$D$7281,D2237) &gt; 1, 1, 0)</f>
        <v>1</v>
      </c>
      <c r="O2237">
        <f t="shared" si="67"/>
        <v>795</v>
      </c>
      <c r="P2237">
        <f t="shared" si="68"/>
        <v>0</v>
      </c>
      <c r="Q2237">
        <f t="shared" si="69"/>
        <v>10</v>
      </c>
    </row>
    <row r="2238" spans="1:17">
      <c r="A2238">
        <v>15106753</v>
      </c>
      <c r="B2238">
        <v>19984</v>
      </c>
      <c r="C2238" t="s">
        <v>2</v>
      </c>
      <c r="D2238" t="s">
        <v>356</v>
      </c>
      <c r="E2238">
        <v>1464535360</v>
      </c>
      <c r="F2238">
        <v>2</v>
      </c>
      <c r="G2238">
        <v>60</v>
      </c>
      <c r="H2238">
        <v>1</v>
      </c>
      <c r="I2238">
        <v>14.6458859310699</v>
      </c>
      <c r="J2238">
        <v>125.99235609567801</v>
      </c>
      <c r="K2238">
        <v>244</v>
      </c>
      <c r="L2238" t="s">
        <v>14</v>
      </c>
      <c r="M2238" s="15" t="d">
        <f t="shared" si="66"/>
        <v>2016-05-30T00:22:39.999999823048710975</v>
      </c>
      <c r="N2238">
        <f>IF(COUNTIF(D2238:$D$7281,D2238) &gt; 1, 1, 0)</f>
        <v>1</v>
      </c>
      <c r="O2238">
        <f t="shared" si="67"/>
        <v>795</v>
      </c>
      <c r="P2238">
        <f t="shared" si="68"/>
        <v>0</v>
      </c>
      <c r="Q2238">
        <f t="shared" si="69"/>
        <v>10</v>
      </c>
    </row>
    <row r="2239" spans="1:17">
      <c r="A2239">
        <v>15096696</v>
      </c>
      <c r="B2239">
        <v>19982</v>
      </c>
      <c r="C2239" t="s">
        <v>2</v>
      </c>
      <c r="D2239" t="s">
        <v>17</v>
      </c>
      <c r="E2239">
        <v>1464482190</v>
      </c>
      <c r="F2239">
        <v>4</v>
      </c>
      <c r="G2239">
        <v>2632</v>
      </c>
      <c r="H2239">
        <v>8</v>
      </c>
      <c r="I2239">
        <v>4.7015855195473204</v>
      </c>
      <c r="J2239">
        <v>23.034887988683099</v>
      </c>
      <c r="K2239">
        <v>65</v>
      </c>
      <c r="L2239" t="s">
        <v>237</v>
      </c>
      <c r="M2239" s="15" t="d">
        <f t="shared" si="66"/>
        <v>2016-05-29T09:36:30.00000022351741800</v>
      </c>
      <c r="N2239">
        <f>IF(COUNTIF(D2239:$D$7281,D2239) &gt; 1, 1, 0)</f>
        <v>1</v>
      </c>
      <c r="O2239">
        <f t="shared" si="67"/>
        <v>155</v>
      </c>
      <c r="P2239">
        <f t="shared" si="68"/>
        <v>1</v>
      </c>
      <c r="Q2239">
        <f t="shared" si="69"/>
        <v>11</v>
      </c>
    </row>
    <row r="2240" spans="1:17">
      <c r="A2240">
        <v>15090379</v>
      </c>
      <c r="B2240">
        <v>19980</v>
      </c>
      <c r="C2240" t="s">
        <v>2</v>
      </c>
      <c r="D2240" t="s">
        <v>356</v>
      </c>
      <c r="E2240">
        <v>1464434820</v>
      </c>
      <c r="F2240">
        <v>1</v>
      </c>
      <c r="G2240">
        <v>2</v>
      </c>
      <c r="H2240">
        <v>1</v>
      </c>
      <c r="I2240">
        <v>1.4869540895061699</v>
      </c>
      <c r="J2240">
        <v>128.15294058641899</v>
      </c>
      <c r="K2240">
        <v>244</v>
      </c>
      <c r="L2240" t="s">
        <v>14</v>
      </c>
      <c r="M2240" s="15" t="d">
        <f t="shared" si="66"/>
        <v>2016-05-28T20:26:59.99999983236193650</v>
      </c>
      <c r="N2240">
        <f>IF(COUNTIF(D2240:$D$7281,D2240) &gt; 1, 1, 0)</f>
        <v>1</v>
      </c>
      <c r="O2240">
        <f t="shared" si="67"/>
        <v>795</v>
      </c>
      <c r="P2240">
        <f t="shared" si="68"/>
        <v>0</v>
      </c>
      <c r="Q2240">
        <f t="shared" si="69"/>
        <v>10</v>
      </c>
    </row>
    <row r="2241" spans="1:17">
      <c r="A2241">
        <v>15082028</v>
      </c>
      <c r="B2241">
        <v>19978</v>
      </c>
      <c r="C2241" t="s">
        <v>12</v>
      </c>
      <c r="D2241" t="s">
        <v>526</v>
      </c>
      <c r="E2241">
        <v>1464386117</v>
      </c>
      <c r="F2241">
        <v>4</v>
      </c>
      <c r="G2241">
        <v>76</v>
      </c>
      <c r="H2241">
        <v>3</v>
      </c>
      <c r="I2241">
        <v>2.2307762345678999</v>
      </c>
      <c r="J2241">
        <v>129.70251183127499</v>
      </c>
      <c r="K2241">
        <v>257</v>
      </c>
      <c r="L2241" t="s">
        <v>14</v>
      </c>
      <c r="M2241" s="15" t="d">
        <f t="shared" si="66"/>
        <v>2016-05-28T06:55:17.00000027194619100</v>
      </c>
      <c r="N2241">
        <f>IF(COUNTIF(D2241:$D$7281,D2241) &gt; 1, 1, 0)</f>
        <v>1</v>
      </c>
      <c r="O2241">
        <f t="shared" si="67"/>
        <v>5</v>
      </c>
      <c r="P2241">
        <f t="shared" si="68"/>
        <v>0</v>
      </c>
      <c r="Q2241">
        <f t="shared" si="69"/>
        <v>10</v>
      </c>
    </row>
    <row r="2242" spans="1:17">
      <c r="A2242">
        <v>15078798</v>
      </c>
      <c r="B2242">
        <v>19977</v>
      </c>
      <c r="C2242" t="s">
        <v>2</v>
      </c>
      <c r="D2242" t="s">
        <v>139</v>
      </c>
      <c r="E2242">
        <v>1464362917</v>
      </c>
      <c r="F2242">
        <v>1</v>
      </c>
      <c r="G2242">
        <v>1</v>
      </c>
      <c r="H2242">
        <v>1</v>
      </c>
      <c r="I2242">
        <v>0.82344508744855904</v>
      </c>
      <c r="J2242">
        <v>130.46928137859999</v>
      </c>
      <c r="K2242">
        <v>257</v>
      </c>
      <c r="L2242" t="s">
        <v>14</v>
      </c>
      <c r="M2242" s="15" t="d">
        <f t="shared" si="66"/>
        <v>2016-05-28T00:28:36.9999996665865150</v>
      </c>
      <c r="N2242">
        <f>IF(COUNTIF(D2242:$D$7281,D2242) &gt; 1, 1, 0)</f>
        <v>1</v>
      </c>
      <c r="O2242">
        <f t="shared" si="67"/>
        <v>26</v>
      </c>
      <c r="P2242">
        <f t="shared" si="68"/>
        <v>0</v>
      </c>
      <c r="Q2242">
        <f t="shared" si="69"/>
        <v>10</v>
      </c>
    </row>
    <row r="2243" spans="1:17">
      <c r="A2243">
        <v>14999493</v>
      </c>
      <c r="B2243">
        <v>19967</v>
      </c>
      <c r="C2243" t="s">
        <v>12</v>
      </c>
      <c r="D2243" t="s">
        <v>767</v>
      </c>
      <c r="E2243">
        <v>1464141246</v>
      </c>
      <c r="F2243">
        <v>3</v>
      </c>
      <c r="G2243">
        <v>21</v>
      </c>
      <c r="H2243">
        <v>3</v>
      </c>
      <c r="I2243">
        <v>27.348005787037</v>
      </c>
      <c r="J2243">
        <v>131.94615573559599</v>
      </c>
      <c r="K2243">
        <v>264</v>
      </c>
      <c r="L2243" t="s">
        <v>14</v>
      </c>
      <c r="M2243" s="15" t="d">
        <f t="shared" ref="M2243:M2306" si="70">25569 + ((E2243 + (60 * 60 * 9)) / (60 * 60 * 24))</f>
        <v>2016-05-25T10:54:05.99999981001019200</v>
      </c>
      <c r="N2243">
        <f>IF(COUNTIF(D2243:$D$7281,D2243) &gt; 1, 1, 0)</f>
        <v>0</v>
      </c>
      <c r="O2243">
        <f t="shared" si="67"/>
        <v>1</v>
      </c>
      <c r="P2243">
        <f t="shared" si="68"/>
        <v>0</v>
      </c>
      <c r="Q2243">
        <f t="shared" si="69"/>
        <v>10</v>
      </c>
    </row>
    <row r="2244" spans="1:17">
      <c r="A2244">
        <v>14966068</v>
      </c>
      <c r="B2244">
        <v>19963</v>
      </c>
      <c r="C2244" t="s">
        <v>12</v>
      </c>
      <c r="D2244" t="s">
        <v>768</v>
      </c>
      <c r="E2244">
        <v>1464052528</v>
      </c>
      <c r="F2244">
        <v>1</v>
      </c>
      <c r="G2244">
        <v>1</v>
      </c>
      <c r="H2244">
        <v>1</v>
      </c>
      <c r="I2244">
        <v>0</v>
      </c>
      <c r="J2244">
        <v>15.330472993827099</v>
      </c>
      <c r="K2244">
        <v>59</v>
      </c>
      <c r="L2244" t="s">
        <v>237</v>
      </c>
      <c r="M2244" s="15" t="d">
        <f t="shared" si="70"/>
        <v>2016-05-24T10:15:27.99999983981251800</v>
      </c>
      <c r="N2244">
        <f>IF(COUNTIF(D2244:$D$7281,D2244) &gt; 1, 1, 0)</f>
        <v>0</v>
      </c>
      <c r="O2244">
        <f t="shared" si="67"/>
        <v>1</v>
      </c>
      <c r="P2244">
        <f t="shared" si="68"/>
        <v>0</v>
      </c>
      <c r="Q2244">
        <f t="shared" si="69"/>
        <v>11</v>
      </c>
    </row>
    <row r="2245" spans="1:17">
      <c r="A2245">
        <v>14950278</v>
      </c>
      <c r="B2245">
        <v>19958</v>
      </c>
      <c r="C2245" t="s">
        <v>2</v>
      </c>
      <c r="D2245" t="s">
        <v>356</v>
      </c>
      <c r="E2245">
        <v>1464003197</v>
      </c>
      <c r="F2245">
        <v>1</v>
      </c>
      <c r="G2245">
        <v>10</v>
      </c>
      <c r="H2245">
        <v>1</v>
      </c>
      <c r="I2245">
        <v>15.0478220164609</v>
      </c>
      <c r="J2245">
        <v>136.65927713477299</v>
      </c>
      <c r="K2245">
        <v>270</v>
      </c>
      <c r="L2245" t="s">
        <v>14</v>
      </c>
      <c r="M2245" s="15" t="d">
        <f t="shared" si="70"/>
        <v>2016-05-23T20:33:16.99999995063990600</v>
      </c>
      <c r="N2245">
        <f>IF(COUNTIF(D2245:$D$7281,D2245) &gt; 1, 1, 0)</f>
        <v>1</v>
      </c>
      <c r="O2245">
        <f t="shared" si="67"/>
        <v>795</v>
      </c>
      <c r="P2245">
        <f t="shared" si="68"/>
        <v>0</v>
      </c>
      <c r="Q2245">
        <f t="shared" si="69"/>
        <v>10</v>
      </c>
    </row>
    <row r="2246" spans="1:17">
      <c r="A2246">
        <v>14928006</v>
      </c>
      <c r="B2246">
        <v>19955</v>
      </c>
      <c r="C2246" t="s">
        <v>2</v>
      </c>
      <c r="D2246" t="s">
        <v>769</v>
      </c>
      <c r="E2246">
        <v>1463933778</v>
      </c>
      <c r="F2246">
        <v>1</v>
      </c>
      <c r="G2246">
        <v>4</v>
      </c>
      <c r="H2246">
        <v>2</v>
      </c>
      <c r="I2246">
        <v>0.87946424897119302</v>
      </c>
      <c r="J2246">
        <v>16.284587062757101</v>
      </c>
      <c r="K2246">
        <v>63</v>
      </c>
      <c r="L2246" t="s">
        <v>237</v>
      </c>
      <c r="M2246" s="15" t="d">
        <f t="shared" si="70"/>
        <v>2016-05-23T01:16:18.00000021234154575</v>
      </c>
      <c r="N2246">
        <f>IF(COUNTIF(D2246:$D$7281,D2246) &gt; 1, 1, 0)</f>
        <v>0</v>
      </c>
      <c r="O2246">
        <f t="shared" si="67"/>
        <v>1</v>
      </c>
      <c r="P2246">
        <f t="shared" si="68"/>
        <v>1</v>
      </c>
      <c r="Q2246">
        <f t="shared" si="69"/>
        <v>11</v>
      </c>
    </row>
    <row r="2247" spans="1:17">
      <c r="A2247">
        <v>14914780</v>
      </c>
      <c r="B2247">
        <v>19953</v>
      </c>
      <c r="C2247" t="s">
        <v>2</v>
      </c>
      <c r="D2247" t="s">
        <v>526</v>
      </c>
      <c r="E2247">
        <v>1463867968</v>
      </c>
      <c r="F2247">
        <v>1</v>
      </c>
      <c r="G2247">
        <v>6</v>
      </c>
      <c r="H2247">
        <v>1</v>
      </c>
      <c r="I2247">
        <v>0</v>
      </c>
      <c r="J2247">
        <v>141.40106430041101</v>
      </c>
      <c r="K2247">
        <v>273</v>
      </c>
      <c r="L2247" t="s">
        <v>14</v>
      </c>
      <c r="M2247" s="15" t="d">
        <f t="shared" si="70"/>
        <v>2016-05-22T06:59:27.99999985378235325</v>
      </c>
      <c r="N2247">
        <f>IF(COUNTIF(D2247:$D$7281,D2247) &gt; 1, 1, 0)</f>
        <v>1</v>
      </c>
      <c r="O2247">
        <f t="shared" si="67"/>
        <v>5</v>
      </c>
      <c r="P2247">
        <f t="shared" si="68"/>
        <v>0</v>
      </c>
      <c r="Q2247">
        <f t="shared" si="69"/>
        <v>10</v>
      </c>
    </row>
    <row r="2248" spans="1:17">
      <c r="A2248">
        <v>14907588</v>
      </c>
      <c r="B2248">
        <v>19952</v>
      </c>
      <c r="C2248" t="s">
        <v>12</v>
      </c>
      <c r="D2248" t="s">
        <v>770</v>
      </c>
      <c r="E2248">
        <v>1463824398</v>
      </c>
      <c r="F2248">
        <v>1</v>
      </c>
      <c r="G2248">
        <v>718</v>
      </c>
      <c r="H2248">
        <v>21</v>
      </c>
      <c r="I2248">
        <v>1.4163369341563701</v>
      </c>
      <c r="J2248">
        <v>17.170767618312698</v>
      </c>
      <c r="K2248">
        <v>63</v>
      </c>
      <c r="L2248" t="s">
        <v>237</v>
      </c>
      <c r="M2248" s="15" t="d">
        <f t="shared" si="70"/>
        <v>2016-05-21T18:53:18.00000011455267875</v>
      </c>
      <c r="N2248">
        <f>IF(COUNTIF(D2248:$D$7281,D2248) &gt; 1, 1, 0)</f>
        <v>0</v>
      </c>
      <c r="O2248">
        <f t="shared" si="67"/>
        <v>1</v>
      </c>
      <c r="P2248">
        <f t="shared" si="68"/>
        <v>0</v>
      </c>
      <c r="Q2248">
        <f t="shared" si="69"/>
        <v>11</v>
      </c>
    </row>
    <row r="2249" spans="1:17">
      <c r="A2249">
        <v>14887473</v>
      </c>
      <c r="B2249">
        <v>19950</v>
      </c>
      <c r="C2249" t="s">
        <v>12</v>
      </c>
      <c r="D2249" t="s">
        <v>771</v>
      </c>
      <c r="E2249">
        <v>1463735204</v>
      </c>
      <c r="F2249">
        <v>2</v>
      </c>
      <c r="G2249">
        <v>3158</v>
      </c>
      <c r="H2249">
        <v>25</v>
      </c>
      <c r="I2249">
        <v>2.6798364197530802</v>
      </c>
      <c r="J2249">
        <v>17.8934041923868</v>
      </c>
      <c r="K2249">
        <v>63</v>
      </c>
      <c r="L2249" t="s">
        <v>237</v>
      </c>
      <c r="M2249" s="15" t="d">
        <f t="shared" si="70"/>
        <v>2016-05-20T18:06:44.00000014342367700</v>
      </c>
      <c r="N2249">
        <f>IF(COUNTIF(D2249:$D$7281,D2249) &gt; 1, 1, 0)</f>
        <v>0</v>
      </c>
      <c r="O2249">
        <f t="shared" si="67"/>
        <v>1</v>
      </c>
      <c r="P2249">
        <f t="shared" si="68"/>
        <v>0</v>
      </c>
      <c r="Q2249">
        <f t="shared" si="69"/>
        <v>11</v>
      </c>
    </row>
    <row r="2250" spans="1:17">
      <c r="A2250">
        <v>14884734</v>
      </c>
      <c r="B2250">
        <v>19948</v>
      </c>
      <c r="C2250" t="s">
        <v>2</v>
      </c>
      <c r="D2250" t="s">
        <v>356</v>
      </c>
      <c r="E2250">
        <v>1463728623</v>
      </c>
      <c r="F2250">
        <v>1</v>
      </c>
      <c r="G2250">
        <v>10</v>
      </c>
      <c r="H2250">
        <v>1</v>
      </c>
      <c r="I2250">
        <v>16.248377057613101</v>
      </c>
      <c r="J2250">
        <v>143.35660223765399</v>
      </c>
      <c r="K2250">
        <v>270</v>
      </c>
      <c r="L2250" t="s">
        <v>14</v>
      </c>
      <c r="M2250" s="15" t="d">
        <f t="shared" si="70"/>
        <v>2016-05-20T16:17:03.00000004470348225</v>
      </c>
      <c r="N2250">
        <f>IF(COUNTIF(D2250:$D$7281,D2250) &gt; 1, 1, 0)</f>
        <v>1</v>
      </c>
      <c r="O2250">
        <f t="shared" si="67"/>
        <v>795</v>
      </c>
      <c r="P2250">
        <f t="shared" si="68"/>
        <v>0</v>
      </c>
      <c r="Q2250">
        <f t="shared" si="69"/>
        <v>10</v>
      </c>
    </row>
    <row r="2251" spans="1:17">
      <c r="A2251">
        <v>14884271</v>
      </c>
      <c r="B2251">
        <v>19947</v>
      </c>
      <c r="C2251" t="s">
        <v>12</v>
      </c>
      <c r="D2251" t="s">
        <v>356</v>
      </c>
      <c r="E2251">
        <v>1463727530</v>
      </c>
      <c r="F2251">
        <v>1</v>
      </c>
      <c r="G2251">
        <v>2</v>
      </c>
      <c r="H2251">
        <v>1</v>
      </c>
      <c r="I2251">
        <v>14.2447705761316</v>
      </c>
      <c r="J2251">
        <v>140.381957561728</v>
      </c>
      <c r="K2251">
        <v>267</v>
      </c>
      <c r="L2251" t="s">
        <v>14</v>
      </c>
      <c r="M2251" s="15" t="d">
        <f t="shared" si="70"/>
        <v>2016-05-20T15:58:50.0000004004687050</v>
      </c>
      <c r="N2251">
        <f>IF(COUNTIF(D2251:$D$7281,D2251) &gt; 1, 1, 0)</f>
        <v>1</v>
      </c>
      <c r="O2251">
        <f t="shared" si="67"/>
        <v>795</v>
      </c>
      <c r="P2251">
        <f t="shared" si="68"/>
        <v>0</v>
      </c>
      <c r="Q2251">
        <f t="shared" si="69"/>
        <v>10</v>
      </c>
    </row>
    <row r="2252" spans="1:17">
      <c r="A2252">
        <v>14884043</v>
      </c>
      <c r="B2252">
        <v>19946</v>
      </c>
      <c r="C2252" t="s">
        <v>2</v>
      </c>
      <c r="D2252" t="s">
        <v>356</v>
      </c>
      <c r="E2252">
        <v>1463727053</v>
      </c>
      <c r="F2252">
        <v>1</v>
      </c>
      <c r="G2252">
        <v>10</v>
      </c>
      <c r="H2252">
        <v>1</v>
      </c>
      <c r="I2252">
        <v>14.246733539094601</v>
      </c>
      <c r="J2252">
        <v>140.39833603394999</v>
      </c>
      <c r="K2252">
        <v>267</v>
      </c>
      <c r="L2252" t="s">
        <v>14</v>
      </c>
      <c r="M2252" s="15" t="d">
        <f t="shared" si="70"/>
        <v>2016-05-20T15:50:53.00000016577542150</v>
      </c>
      <c r="N2252">
        <f>IF(COUNTIF(D2252:$D$7281,D2252) &gt; 1, 1, 0)</f>
        <v>1</v>
      </c>
      <c r="O2252">
        <f t="shared" si="67"/>
        <v>795</v>
      </c>
      <c r="P2252">
        <f t="shared" si="68"/>
        <v>0</v>
      </c>
      <c r="Q2252">
        <f t="shared" si="69"/>
        <v>10</v>
      </c>
    </row>
    <row r="2253" spans="1:17">
      <c r="A2253">
        <v>14877069</v>
      </c>
      <c r="B2253">
        <v>19941</v>
      </c>
      <c r="C2253" t="s">
        <v>12</v>
      </c>
      <c r="D2253" t="s">
        <v>754</v>
      </c>
      <c r="E2253">
        <v>1463711031</v>
      </c>
      <c r="F2253">
        <v>1</v>
      </c>
      <c r="G2253">
        <v>86</v>
      </c>
      <c r="H2253">
        <v>2</v>
      </c>
      <c r="I2253">
        <v>2.3587806069958801</v>
      </c>
      <c r="J2253">
        <v>140.948474151234</v>
      </c>
      <c r="K2253">
        <v>267</v>
      </c>
      <c r="L2253" t="s">
        <v>14</v>
      </c>
      <c r="M2253" s="15" t="d">
        <f t="shared" si="70"/>
        <v>2016-05-20T11:23:51.00000028498470525</v>
      </c>
      <c r="N2253">
        <f>IF(COUNTIF(D2253:$D$7281,D2253) &gt; 1, 1, 0)</f>
        <v>1</v>
      </c>
      <c r="O2253">
        <f t="shared" si="67"/>
        <v>3</v>
      </c>
      <c r="P2253">
        <f t="shared" si="68"/>
        <v>0</v>
      </c>
      <c r="Q2253">
        <f t="shared" si="69"/>
        <v>10</v>
      </c>
    </row>
    <row r="2254" spans="1:17">
      <c r="A2254">
        <v>14876853</v>
      </c>
      <c r="B2254">
        <v>19940</v>
      </c>
      <c r="C2254" t="s">
        <v>12</v>
      </c>
      <c r="D2254" t="s">
        <v>754</v>
      </c>
      <c r="E2254">
        <v>1463710365</v>
      </c>
      <c r="F2254">
        <v>1</v>
      </c>
      <c r="G2254">
        <v>86</v>
      </c>
      <c r="H2254">
        <v>2</v>
      </c>
      <c r="I2254">
        <v>2.3590375514403199</v>
      </c>
      <c r="J2254">
        <v>140.97134220679001</v>
      </c>
      <c r="K2254">
        <v>267</v>
      </c>
      <c r="L2254" t="s">
        <v>14</v>
      </c>
      <c r="M2254" s="15" t="d">
        <f t="shared" si="70"/>
        <v>2016-05-20T11:12:44.99999987427145575</v>
      </c>
      <c r="N2254">
        <f>IF(COUNTIF(D2254:$D$7281,D2254) &gt; 1, 1, 0)</f>
        <v>0</v>
      </c>
      <c r="O2254">
        <f t="shared" si="67"/>
        <v>3</v>
      </c>
      <c r="P2254">
        <f t="shared" si="68"/>
        <v>0</v>
      </c>
      <c r="Q2254">
        <f t="shared" si="69"/>
        <v>10</v>
      </c>
    </row>
    <row r="2255" spans="1:17">
      <c r="A2255">
        <v>14854914</v>
      </c>
      <c r="B2255">
        <v>19936</v>
      </c>
      <c r="C2255" t="s">
        <v>12</v>
      </c>
      <c r="D2255" t="s">
        <v>356</v>
      </c>
      <c r="E2255">
        <v>1463644203</v>
      </c>
      <c r="F2255">
        <v>1</v>
      </c>
      <c r="G2255">
        <v>19</v>
      </c>
      <c r="H2255">
        <v>14</v>
      </c>
      <c r="I2255">
        <v>16.823198816872399</v>
      </c>
      <c r="J2255">
        <v>143.25864223251</v>
      </c>
      <c r="K2255">
        <v>276</v>
      </c>
      <c r="L2255" t="s">
        <v>14</v>
      </c>
      <c r="M2255" s="15" t="d">
        <f t="shared" si="70"/>
        <v>2016-05-19T16:50:03.00000021234154575</v>
      </c>
      <c r="N2255">
        <f>IF(COUNTIF(D2255:$D$7281,D2255) &gt; 1, 1, 0)</f>
        <v>1</v>
      </c>
      <c r="O2255">
        <f t="shared" si="67"/>
        <v>795</v>
      </c>
      <c r="P2255">
        <f t="shared" si="68"/>
        <v>0</v>
      </c>
      <c r="Q2255">
        <f t="shared" si="69"/>
        <v>10</v>
      </c>
    </row>
    <row r="2256" spans="1:17">
      <c r="A2256">
        <v>14851563</v>
      </c>
      <c r="B2256">
        <v>19935</v>
      </c>
      <c r="C2256" t="s">
        <v>12</v>
      </c>
      <c r="D2256" t="s">
        <v>25</v>
      </c>
      <c r="E2256">
        <v>1463637458</v>
      </c>
      <c r="F2256">
        <v>1</v>
      </c>
      <c r="G2256">
        <v>6</v>
      </c>
      <c r="H2256">
        <v>1</v>
      </c>
      <c r="I2256">
        <v>0</v>
      </c>
      <c r="J2256">
        <v>18.685327803497898</v>
      </c>
      <c r="K2256">
        <v>63</v>
      </c>
      <c r="L2256" t="s">
        <v>237</v>
      </c>
      <c r="M2256" s="15" t="d">
        <f t="shared" si="70"/>
        <v>2016-05-19T14:57:38.00000012386590225</v>
      </c>
      <c r="N2256">
        <f>IF(COUNTIF(D2256:$D$7281,D2256) &gt; 1, 1, 0)</f>
        <v>1</v>
      </c>
      <c r="O2256">
        <f t="shared" si="67"/>
        <v>85</v>
      </c>
      <c r="P2256">
        <f t="shared" si="68"/>
        <v>0</v>
      </c>
      <c r="Q2256">
        <f t="shared" si="69"/>
        <v>11</v>
      </c>
    </row>
    <row r="2257" spans="1:17">
      <c r="A2257">
        <v>14845299</v>
      </c>
      <c r="B2257">
        <v>19934</v>
      </c>
      <c r="C2257" t="s">
        <v>12</v>
      </c>
      <c r="D2257" t="s">
        <v>772</v>
      </c>
      <c r="E2257">
        <v>1463622419</v>
      </c>
      <c r="F2257">
        <v>1</v>
      </c>
      <c r="G2257">
        <v>5</v>
      </c>
      <c r="H2257">
        <v>1</v>
      </c>
      <c r="I2257">
        <v>0</v>
      </c>
      <c r="J2257">
        <v>18.8073275462963</v>
      </c>
      <c r="K2257">
        <v>64</v>
      </c>
      <c r="L2257" t="s">
        <v>237</v>
      </c>
      <c r="M2257" s="15" t="d">
        <f t="shared" si="70"/>
        <v>2016-05-19T10:46:58.99999994784593625</v>
      </c>
      <c r="N2257">
        <f>IF(COUNTIF(D2257:$D$7281,D2257) &gt; 1, 1, 0)</f>
        <v>0</v>
      </c>
      <c r="O2257">
        <f t="shared" si="67"/>
        <v>1</v>
      </c>
      <c r="P2257">
        <f t="shared" si="68"/>
        <v>0</v>
      </c>
      <c r="Q2257">
        <f t="shared" si="69"/>
        <v>11</v>
      </c>
    </row>
    <row r="2258" spans="1:17">
      <c r="A2258">
        <v>14820139</v>
      </c>
      <c r="B2258">
        <v>19932</v>
      </c>
      <c r="C2258" t="s">
        <v>12</v>
      </c>
      <c r="D2258" t="s">
        <v>773</v>
      </c>
      <c r="E2258">
        <v>1463550906</v>
      </c>
      <c r="F2258">
        <v>1</v>
      </c>
      <c r="G2258">
        <v>2</v>
      </c>
      <c r="H2258">
        <v>1</v>
      </c>
      <c r="I2258">
        <v>4.90847376543209</v>
      </c>
      <c r="J2258">
        <v>145.620096579218</v>
      </c>
      <c r="K2258">
        <v>281</v>
      </c>
      <c r="L2258" t="s">
        <v>14</v>
      </c>
      <c r="M2258" s="15" t="d">
        <f t="shared" si="70"/>
        <v>2016-05-18T14:55:06.00000042468309150</v>
      </c>
      <c r="N2258">
        <f>IF(COUNTIF(D2258:$D$7281,D2258) &gt; 1, 1, 0)</f>
        <v>0</v>
      </c>
      <c r="O2258">
        <f t="shared" si="67"/>
        <v>1</v>
      </c>
      <c r="P2258">
        <f t="shared" si="68"/>
        <v>0</v>
      </c>
      <c r="Q2258">
        <f t="shared" si="69"/>
        <v>10</v>
      </c>
    </row>
    <row r="2259" spans="1:17">
      <c r="A2259">
        <v>14785620</v>
      </c>
      <c r="B2259">
        <v>19926</v>
      </c>
      <c r="C2259" t="s">
        <v>2</v>
      </c>
      <c r="D2259" t="s">
        <v>139</v>
      </c>
      <c r="E2259">
        <v>1463462268</v>
      </c>
      <c r="F2259">
        <v>1</v>
      </c>
      <c r="G2259">
        <v>3</v>
      </c>
      <c r="H2259">
        <v>1</v>
      </c>
      <c r="I2259">
        <v>2.6199803240740702</v>
      </c>
      <c r="J2259">
        <v>148.945438786008</v>
      </c>
      <c r="K2259">
        <v>315</v>
      </c>
      <c r="L2259" t="s">
        <v>14</v>
      </c>
      <c r="M2259" s="15" t="d">
        <f t="shared" si="70"/>
        <v>2016-05-17T14:17:48.0000002961605775</v>
      </c>
      <c r="N2259">
        <f>IF(COUNTIF(D2259:$D$7281,D2259) &gt; 1, 1, 0)</f>
        <v>1</v>
      </c>
      <c r="O2259">
        <f t="shared" si="67"/>
        <v>26</v>
      </c>
      <c r="P2259">
        <f t="shared" si="68"/>
        <v>0</v>
      </c>
      <c r="Q2259">
        <f t="shared" si="69"/>
        <v>10</v>
      </c>
    </row>
    <row r="2260" spans="1:17">
      <c r="A2260">
        <v>14783948</v>
      </c>
      <c r="B2260">
        <v>19925</v>
      </c>
      <c r="C2260" t="s">
        <v>2</v>
      </c>
      <c r="D2260" t="s">
        <v>774</v>
      </c>
      <c r="E2260">
        <v>1463458670</v>
      </c>
      <c r="F2260">
        <v>2</v>
      </c>
      <c r="G2260">
        <v>69</v>
      </c>
      <c r="H2260">
        <v>3</v>
      </c>
      <c r="I2260">
        <v>17.626264660493799</v>
      </c>
      <c r="J2260">
        <v>149.09407677469099</v>
      </c>
      <c r="K2260">
        <v>334</v>
      </c>
      <c r="L2260" t="s">
        <v>14</v>
      </c>
      <c r="M2260" s="15" t="d">
        <f t="shared" si="70"/>
        <v>2016-05-17T13:17:50.00000034458935050</v>
      </c>
      <c r="N2260">
        <f>IF(COUNTIF(D2260:$D$7281,D2260) &gt; 1, 1, 0)</f>
        <v>0</v>
      </c>
      <c r="O2260">
        <f t="shared" si="67"/>
        <v>1</v>
      </c>
      <c r="P2260">
        <f t="shared" si="68"/>
        <v>0</v>
      </c>
      <c r="Q2260">
        <f t="shared" si="69"/>
        <v>10</v>
      </c>
    </row>
    <row r="2261" spans="1:17">
      <c r="A2261">
        <v>14764043</v>
      </c>
      <c r="B2261">
        <v>19920</v>
      </c>
      <c r="C2261" t="s">
        <v>2</v>
      </c>
      <c r="D2261" t="s">
        <v>775</v>
      </c>
      <c r="E2261">
        <v>1463397660</v>
      </c>
      <c r="F2261">
        <v>1</v>
      </c>
      <c r="G2261">
        <v>10</v>
      </c>
      <c r="H2261">
        <v>1</v>
      </c>
      <c r="I2261">
        <v>2.0461225565843599</v>
      </c>
      <c r="J2261">
        <v>151.75377572016399</v>
      </c>
      <c r="K2261">
        <v>346</v>
      </c>
      <c r="L2261" t="s">
        <v>14</v>
      </c>
      <c r="M2261" s="15" t="d">
        <f t="shared" si="70"/>
        <v>2016-05-16T20:20:59.99999991618096825</v>
      </c>
      <c r="N2261">
        <f>IF(COUNTIF(D2261:$D$7281,D2261) &gt; 1, 1, 0)</f>
        <v>1</v>
      </c>
      <c r="O2261">
        <f t="shared" si="67"/>
        <v>2</v>
      </c>
      <c r="P2261">
        <f t="shared" si="68"/>
        <v>0</v>
      </c>
      <c r="Q2261">
        <f t="shared" si="69"/>
        <v>10</v>
      </c>
    </row>
    <row r="2262" spans="1:17">
      <c r="A2262">
        <v>14759818</v>
      </c>
      <c r="B2262">
        <v>19919</v>
      </c>
      <c r="C2262" t="s">
        <v>2</v>
      </c>
      <c r="D2262" t="s">
        <v>775</v>
      </c>
      <c r="E2262">
        <v>1463388749</v>
      </c>
      <c r="F2262">
        <v>1</v>
      </c>
      <c r="G2262">
        <v>2</v>
      </c>
      <c r="H2262">
        <v>1</v>
      </c>
      <c r="I2262">
        <v>6.2744076646090496</v>
      </c>
      <c r="J2262">
        <v>150.14154385288001</v>
      </c>
      <c r="K2262">
        <v>345</v>
      </c>
      <c r="L2262" t="s">
        <v>14</v>
      </c>
      <c r="M2262" s="15" t="d">
        <f t="shared" si="70"/>
        <v>2016-05-16T17:52:28.99999955669045475</v>
      </c>
      <c r="N2262">
        <f>IF(COUNTIF(D2262:$D$7281,D2262) &gt; 1, 1, 0)</f>
        <v>0</v>
      </c>
      <c r="O2262">
        <f t="shared" si="67"/>
        <v>2</v>
      </c>
      <c r="P2262">
        <f t="shared" si="68"/>
        <v>0</v>
      </c>
      <c r="Q2262">
        <f t="shared" si="69"/>
        <v>10</v>
      </c>
    </row>
    <row r="2263" spans="1:17">
      <c r="A2263">
        <v>14753828</v>
      </c>
      <c r="B2263">
        <v>19915</v>
      </c>
      <c r="C2263" t="s">
        <v>2</v>
      </c>
      <c r="D2263" t="s">
        <v>139</v>
      </c>
      <c r="E2263">
        <v>1463375195</v>
      </c>
      <c r="F2263">
        <v>1</v>
      </c>
      <c r="G2263">
        <v>1</v>
      </c>
      <c r="H2263">
        <v>1</v>
      </c>
      <c r="I2263">
        <v>6.1417840792181</v>
      </c>
      <c r="J2263">
        <v>150.76996424897101</v>
      </c>
      <c r="K2263">
        <v>366</v>
      </c>
      <c r="L2263" t="s">
        <v>14</v>
      </c>
      <c r="M2263" s="15" t="d">
        <f t="shared" si="70"/>
        <v>2016-05-16T14:06:35.00000013504177450</v>
      </c>
      <c r="N2263">
        <f>IF(COUNTIF(D2263:$D$7281,D2263) &gt; 1, 1, 0)</f>
        <v>1</v>
      </c>
      <c r="O2263">
        <f t="shared" si="67"/>
        <v>26</v>
      </c>
      <c r="P2263">
        <f t="shared" si="68"/>
        <v>0</v>
      </c>
      <c r="Q2263">
        <f t="shared" si="69"/>
        <v>10</v>
      </c>
    </row>
    <row r="2264" spans="1:17">
      <c r="A2264">
        <v>14740110</v>
      </c>
      <c r="B2264">
        <v>19912</v>
      </c>
      <c r="C2264" t="s">
        <v>12</v>
      </c>
      <c r="D2264" t="s">
        <v>518</v>
      </c>
      <c r="E2264">
        <v>1463320187</v>
      </c>
      <c r="F2264">
        <v>4</v>
      </c>
      <c r="G2264">
        <v>11808</v>
      </c>
      <c r="H2264">
        <v>65</v>
      </c>
      <c r="I2264">
        <v>184.690740869341</v>
      </c>
      <c r="J2264">
        <v>153.36526208847701</v>
      </c>
      <c r="K2264">
        <v>367</v>
      </c>
      <c r="L2264" t="s">
        <v>14</v>
      </c>
      <c r="M2264" s="15" t="d">
        <f t="shared" si="70"/>
        <v>2016-05-15T22:49:47.00000024400651375</v>
      </c>
      <c r="N2264">
        <f>IF(COUNTIF(D2264:$D$7281,D2264) &gt; 1, 1, 0)</f>
        <v>1</v>
      </c>
      <c r="O2264">
        <f t="shared" si="67"/>
        <v>5</v>
      </c>
      <c r="P2264">
        <f t="shared" si="68"/>
        <v>0</v>
      </c>
      <c r="Q2264">
        <f t="shared" si="69"/>
        <v>10</v>
      </c>
    </row>
    <row r="2265" spans="1:17">
      <c r="A2265">
        <v>14739672</v>
      </c>
      <c r="B2265">
        <v>19911</v>
      </c>
      <c r="C2265" t="s">
        <v>12</v>
      </c>
      <c r="D2265" t="s">
        <v>518</v>
      </c>
      <c r="E2265">
        <v>1463318554</v>
      </c>
      <c r="F2265">
        <v>2</v>
      </c>
      <c r="G2265">
        <v>5630</v>
      </c>
      <c r="H2265">
        <v>61</v>
      </c>
      <c r="I2265">
        <v>180.04655594135801</v>
      </c>
      <c r="J2265">
        <v>153.44233397633701</v>
      </c>
      <c r="K2265">
        <v>367</v>
      </c>
      <c r="L2265" t="s">
        <v>14</v>
      </c>
      <c r="M2265" s="15" t="d">
        <f t="shared" si="70"/>
        <v>2016-05-15T22:22:34.00000009685754600</v>
      </c>
      <c r="N2265">
        <f>IF(COUNTIF(D2265:$D$7281,D2265) &gt; 1, 1, 0)</f>
        <v>1</v>
      </c>
      <c r="O2265">
        <f t="shared" si="67"/>
        <v>5</v>
      </c>
      <c r="P2265">
        <f t="shared" si="68"/>
        <v>0</v>
      </c>
      <c r="Q2265">
        <f t="shared" si="69"/>
        <v>10</v>
      </c>
    </row>
    <row r="2266" spans="1:17">
      <c r="A2266">
        <v>14732798</v>
      </c>
      <c r="B2266">
        <v>19906</v>
      </c>
      <c r="C2266" t="s">
        <v>2</v>
      </c>
      <c r="D2266" t="s">
        <v>740</v>
      </c>
      <c r="E2266">
        <v>1463289603</v>
      </c>
      <c r="F2266">
        <v>1</v>
      </c>
      <c r="G2266">
        <v>4</v>
      </c>
      <c r="H2266">
        <v>1</v>
      </c>
      <c r="I2266">
        <v>0</v>
      </c>
      <c r="J2266">
        <v>154.815941615226</v>
      </c>
      <c r="K2266">
        <v>369</v>
      </c>
      <c r="L2266" t="s">
        <v>14</v>
      </c>
      <c r="M2266" s="15" t="d">
        <f t="shared" si="70"/>
        <v>2016-05-15T14:20:02.99999979324638700</v>
      </c>
      <c r="N2266">
        <f>IF(COUNTIF(D2266:$D$7281,D2266) &gt; 1, 1, 0)</f>
        <v>0</v>
      </c>
      <c r="O2266">
        <f t="shared" si="67"/>
        <v>3</v>
      </c>
      <c r="P2266">
        <f t="shared" si="68"/>
        <v>0</v>
      </c>
      <c r="Q2266">
        <f t="shared" si="69"/>
        <v>10</v>
      </c>
    </row>
    <row r="2267" spans="1:17">
      <c r="A2267">
        <v>14724578</v>
      </c>
      <c r="B2267">
        <v>19904</v>
      </c>
      <c r="C2267" t="s">
        <v>12</v>
      </c>
      <c r="D2267" t="s">
        <v>139</v>
      </c>
      <c r="E2267">
        <v>1463238192</v>
      </c>
      <c r="F2267">
        <v>1</v>
      </c>
      <c r="G2267">
        <v>6</v>
      </c>
      <c r="H2267">
        <v>1</v>
      </c>
      <c r="I2267">
        <v>3.8379553755144</v>
      </c>
      <c r="J2267">
        <v>157.25558397633699</v>
      </c>
      <c r="K2267">
        <v>369</v>
      </c>
      <c r="L2267" t="s">
        <v>14</v>
      </c>
      <c r="M2267" s="15" t="d">
        <f t="shared" si="70"/>
        <v>2016-05-15T00:03:11.99999962002039075</v>
      </c>
      <c r="N2267">
        <f>IF(COUNTIF(D2267:$D$7281,D2267) &gt; 1, 1, 0)</f>
        <v>1</v>
      </c>
      <c r="O2267">
        <f t="shared" si="67"/>
        <v>26</v>
      </c>
      <c r="P2267">
        <f t="shared" si="68"/>
        <v>0</v>
      </c>
      <c r="Q2267">
        <f t="shared" si="69"/>
        <v>10</v>
      </c>
    </row>
    <row r="2268" spans="1:17">
      <c r="A2268">
        <v>14722540</v>
      </c>
      <c r="B2268">
        <v>19902</v>
      </c>
      <c r="C2268" t="s">
        <v>12</v>
      </c>
      <c r="D2268" t="s">
        <v>776</v>
      </c>
      <c r="E2268">
        <v>1463227940</v>
      </c>
      <c r="F2268">
        <v>1</v>
      </c>
      <c r="G2268">
        <v>4</v>
      </c>
      <c r="H2268">
        <v>1</v>
      </c>
      <c r="I2268">
        <v>0</v>
      </c>
      <c r="J2268">
        <v>22.270157150205701</v>
      </c>
      <c r="K2268">
        <v>71</v>
      </c>
      <c r="L2268" t="s">
        <v>237</v>
      </c>
      <c r="M2268" s="15" t="d">
        <f t="shared" si="70"/>
        <v>2016-05-14T21:12:20.000000107102095900</v>
      </c>
      <c r="N2268">
        <f>IF(COUNTIF(D2268:$D$7281,D2268) &gt; 1, 1, 0)</f>
        <v>0</v>
      </c>
      <c r="O2268">
        <f t="shared" si="67"/>
        <v>1</v>
      </c>
      <c r="P2268">
        <f t="shared" si="68"/>
        <v>0</v>
      </c>
      <c r="Q2268">
        <f t="shared" si="69"/>
        <v>11</v>
      </c>
    </row>
    <row r="2269" spans="1:17">
      <c r="A2269">
        <v>14692756</v>
      </c>
      <c r="B2269">
        <v>19894</v>
      </c>
      <c r="C2269" t="s">
        <v>2</v>
      </c>
      <c r="D2269" t="s">
        <v>17</v>
      </c>
      <c r="E2269">
        <v>1463113365</v>
      </c>
      <c r="F2269">
        <v>1</v>
      </c>
      <c r="G2269">
        <v>30</v>
      </c>
      <c r="H2269">
        <v>16</v>
      </c>
      <c r="I2269">
        <v>43.948910879629601</v>
      </c>
      <c r="J2269">
        <v>163.22901015946499</v>
      </c>
      <c r="K2269">
        <v>374</v>
      </c>
      <c r="L2269" t="s">
        <v>14</v>
      </c>
      <c r="M2269" s="15" t="d">
        <f t="shared" si="70"/>
        <v>2016-05-13T13:22:45.00000015366822150</v>
      </c>
      <c r="N2269">
        <f>IF(COUNTIF(D2269:$D$7281,D2269) &gt; 1, 1, 0)</f>
        <v>1</v>
      </c>
      <c r="O2269">
        <f t="shared" si="67"/>
        <v>155</v>
      </c>
      <c r="P2269">
        <f t="shared" si="68"/>
        <v>0</v>
      </c>
      <c r="Q2269">
        <f t="shared" si="69"/>
        <v>10</v>
      </c>
    </row>
    <row r="2270" spans="1:17">
      <c r="A2270">
        <v>14692607</v>
      </c>
      <c r="B2270">
        <v>19893</v>
      </c>
      <c r="C2270" t="s">
        <v>12</v>
      </c>
      <c r="D2270" t="s">
        <v>17</v>
      </c>
      <c r="E2270">
        <v>1463112958</v>
      </c>
      <c r="F2270">
        <v>2</v>
      </c>
      <c r="G2270">
        <v>64</v>
      </c>
      <c r="H2270">
        <v>18</v>
      </c>
      <c r="I2270">
        <v>22.839673996913501</v>
      </c>
      <c r="J2270">
        <v>23.320018518518498</v>
      </c>
      <c r="K2270">
        <v>71</v>
      </c>
      <c r="L2270" t="s">
        <v>237</v>
      </c>
      <c r="M2270" s="15" t="d">
        <f t="shared" si="70"/>
        <v>2016-05-13T13:15:57.9999999376013850</v>
      </c>
      <c r="N2270">
        <f>IF(COUNTIF(D2270:$D$7281,D2270) &gt; 1, 1, 0)</f>
        <v>1</v>
      </c>
      <c r="O2270">
        <f t="shared" si="67"/>
        <v>155</v>
      </c>
      <c r="P2270">
        <f t="shared" si="68"/>
        <v>0</v>
      </c>
      <c r="Q2270">
        <f t="shared" si="69"/>
        <v>11</v>
      </c>
    </row>
    <row r="2271" spans="1:17">
      <c r="A2271">
        <v>14691810</v>
      </c>
      <c r="B2271">
        <v>19892</v>
      </c>
      <c r="C2271" t="s">
        <v>2</v>
      </c>
      <c r="D2271" t="s">
        <v>474</v>
      </c>
      <c r="E2271">
        <v>1463110650</v>
      </c>
      <c r="F2271">
        <v>1</v>
      </c>
      <c r="G2271">
        <v>4</v>
      </c>
      <c r="H2271">
        <v>1</v>
      </c>
      <c r="I2271">
        <v>2.1987518004115199</v>
      </c>
      <c r="J2271">
        <v>163.359592721193</v>
      </c>
      <c r="K2271">
        <v>374</v>
      </c>
      <c r="L2271" t="s">
        <v>14</v>
      </c>
      <c r="M2271" s="15" t="d">
        <f t="shared" si="70"/>
        <v>2016-05-13T12:37:30.00000041909515875</v>
      </c>
      <c r="N2271">
        <f>IF(COUNTIF(D2271:$D$7281,D2271) &gt; 1, 1, 0)</f>
        <v>0</v>
      </c>
      <c r="O2271">
        <f t="shared" si="67"/>
        <v>1</v>
      </c>
      <c r="P2271">
        <f t="shared" si="68"/>
        <v>0</v>
      </c>
      <c r="Q2271">
        <f t="shared" si="69"/>
        <v>10</v>
      </c>
    </row>
    <row r="2272" spans="1:17">
      <c r="A2272">
        <v>14674647</v>
      </c>
      <c r="B2272">
        <v>19890</v>
      </c>
      <c r="C2272" t="s">
        <v>2</v>
      </c>
      <c r="D2272" t="s">
        <v>19</v>
      </c>
      <c r="E2272">
        <v>1463050809</v>
      </c>
      <c r="F2272">
        <v>2</v>
      </c>
      <c r="G2272">
        <v>22</v>
      </c>
      <c r="H2272">
        <v>2</v>
      </c>
      <c r="I2272">
        <v>5.0229194958847696</v>
      </c>
      <c r="J2272">
        <v>166.23774781378501</v>
      </c>
      <c r="K2272">
        <v>374</v>
      </c>
      <c r="L2272" t="s">
        <v>14</v>
      </c>
      <c r="M2272" s="15" t="d">
        <f t="shared" si="70"/>
        <v>2016-05-12T20:00:08.99999979883432650</v>
      </c>
      <c r="N2272">
        <f>IF(COUNTIF(D2272:$D$7281,D2272) &gt; 1, 1, 0)</f>
        <v>1</v>
      </c>
      <c r="O2272">
        <f t="shared" si="67"/>
        <v>163</v>
      </c>
      <c r="P2272">
        <f t="shared" si="68"/>
        <v>0</v>
      </c>
      <c r="Q2272">
        <f t="shared" si="69"/>
        <v>10</v>
      </c>
    </row>
    <row r="2273" spans="1:17">
      <c r="A2273">
        <v>14672058</v>
      </c>
      <c r="B2273">
        <v>19889</v>
      </c>
      <c r="C2273" t="s">
        <v>2</v>
      </c>
      <c r="D2273" t="s">
        <v>19</v>
      </c>
      <c r="E2273">
        <v>1463044722</v>
      </c>
      <c r="F2273">
        <v>2</v>
      </c>
      <c r="G2273">
        <v>7</v>
      </c>
      <c r="H2273">
        <v>2</v>
      </c>
      <c r="I2273">
        <v>15.924574459876499</v>
      </c>
      <c r="J2273">
        <v>163.517372299382</v>
      </c>
      <c r="K2273">
        <v>371</v>
      </c>
      <c r="L2273" t="s">
        <v>14</v>
      </c>
      <c r="M2273" s="15" t="d">
        <f t="shared" si="70"/>
        <v>2016-05-12T18:18:42.00000013690441650</v>
      </c>
      <c r="N2273">
        <f>IF(COUNTIF(D2273:$D$7281,D2273) &gt; 1, 1, 0)</f>
        <v>1</v>
      </c>
      <c r="O2273">
        <f t="shared" si="67"/>
        <v>163</v>
      </c>
      <c r="P2273">
        <f t="shared" si="68"/>
        <v>0</v>
      </c>
      <c r="Q2273">
        <f t="shared" si="69"/>
        <v>10</v>
      </c>
    </row>
    <row r="2274" spans="1:17">
      <c r="A2274">
        <v>14664699</v>
      </c>
      <c r="B2274">
        <v>19887</v>
      </c>
      <c r="C2274" t="s">
        <v>2</v>
      </c>
      <c r="D2274" t="s">
        <v>777</v>
      </c>
      <c r="E2274">
        <v>1463028759</v>
      </c>
      <c r="F2274">
        <v>1</v>
      </c>
      <c r="G2274">
        <v>18</v>
      </c>
      <c r="H2274">
        <v>1</v>
      </c>
      <c r="I2274">
        <v>0</v>
      </c>
      <c r="J2274">
        <v>162.29286355452601</v>
      </c>
      <c r="K2274">
        <v>369</v>
      </c>
      <c r="L2274" t="s">
        <v>14</v>
      </c>
      <c r="M2274" s="15" t="d">
        <f t="shared" si="70"/>
        <v>2016-05-12T13:52:39.000000217929482550</v>
      </c>
      <c r="N2274">
        <f>IF(COUNTIF(D2274:$D$7281,D2274) &gt; 1, 1, 0)</f>
        <v>0</v>
      </c>
      <c r="O2274">
        <f t="shared" si="67"/>
        <v>1</v>
      </c>
      <c r="P2274">
        <f t="shared" si="68"/>
        <v>0</v>
      </c>
      <c r="Q2274">
        <f t="shared" si="69"/>
        <v>10</v>
      </c>
    </row>
    <row r="2275" spans="1:17">
      <c r="A2275">
        <v>14654904</v>
      </c>
      <c r="B2275">
        <v>19885</v>
      </c>
      <c r="C2275" t="s">
        <v>2</v>
      </c>
      <c r="D2275" t="s">
        <v>19</v>
      </c>
      <c r="E2275">
        <v>1462999260</v>
      </c>
      <c r="F2275">
        <v>5</v>
      </c>
      <c r="G2275">
        <v>35</v>
      </c>
      <c r="H2275">
        <v>2</v>
      </c>
      <c r="I2275">
        <v>7.2514612911522596</v>
      </c>
      <c r="J2275">
        <v>150.641232253086</v>
      </c>
      <c r="K2275">
        <v>357</v>
      </c>
      <c r="L2275" t="s">
        <v>14</v>
      </c>
      <c r="M2275" s="15" t="d">
        <f t="shared" si="70"/>
        <v>2016-05-12T05:41:00.00000005587935450</v>
      </c>
      <c r="N2275">
        <f>IF(COUNTIF(D2275:$D$7281,D2275) &gt; 1, 1, 0)</f>
        <v>1</v>
      </c>
      <c r="O2275">
        <f t="shared" si="67"/>
        <v>163</v>
      </c>
      <c r="P2275">
        <f t="shared" si="68"/>
        <v>0</v>
      </c>
      <c r="Q2275">
        <f t="shared" si="69"/>
        <v>10</v>
      </c>
    </row>
    <row r="2276" spans="1:17">
      <c r="A2276">
        <v>14584365</v>
      </c>
      <c r="B2276">
        <v>19879</v>
      </c>
      <c r="C2276" t="s">
        <v>2</v>
      </c>
      <c r="D2276" t="s">
        <v>25</v>
      </c>
      <c r="E2276">
        <v>1462889632</v>
      </c>
      <c r="F2276">
        <v>1</v>
      </c>
      <c r="G2276">
        <v>19</v>
      </c>
      <c r="H2276">
        <v>2</v>
      </c>
      <c r="I2276">
        <v>1.57741152263374</v>
      </c>
      <c r="J2276">
        <v>114.960521862139</v>
      </c>
      <c r="K2276">
        <v>319</v>
      </c>
      <c r="L2276" t="s">
        <v>14</v>
      </c>
      <c r="M2276" s="15" t="d">
        <f t="shared" si="70"/>
        <v>2016-05-10T23:13:52.00000044889747800</v>
      </c>
      <c r="N2276">
        <f>IF(COUNTIF(D2276:$D$7281,D2276) &gt; 1, 1, 0)</f>
        <v>1</v>
      </c>
      <c r="O2276">
        <f t="shared" si="67"/>
        <v>85</v>
      </c>
      <c r="P2276">
        <f t="shared" si="68"/>
        <v>0</v>
      </c>
      <c r="Q2276">
        <f t="shared" si="69"/>
        <v>10</v>
      </c>
    </row>
    <row r="2277" spans="1:17">
      <c r="A2277">
        <v>14579227</v>
      </c>
      <c r="B2277">
        <v>19874</v>
      </c>
      <c r="C2277" t="s">
        <v>2</v>
      </c>
      <c r="D2277" t="s">
        <v>25</v>
      </c>
      <c r="E2277">
        <v>1462840569</v>
      </c>
      <c r="F2277">
        <v>1</v>
      </c>
      <c r="G2277">
        <v>5</v>
      </c>
      <c r="H2277">
        <v>1</v>
      </c>
      <c r="I2277">
        <v>4.7727980967078096</v>
      </c>
      <c r="J2277">
        <v>116.97326581790099</v>
      </c>
      <c r="K2277">
        <v>319</v>
      </c>
      <c r="L2277" t="s">
        <v>14</v>
      </c>
      <c r="M2277" s="15" t="d">
        <f t="shared" si="70"/>
        <v>2016-05-10T09:36:08.99999971501529475</v>
      </c>
      <c r="N2277">
        <f>IF(COUNTIF(D2277:$D$7281,D2277) &gt; 1, 1, 0)</f>
        <v>1</v>
      </c>
      <c r="O2277">
        <f t="shared" si="67"/>
        <v>85</v>
      </c>
      <c r="P2277">
        <f t="shared" si="68"/>
        <v>0</v>
      </c>
      <c r="Q2277">
        <f t="shared" si="69"/>
        <v>10</v>
      </c>
    </row>
    <row r="2278" spans="1:17">
      <c r="A2278">
        <v>14572084</v>
      </c>
      <c r="B2278">
        <v>19869</v>
      </c>
      <c r="C2278" t="s">
        <v>12</v>
      </c>
      <c r="D2278" t="s">
        <v>778</v>
      </c>
      <c r="E2278">
        <v>1462759975</v>
      </c>
      <c r="F2278">
        <v>1</v>
      </c>
      <c r="G2278">
        <v>2</v>
      </c>
      <c r="H2278">
        <v>1</v>
      </c>
      <c r="I2278">
        <v>3.3287285236625501</v>
      </c>
      <c r="J2278">
        <v>110.26454050925901</v>
      </c>
      <c r="K2278">
        <v>328</v>
      </c>
      <c r="L2278" t="s">
        <v>14</v>
      </c>
      <c r="M2278" s="15" t="d">
        <f t="shared" si="70"/>
        <v>2016-05-09T11:12:55.00000032596290350</v>
      </c>
      <c r="N2278">
        <f>IF(COUNTIF(D2278:$D$7281,D2278) &gt; 1, 1, 0)</f>
        <v>1</v>
      </c>
      <c r="O2278">
        <f t="shared" si="67"/>
        <v>4</v>
      </c>
      <c r="P2278">
        <f t="shared" si="68"/>
        <v>0</v>
      </c>
      <c r="Q2278">
        <f t="shared" si="69"/>
        <v>10</v>
      </c>
    </row>
    <row r="2279" spans="1:17">
      <c r="A2279">
        <v>14569115</v>
      </c>
      <c r="B2279">
        <v>19868</v>
      </c>
      <c r="C2279" t="s">
        <v>12</v>
      </c>
      <c r="D2279" t="s">
        <v>779</v>
      </c>
      <c r="E2279">
        <v>1462750930</v>
      </c>
      <c r="F2279">
        <v>1</v>
      </c>
      <c r="G2279">
        <v>1</v>
      </c>
      <c r="H2279">
        <v>1</v>
      </c>
      <c r="I2279">
        <v>0</v>
      </c>
      <c r="J2279">
        <v>26.708766589506101</v>
      </c>
      <c r="K2279">
        <v>76</v>
      </c>
      <c r="L2279" t="s">
        <v>237</v>
      </c>
      <c r="M2279" s="15" t="d">
        <f t="shared" si="70"/>
        <v>2016-05-09T08:42:10.00000007450580825</v>
      </c>
      <c r="N2279">
        <f>IF(COUNTIF(D2279:$D$7281,D2279) &gt; 1, 1, 0)</f>
        <v>0</v>
      </c>
      <c r="O2279">
        <f t="shared" si="67"/>
        <v>1</v>
      </c>
      <c r="P2279">
        <f t="shared" si="68"/>
        <v>0</v>
      </c>
      <c r="Q2279">
        <f t="shared" si="69"/>
        <v>11</v>
      </c>
    </row>
    <row r="2280" spans="1:17">
      <c r="A2280">
        <v>14562621</v>
      </c>
      <c r="B2280">
        <v>19864</v>
      </c>
      <c r="C2280" t="s">
        <v>12</v>
      </c>
      <c r="D2280" t="s">
        <v>526</v>
      </c>
      <c r="E2280">
        <v>1462722753</v>
      </c>
      <c r="F2280">
        <v>1</v>
      </c>
      <c r="G2280">
        <v>9</v>
      </c>
      <c r="H2280">
        <v>1</v>
      </c>
      <c r="I2280">
        <v>0</v>
      </c>
      <c r="J2280">
        <v>111.84170383230401</v>
      </c>
      <c r="K2280">
        <v>331</v>
      </c>
      <c r="L2280" t="s">
        <v>14</v>
      </c>
      <c r="M2280" s="15" t="d">
        <f t="shared" si="70"/>
        <v>2016-05-09T00:52:32.99999965354800075</v>
      </c>
      <c r="N2280">
        <f>IF(COUNTIF(D2280:$D$7281,D2280) &gt; 1, 1, 0)</f>
        <v>0</v>
      </c>
      <c r="O2280">
        <f t="shared" si="67"/>
        <v>5</v>
      </c>
      <c r="P2280">
        <f t="shared" si="68"/>
        <v>0</v>
      </c>
      <c r="Q2280">
        <f t="shared" si="69"/>
        <v>10</v>
      </c>
    </row>
    <row r="2281" spans="1:17">
      <c r="A2281">
        <v>14559800</v>
      </c>
      <c r="B2281">
        <v>19863</v>
      </c>
      <c r="C2281" t="s">
        <v>2</v>
      </c>
      <c r="D2281" t="s">
        <v>19</v>
      </c>
      <c r="E2281">
        <v>1462709892</v>
      </c>
      <c r="F2281">
        <v>2</v>
      </c>
      <c r="G2281">
        <v>105</v>
      </c>
      <c r="H2281">
        <v>1</v>
      </c>
      <c r="I2281">
        <v>0.80237062757201605</v>
      </c>
      <c r="J2281">
        <v>90.585027263374499</v>
      </c>
      <c r="K2281">
        <v>307</v>
      </c>
      <c r="L2281" t="s">
        <v>14</v>
      </c>
      <c r="M2281" s="15" t="d">
        <f t="shared" si="70"/>
        <v>2016-05-08T21:18:12.00000003911554950</v>
      </c>
      <c r="N2281">
        <f>IF(COUNTIF(D2281:$D$7281,D2281) &gt; 1, 1, 0)</f>
        <v>1</v>
      </c>
      <c r="O2281">
        <f t="shared" si="67"/>
        <v>163</v>
      </c>
      <c r="P2281">
        <f t="shared" si="68"/>
        <v>0</v>
      </c>
      <c r="Q2281">
        <f t="shared" si="69"/>
        <v>10</v>
      </c>
    </row>
    <row r="2282" spans="1:17">
      <c r="A2282">
        <v>14559551</v>
      </c>
      <c r="B2282">
        <v>19862</v>
      </c>
      <c r="C2282" t="s">
        <v>2</v>
      </c>
      <c r="D2282" t="s">
        <v>19</v>
      </c>
      <c r="E2282">
        <v>1462708688</v>
      </c>
      <c r="F2282">
        <v>11</v>
      </c>
      <c r="G2282">
        <v>1386</v>
      </c>
      <c r="H2282">
        <v>13</v>
      </c>
      <c r="I2282">
        <v>31.631135416666599</v>
      </c>
      <c r="J2282">
        <v>90.632591306584303</v>
      </c>
      <c r="K2282">
        <v>308</v>
      </c>
      <c r="L2282" t="s">
        <v>14</v>
      </c>
      <c r="M2282" s="15" t="d">
        <f t="shared" si="70"/>
        <v>2016-05-08T20:58:08.00000022165477600</v>
      </c>
      <c r="N2282">
        <f>IF(COUNTIF(D2282:$D$7281,D2282) &gt; 1, 1, 0)</f>
        <v>1</v>
      </c>
      <c r="O2282">
        <f t="shared" si="67"/>
        <v>163</v>
      </c>
      <c r="P2282">
        <f t="shared" si="68"/>
        <v>0</v>
      </c>
      <c r="Q2282">
        <f t="shared" si="69"/>
        <v>10</v>
      </c>
    </row>
    <row r="2283" spans="1:17">
      <c r="A2283">
        <v>14558945</v>
      </c>
      <c r="B2283">
        <v>19861</v>
      </c>
      <c r="C2283" t="s">
        <v>2</v>
      </c>
      <c r="D2283" t="s">
        <v>19</v>
      </c>
      <c r="E2283">
        <v>1462706697</v>
      </c>
      <c r="F2283">
        <v>1</v>
      </c>
      <c r="G2283">
        <v>3</v>
      </c>
      <c r="H2283">
        <v>1</v>
      </c>
      <c r="I2283">
        <v>0.28640097736625503</v>
      </c>
      <c r="J2283">
        <v>77.865454089506102</v>
      </c>
      <c r="K2283">
        <v>296</v>
      </c>
      <c r="L2283" t="s">
        <v>14</v>
      </c>
      <c r="M2283" s="15" t="d">
        <f t="shared" si="70"/>
        <v>2016-05-08T20:24:56.99999999720603025</v>
      </c>
      <c r="N2283">
        <f>IF(COUNTIF(D2283:$D$7281,D2283) &gt; 1, 1, 0)</f>
        <v>1</v>
      </c>
      <c r="O2283">
        <f t="shared" si="67"/>
        <v>163</v>
      </c>
      <c r="P2283">
        <f t="shared" si="68"/>
        <v>0</v>
      </c>
      <c r="Q2283">
        <f t="shared" si="69"/>
        <v>10</v>
      </c>
    </row>
    <row r="2284" spans="1:17">
      <c r="A2284">
        <v>14535326</v>
      </c>
      <c r="B2284">
        <v>19855</v>
      </c>
      <c r="C2284" t="s">
        <v>12</v>
      </c>
      <c r="D2284" t="s">
        <v>780</v>
      </c>
      <c r="E2284">
        <v>1462569383</v>
      </c>
      <c r="F2284">
        <v>1</v>
      </c>
      <c r="G2284">
        <v>5</v>
      </c>
      <c r="H2284">
        <v>1</v>
      </c>
      <c r="I2284">
        <v>0</v>
      </c>
      <c r="J2284">
        <v>80.528654449588402</v>
      </c>
      <c r="K2284">
        <v>370</v>
      </c>
      <c r="L2284" t="s">
        <v>14</v>
      </c>
      <c r="M2284" s="15" t="d">
        <f t="shared" si="70"/>
        <v>2016-05-07T06:16:23.0000003334134850</v>
      </c>
      <c r="N2284">
        <f>IF(COUNTIF(D2284:$D$7281,D2284) &gt; 1, 1, 0)</f>
        <v>0</v>
      </c>
      <c r="O2284">
        <f t="shared" si="67"/>
        <v>1</v>
      </c>
      <c r="P2284">
        <f t="shared" si="68"/>
        <v>0</v>
      </c>
      <c r="Q2284">
        <f t="shared" si="69"/>
        <v>10</v>
      </c>
    </row>
    <row r="2285" spans="1:17">
      <c r="A2285">
        <v>14518919</v>
      </c>
      <c r="B2285">
        <v>19851</v>
      </c>
      <c r="C2285" t="s">
        <v>2</v>
      </c>
      <c r="D2285" t="s">
        <v>724</v>
      </c>
      <c r="E2285">
        <v>1462514646</v>
      </c>
      <c r="F2285">
        <v>1</v>
      </c>
      <c r="G2285">
        <v>20</v>
      </c>
      <c r="H2285">
        <v>1</v>
      </c>
      <c r="I2285">
        <v>0.25836419753086398</v>
      </c>
      <c r="J2285">
        <v>83.285601080246806</v>
      </c>
      <c r="K2285">
        <v>413</v>
      </c>
      <c r="L2285" t="s">
        <v>14</v>
      </c>
      <c r="M2285" s="15" t="d">
        <f t="shared" si="70"/>
        <v>2016-05-06T15:04:05.99999967031180575</v>
      </c>
      <c r="N2285">
        <f>IF(COUNTIF(D2285:$D$7281,D2285) &gt; 1, 1, 0)</f>
        <v>1</v>
      </c>
      <c r="O2285">
        <f t="shared" si="67"/>
        <v>64</v>
      </c>
      <c r="P2285">
        <f t="shared" si="68"/>
        <v>0</v>
      </c>
      <c r="Q2285">
        <f t="shared" si="69"/>
        <v>10</v>
      </c>
    </row>
    <row r="2286" spans="1:17">
      <c r="A2286">
        <v>14484328</v>
      </c>
      <c r="B2286">
        <v>19847</v>
      </c>
      <c r="C2286" t="s">
        <v>2</v>
      </c>
      <c r="D2286" t="s">
        <v>781</v>
      </c>
      <c r="E2286">
        <v>1462413176</v>
      </c>
      <c r="F2286">
        <v>1</v>
      </c>
      <c r="G2286">
        <v>4</v>
      </c>
      <c r="H2286">
        <v>1</v>
      </c>
      <c r="I2286">
        <v>2.15832047325102E-2</v>
      </c>
      <c r="J2286">
        <v>88.707061213991693</v>
      </c>
      <c r="K2286">
        <v>419</v>
      </c>
      <c r="L2286" t="s">
        <v>14</v>
      </c>
      <c r="M2286" s="15" t="d">
        <f t="shared" si="70"/>
        <v>2016-05-05T10:52:55.999999791383742975</v>
      </c>
      <c r="N2286">
        <f>IF(COUNTIF(D2286:$D$7281,D2286) &gt; 1, 1, 0)</f>
        <v>0</v>
      </c>
      <c r="O2286">
        <f t="shared" si="67"/>
        <v>1</v>
      </c>
      <c r="P2286">
        <f t="shared" si="68"/>
        <v>0</v>
      </c>
      <c r="Q2286">
        <f t="shared" si="69"/>
        <v>10</v>
      </c>
    </row>
    <row r="2287" spans="1:17">
      <c r="A2287">
        <v>14364689</v>
      </c>
      <c r="B2287">
        <v>19832</v>
      </c>
      <c r="C2287" t="s">
        <v>12</v>
      </c>
      <c r="D2287" t="s">
        <v>724</v>
      </c>
      <c r="E2287">
        <v>1462071137</v>
      </c>
      <c r="F2287">
        <v>1</v>
      </c>
      <c r="G2287">
        <v>8</v>
      </c>
      <c r="H2287">
        <v>1</v>
      </c>
      <c r="I2287">
        <v>1.62306610082304</v>
      </c>
      <c r="J2287">
        <v>107.703348636831</v>
      </c>
      <c r="K2287">
        <v>436</v>
      </c>
      <c r="L2287" t="s">
        <v>14</v>
      </c>
      <c r="M2287" s="15" t="d">
        <f t="shared" si="70"/>
        <v>2016-05-01T11:52:16.99999989476055150</v>
      </c>
      <c r="N2287">
        <f>IF(COUNTIF(D2287:$D$7281,D2287) &gt; 1, 1, 0)</f>
        <v>1</v>
      </c>
      <c r="O2287">
        <f t="shared" si="67"/>
        <v>64</v>
      </c>
      <c r="P2287">
        <f t="shared" si="68"/>
        <v>0</v>
      </c>
      <c r="Q2287">
        <f t="shared" si="69"/>
        <v>10</v>
      </c>
    </row>
    <row r="2288" spans="1:17">
      <c r="A2288">
        <v>14356158</v>
      </c>
      <c r="B2288">
        <v>19829</v>
      </c>
      <c r="C2288" t="s">
        <v>12</v>
      </c>
      <c r="D2288" t="s">
        <v>782</v>
      </c>
      <c r="E2288">
        <v>1462020711</v>
      </c>
      <c r="F2288">
        <v>1</v>
      </c>
      <c r="G2288">
        <v>3</v>
      </c>
      <c r="H2288">
        <v>1</v>
      </c>
      <c r="I2288">
        <v>2.4898333333333298</v>
      </c>
      <c r="J2288">
        <v>110.530732381687</v>
      </c>
      <c r="K2288">
        <v>436</v>
      </c>
      <c r="L2288" t="s">
        <v>14</v>
      </c>
      <c r="M2288" s="15" t="d">
        <f t="shared" si="70"/>
        <v>2016-04-30T21:51:50.99999989382922375</v>
      </c>
      <c r="N2288">
        <f>IF(COUNTIF(D2288:$D$7281,D2288) &gt; 1, 1, 0)</f>
        <v>0</v>
      </c>
      <c r="O2288">
        <f t="shared" si="67"/>
        <v>1</v>
      </c>
      <c r="P2288">
        <f t="shared" si="68"/>
        <v>0</v>
      </c>
      <c r="Q2288">
        <f t="shared" si="69"/>
        <v>10</v>
      </c>
    </row>
    <row r="2289" spans="1:17">
      <c r="A2289">
        <v>14351388</v>
      </c>
      <c r="B2289">
        <v>19828</v>
      </c>
      <c r="C2289" t="s">
        <v>12</v>
      </c>
      <c r="D2289" t="s">
        <v>674</v>
      </c>
      <c r="E2289">
        <v>1462001414</v>
      </c>
      <c r="F2289">
        <v>1</v>
      </c>
      <c r="G2289">
        <v>3</v>
      </c>
      <c r="H2289">
        <v>2</v>
      </c>
      <c r="I2289">
        <v>12.753849537037</v>
      </c>
      <c r="J2289">
        <v>111.612714377572</v>
      </c>
      <c r="K2289">
        <v>436</v>
      </c>
      <c r="L2289" t="s">
        <v>14</v>
      </c>
      <c r="M2289" s="15" t="d">
        <f t="shared" si="70"/>
        <v>2016-04-30T16:30:14.000000129453837700</v>
      </c>
      <c r="N2289">
        <f>IF(COUNTIF(D2289:$D$7281,D2289) &gt; 1, 1, 0)</f>
        <v>0</v>
      </c>
      <c r="O2289">
        <f t="shared" si="67"/>
        <v>3</v>
      </c>
      <c r="P2289">
        <f t="shared" si="68"/>
        <v>0</v>
      </c>
      <c r="Q2289">
        <f t="shared" si="69"/>
        <v>10</v>
      </c>
    </row>
    <row r="2290" spans="1:17">
      <c r="A2290">
        <v>14337739</v>
      </c>
      <c r="B2290">
        <v>19827</v>
      </c>
      <c r="C2290" t="s">
        <v>12</v>
      </c>
      <c r="D2290" t="s">
        <v>783</v>
      </c>
      <c r="E2290">
        <v>1461937124</v>
      </c>
      <c r="F2290">
        <v>1</v>
      </c>
      <c r="G2290">
        <v>33</v>
      </c>
      <c r="H2290">
        <v>1</v>
      </c>
      <c r="I2290">
        <v>0.98320563271604899</v>
      </c>
      <c r="J2290">
        <v>115.21745203189199</v>
      </c>
      <c r="K2290">
        <v>436</v>
      </c>
      <c r="L2290" t="s">
        <v>14</v>
      </c>
      <c r="M2290" s="15" t="d">
        <f t="shared" si="70"/>
        <v>2016-04-29T22:38:43.99999990593641700</v>
      </c>
      <c r="N2290">
        <f>IF(COUNTIF(D2290:$D$7281,D2290) &gt; 1, 1, 0)</f>
        <v>1</v>
      </c>
      <c r="O2290">
        <f t="shared" si="67"/>
        <v>2</v>
      </c>
      <c r="P2290">
        <f t="shared" si="68"/>
        <v>0</v>
      </c>
      <c r="Q2290">
        <f t="shared" si="69"/>
        <v>10</v>
      </c>
    </row>
    <row r="2291" spans="1:17">
      <c r="A2291">
        <v>14332011</v>
      </c>
      <c r="B2291">
        <v>19825</v>
      </c>
      <c r="C2291" t="s">
        <v>2</v>
      </c>
      <c r="D2291" t="s">
        <v>784</v>
      </c>
      <c r="E2291">
        <v>1461924108</v>
      </c>
      <c r="F2291">
        <v>250</v>
      </c>
      <c r="G2291">
        <v>2984</v>
      </c>
      <c r="H2291">
        <v>122</v>
      </c>
      <c r="I2291">
        <v>72.990534850823096</v>
      </c>
      <c r="J2291">
        <v>35.230336419753002</v>
      </c>
      <c r="K2291">
        <v>82</v>
      </c>
      <c r="L2291" t="s">
        <v>237</v>
      </c>
      <c r="M2291" s="15" t="d">
        <f t="shared" si="70"/>
        <v>2016-04-29T19:01:47.99999989103526075</v>
      </c>
      <c r="N2291">
        <f>IF(COUNTIF(D2291:$D$7281,D2291) &gt; 1, 1, 0)</f>
        <v>1</v>
      </c>
      <c r="O2291">
        <f t="shared" si="67"/>
        <v>3</v>
      </c>
      <c r="P2291">
        <f t="shared" si="68"/>
        <v>1</v>
      </c>
      <c r="Q2291">
        <f t="shared" si="69"/>
        <v>11</v>
      </c>
    </row>
    <row r="2292" spans="1:17">
      <c r="A2292">
        <v>14331949</v>
      </c>
      <c r="B2292">
        <v>19824</v>
      </c>
      <c r="C2292" t="s">
        <v>2</v>
      </c>
      <c r="D2292" t="s">
        <v>784</v>
      </c>
      <c r="E2292">
        <v>1461923960</v>
      </c>
      <c r="F2292">
        <v>250</v>
      </c>
      <c r="G2292">
        <v>3255</v>
      </c>
      <c r="H2292">
        <v>122</v>
      </c>
      <c r="I2292">
        <v>72.994151105967106</v>
      </c>
      <c r="J2292">
        <v>35.231897119341497</v>
      </c>
      <c r="K2292">
        <v>82</v>
      </c>
      <c r="L2292" t="s">
        <v>237</v>
      </c>
      <c r="M2292" s="15" t="d">
        <f t="shared" si="70"/>
        <v>2016-04-29T18:59:19.99999986961483725</v>
      </c>
      <c r="N2292">
        <f>IF(COUNTIF(D2292:$D$7281,D2292) &gt; 1, 1, 0)</f>
        <v>1</v>
      </c>
      <c r="O2292">
        <f t="shared" si="67"/>
        <v>3</v>
      </c>
      <c r="P2292">
        <f t="shared" si="68"/>
        <v>1</v>
      </c>
      <c r="Q2292">
        <f t="shared" si="69"/>
        <v>11</v>
      </c>
    </row>
    <row r="2293" spans="1:17">
      <c r="A2293">
        <v>14314294</v>
      </c>
      <c r="B2293">
        <v>19819</v>
      </c>
      <c r="C2293" t="s">
        <v>12</v>
      </c>
      <c r="D2293" t="s">
        <v>784</v>
      </c>
      <c r="E2293">
        <v>1461883435</v>
      </c>
      <c r="F2293">
        <v>1</v>
      </c>
      <c r="G2293">
        <v>13</v>
      </c>
      <c r="H2293">
        <v>1</v>
      </c>
      <c r="I2293">
        <v>0</v>
      </c>
      <c r="J2293">
        <v>35.659244084362101</v>
      </c>
      <c r="K2293">
        <v>82</v>
      </c>
      <c r="L2293" t="s">
        <v>237</v>
      </c>
      <c r="M2293" s="15" t="d">
        <f t="shared" si="70"/>
        <v>2016-04-29T07:43:54.99999968335032675</v>
      </c>
      <c r="N2293">
        <f>IF(COUNTIF(D2293:$D$7281,D2293) &gt; 1, 1, 0)</f>
        <v>0</v>
      </c>
      <c r="O2293">
        <f t="shared" si="67"/>
        <v>3</v>
      </c>
      <c r="P2293">
        <f t="shared" si="68"/>
        <v>0</v>
      </c>
      <c r="Q2293">
        <f t="shared" si="69"/>
        <v>11</v>
      </c>
    </row>
    <row r="2294" spans="1:17">
      <c r="A2294">
        <v>14293387</v>
      </c>
      <c r="B2294">
        <v>19817</v>
      </c>
      <c r="C2294" t="s">
        <v>2</v>
      </c>
      <c r="D2294" t="s">
        <v>785</v>
      </c>
      <c r="E2294">
        <v>1461827960</v>
      </c>
      <c r="F2294">
        <v>1</v>
      </c>
      <c r="G2294">
        <v>2</v>
      </c>
      <c r="H2294">
        <v>1</v>
      </c>
      <c r="I2294">
        <v>2.8584571759259201</v>
      </c>
      <c r="J2294">
        <v>36.245370370370303</v>
      </c>
      <c r="K2294">
        <v>83</v>
      </c>
      <c r="L2294" t="s">
        <v>237</v>
      </c>
      <c r="M2294" s="15" t="d">
        <f t="shared" si="70"/>
        <v>2016-04-28T16:19:20.000000009313225525</v>
      </c>
      <c r="N2294">
        <f>IF(COUNTIF(D2294:$D$7281,D2294) &gt; 1, 1, 0)</f>
        <v>0</v>
      </c>
      <c r="O2294">
        <f t="shared" si="67"/>
        <v>1</v>
      </c>
      <c r="P2294">
        <f t="shared" si="68"/>
        <v>1</v>
      </c>
      <c r="Q2294">
        <f t="shared" si="69"/>
        <v>11</v>
      </c>
    </row>
    <row r="2295" spans="1:17">
      <c r="A2295">
        <v>14212664</v>
      </c>
      <c r="B2295">
        <v>19805</v>
      </c>
      <c r="C2295" t="s">
        <v>12</v>
      </c>
      <c r="D2295" t="s">
        <v>786</v>
      </c>
      <c r="E2295">
        <v>1461638033</v>
      </c>
      <c r="F2295">
        <v>1</v>
      </c>
      <c r="G2295">
        <v>3</v>
      </c>
      <c r="H2295">
        <v>1</v>
      </c>
      <c r="I2295">
        <v>0</v>
      </c>
      <c r="J2295">
        <v>38.344347222222197</v>
      </c>
      <c r="K2295">
        <v>86</v>
      </c>
      <c r="L2295" t="s">
        <v>237</v>
      </c>
      <c r="M2295" s="15" t="d">
        <f t="shared" si="70"/>
        <v>2016-04-26T11:33:53.00000019371509875</v>
      </c>
      <c r="N2295">
        <f>IF(COUNTIF(D2295:$D$7281,D2295) &gt; 1, 1, 0)</f>
        <v>0</v>
      </c>
      <c r="O2295">
        <f t="shared" si="67"/>
        <v>1</v>
      </c>
      <c r="P2295">
        <f t="shared" si="68"/>
        <v>0</v>
      </c>
      <c r="Q2295">
        <f t="shared" si="69"/>
        <v>11</v>
      </c>
    </row>
    <row r="2296" spans="1:17">
      <c r="A2296">
        <v>14151009</v>
      </c>
      <c r="B2296">
        <v>19793</v>
      </c>
      <c r="C2296" t="s">
        <v>2</v>
      </c>
      <c r="D2296" t="s">
        <v>724</v>
      </c>
      <c r="E2296">
        <v>1461458678</v>
      </c>
      <c r="F2296">
        <v>1</v>
      </c>
      <c r="G2296">
        <v>42</v>
      </c>
      <c r="H2296">
        <v>1</v>
      </c>
      <c r="I2296">
        <v>0</v>
      </c>
      <c r="J2296">
        <v>142.27634477880599</v>
      </c>
      <c r="K2296">
        <v>450</v>
      </c>
      <c r="L2296" t="s">
        <v>14</v>
      </c>
      <c r="M2296" s="15" t="d">
        <f t="shared" si="70"/>
        <v>2016-04-24T09:44:37.99999988637864900</v>
      </c>
      <c r="N2296">
        <f>IF(COUNTIF(D2296:$D$7281,D2296) &gt; 1, 1, 0)</f>
        <v>1</v>
      </c>
      <c r="O2296">
        <f t="shared" si="67"/>
        <v>64</v>
      </c>
      <c r="P2296">
        <f t="shared" si="68"/>
        <v>0</v>
      </c>
      <c r="Q2296">
        <f t="shared" si="69"/>
        <v>10</v>
      </c>
    </row>
    <row r="2297" spans="1:17">
      <c r="A2297">
        <v>14149099</v>
      </c>
      <c r="B2297">
        <v>19791</v>
      </c>
      <c r="C2297" t="s">
        <v>12</v>
      </c>
      <c r="D2297" t="s">
        <v>787</v>
      </c>
      <c r="E2297">
        <v>1461449053</v>
      </c>
      <c r="F2297">
        <v>3</v>
      </c>
      <c r="G2297">
        <v>88</v>
      </c>
      <c r="H2297">
        <v>6</v>
      </c>
      <c r="I2297">
        <v>22.490829475308601</v>
      </c>
      <c r="J2297">
        <v>142.833347093621</v>
      </c>
      <c r="K2297">
        <v>450</v>
      </c>
      <c r="L2297" t="s">
        <v>14</v>
      </c>
      <c r="M2297" s="15" t="d">
        <f t="shared" si="70"/>
        <v>2016-04-24T07:04:12.99999983981251800</v>
      </c>
      <c r="N2297">
        <f>IF(COUNTIF(D2297:$D$7281,D2297) &gt; 1, 1, 0)</f>
        <v>1</v>
      </c>
      <c r="O2297">
        <f t="shared" si="67"/>
        <v>3</v>
      </c>
      <c r="P2297">
        <f t="shared" si="68"/>
        <v>0</v>
      </c>
      <c r="Q2297">
        <f t="shared" si="69"/>
        <v>10</v>
      </c>
    </row>
    <row r="2298" spans="1:17">
      <c r="A2298">
        <v>14130532</v>
      </c>
      <c r="B2298">
        <v>19789</v>
      </c>
      <c r="C2298" t="s">
        <v>2</v>
      </c>
      <c r="D2298" t="s">
        <v>788</v>
      </c>
      <c r="E2298">
        <v>1461369437</v>
      </c>
      <c r="F2298">
        <v>1</v>
      </c>
      <c r="G2298">
        <v>2</v>
      </c>
      <c r="H2298">
        <v>1</v>
      </c>
      <c r="I2298">
        <v>3.3876673096707801</v>
      </c>
      <c r="J2298">
        <v>147.460683770576</v>
      </c>
      <c r="K2298">
        <v>458</v>
      </c>
      <c r="L2298" t="s">
        <v>14</v>
      </c>
      <c r="M2298" s="15" t="d">
        <f t="shared" si="70"/>
        <v>2016-04-23T08:57:17.00000024400651375</v>
      </c>
      <c r="N2298">
        <f>IF(COUNTIF(D2298:$D$7281,D2298) &gt; 1, 1, 0)</f>
        <v>1</v>
      </c>
      <c r="O2298">
        <f t="shared" ref="O2298:O2361" si="71">COUNTIF($D$1977:$D$7281,D2298)</f>
        <v>2</v>
      </c>
      <c r="P2298">
        <f t="shared" ref="P2298:P2361" si="72">IF(AND(L2298 = "master",C2298 = "useful"), 1, 0)</f>
        <v>0</v>
      </c>
      <c r="Q2298">
        <f t="shared" ref="Q2298:Q2361" si="73">_xlfn.SWITCH(L2298, "v4-dev", 10, "master", 11, "3.0.0-wip", 9, "2.3.0-wip", 8,"2.2.2-wip", 7,"2.1.1-wip", 6,"2.1.0-wip", 5,"2.0.3-wip", 3,"2.0.4-wip", 4,"2.0.2-wip", 2,"2.0-wip", 1)</f>
        <v>10</v>
      </c>
    </row>
    <row r="2299" spans="1:17">
      <c r="A2299">
        <v>14119986</v>
      </c>
      <c r="B2299">
        <v>19786</v>
      </c>
      <c r="C2299" t="s">
        <v>12</v>
      </c>
      <c r="D2299" t="s">
        <v>789</v>
      </c>
      <c r="E2299">
        <v>1461325739</v>
      </c>
      <c r="F2299">
        <v>1</v>
      </c>
      <c r="G2299">
        <v>1072</v>
      </c>
      <c r="H2299">
        <v>5</v>
      </c>
      <c r="I2299">
        <v>0</v>
      </c>
      <c r="J2299">
        <v>41.835637217078101</v>
      </c>
      <c r="K2299">
        <v>87</v>
      </c>
      <c r="L2299" t="s">
        <v>237</v>
      </c>
      <c r="M2299" s="15" t="d">
        <f t="shared" si="70"/>
        <v>2016-04-22T20:48:59.000000129453837700</v>
      </c>
      <c r="N2299">
        <f>IF(COUNTIF(D2299:$D$7281,D2299) &gt; 1, 1, 0)</f>
        <v>0</v>
      </c>
      <c r="O2299">
        <f t="shared" si="71"/>
        <v>1</v>
      </c>
      <c r="P2299">
        <f t="shared" si="72"/>
        <v>0</v>
      </c>
      <c r="Q2299">
        <f t="shared" si="73"/>
        <v>11</v>
      </c>
    </row>
    <row r="2300" spans="1:17">
      <c r="A2300">
        <v>14089505</v>
      </c>
      <c r="B2300">
        <v>19781</v>
      </c>
      <c r="C2300" t="s">
        <v>12</v>
      </c>
      <c r="D2300" t="s">
        <v>541</v>
      </c>
      <c r="E2300">
        <v>1461248366</v>
      </c>
      <c r="F2300">
        <v>1</v>
      </c>
      <c r="G2300">
        <v>99</v>
      </c>
      <c r="H2300">
        <v>4</v>
      </c>
      <c r="I2300">
        <v>25.613881430041101</v>
      </c>
      <c r="J2300">
        <v>154.64917245370299</v>
      </c>
      <c r="K2300">
        <v>464</v>
      </c>
      <c r="L2300" t="s">
        <v>14</v>
      </c>
      <c r="M2300" s="15" t="d">
        <f t="shared" si="70"/>
        <v>2016-04-21T23:19:25.99999994505196650</v>
      </c>
      <c r="N2300">
        <f>IF(COUNTIF(D2300:$D$7281,D2300) &gt; 1, 1, 0)</f>
        <v>0</v>
      </c>
      <c r="O2300">
        <f t="shared" si="71"/>
        <v>2</v>
      </c>
      <c r="P2300">
        <f t="shared" si="72"/>
        <v>0</v>
      </c>
      <c r="Q2300">
        <f t="shared" si="73"/>
        <v>10</v>
      </c>
    </row>
    <row r="2301" spans="1:17">
      <c r="A2301">
        <v>14082369</v>
      </c>
      <c r="B2301">
        <v>19779</v>
      </c>
      <c r="C2301" t="s">
        <v>12</v>
      </c>
      <c r="D2301" t="s">
        <v>790</v>
      </c>
      <c r="E2301">
        <v>1461233379</v>
      </c>
      <c r="F2301">
        <v>1</v>
      </c>
      <c r="G2301">
        <v>2</v>
      </c>
      <c r="H2301">
        <v>1</v>
      </c>
      <c r="I2301">
        <v>1.07796231995884</v>
      </c>
      <c r="J2301">
        <v>42.880447916666597</v>
      </c>
      <c r="K2301">
        <v>88</v>
      </c>
      <c r="L2301" t="s">
        <v>237</v>
      </c>
      <c r="M2301" s="15" t="d">
        <f t="shared" si="70"/>
        <v>2016-04-21T19:09:38.99999998044222525</v>
      </c>
      <c r="N2301">
        <f>IF(COUNTIF(D2301:$D$7281,D2301) &gt; 1, 1, 0)</f>
        <v>0</v>
      </c>
      <c r="O2301">
        <f t="shared" si="71"/>
        <v>1</v>
      </c>
      <c r="P2301">
        <f t="shared" si="72"/>
        <v>0</v>
      </c>
      <c r="Q2301">
        <f t="shared" si="73"/>
        <v>11</v>
      </c>
    </row>
    <row r="2302" spans="1:17">
      <c r="A2302">
        <v>14063475</v>
      </c>
      <c r="B2302">
        <v>19775</v>
      </c>
      <c r="C2302" t="s">
        <v>2</v>
      </c>
      <c r="D2302" t="s">
        <v>356</v>
      </c>
      <c r="E2302">
        <v>1461194207</v>
      </c>
      <c r="F2302">
        <v>1</v>
      </c>
      <c r="G2302">
        <v>8</v>
      </c>
      <c r="H2302">
        <v>1</v>
      </c>
      <c r="I2302">
        <v>0</v>
      </c>
      <c r="J2302">
        <v>153.953390303497</v>
      </c>
      <c r="K2302">
        <v>460</v>
      </c>
      <c r="L2302" t="s">
        <v>14</v>
      </c>
      <c r="M2302" s="15" t="d">
        <f t="shared" si="70"/>
        <v>2016-04-21T08:16:46.99999986682087425</v>
      </c>
      <c r="N2302">
        <f>IF(COUNTIF(D2302:$D$7281,D2302) &gt; 1, 1, 0)</f>
        <v>1</v>
      </c>
      <c r="O2302">
        <f t="shared" si="71"/>
        <v>795</v>
      </c>
      <c r="P2302">
        <f t="shared" si="72"/>
        <v>0</v>
      </c>
      <c r="Q2302">
        <f t="shared" si="73"/>
        <v>10</v>
      </c>
    </row>
    <row r="2303" spans="1:17">
      <c r="A2303">
        <v>14051014</v>
      </c>
      <c r="B2303">
        <v>19772</v>
      </c>
      <c r="C2303" t="s">
        <v>12</v>
      </c>
      <c r="D2303" t="s">
        <v>791</v>
      </c>
      <c r="E2303">
        <v>1461156916</v>
      </c>
      <c r="F2303">
        <v>2</v>
      </c>
      <c r="G2303">
        <v>51</v>
      </c>
      <c r="H2303">
        <v>5</v>
      </c>
      <c r="I2303">
        <v>0.82642193930041097</v>
      </c>
      <c r="J2303">
        <v>154.175163837448</v>
      </c>
      <c r="K2303">
        <v>461</v>
      </c>
      <c r="L2303" t="s">
        <v>14</v>
      </c>
      <c r="M2303" s="15" t="d">
        <f t="shared" si="70"/>
        <v>2016-04-20T21:55:16.00000003818422850</v>
      </c>
      <c r="N2303">
        <f>IF(COUNTIF(D2303:$D$7281,D2303) &gt; 1, 1, 0)</f>
        <v>0</v>
      </c>
      <c r="O2303">
        <f t="shared" si="71"/>
        <v>1</v>
      </c>
      <c r="P2303">
        <f t="shared" si="72"/>
        <v>0</v>
      </c>
      <c r="Q2303">
        <f t="shared" si="73"/>
        <v>10</v>
      </c>
    </row>
    <row r="2304" spans="1:17">
      <c r="A2304">
        <v>14009684</v>
      </c>
      <c r="B2304">
        <v>19765</v>
      </c>
      <c r="C2304" t="s">
        <v>2</v>
      </c>
      <c r="D2304" t="s">
        <v>356</v>
      </c>
      <c r="E2304">
        <v>1461061469</v>
      </c>
      <c r="F2304">
        <v>1</v>
      </c>
      <c r="G2304">
        <v>20</v>
      </c>
      <c r="H2304">
        <v>1</v>
      </c>
      <c r="I2304">
        <v>23.570952803497899</v>
      </c>
      <c r="J2304">
        <v>159.89645923353899</v>
      </c>
      <c r="K2304">
        <v>469</v>
      </c>
      <c r="L2304" t="s">
        <v>14</v>
      </c>
      <c r="M2304" s="15" t="d">
        <f t="shared" si="70"/>
        <v>2016-04-19T19:24:28.99999994784593625</v>
      </c>
      <c r="N2304">
        <f>IF(COUNTIF(D2304:$D$7281,D2304) &gt; 1, 1, 0)</f>
        <v>1</v>
      </c>
      <c r="O2304">
        <f t="shared" si="71"/>
        <v>795</v>
      </c>
      <c r="P2304">
        <f t="shared" si="72"/>
        <v>0</v>
      </c>
      <c r="Q2304">
        <f t="shared" si="73"/>
        <v>10</v>
      </c>
    </row>
    <row r="2305" spans="1:17">
      <c r="A2305">
        <v>13971863</v>
      </c>
      <c r="B2305">
        <v>19762</v>
      </c>
      <c r="C2305" t="s">
        <v>2</v>
      </c>
      <c r="D2305" t="s">
        <v>139</v>
      </c>
      <c r="E2305">
        <v>1460966667</v>
      </c>
      <c r="F2305">
        <v>1</v>
      </c>
      <c r="G2305">
        <v>5</v>
      </c>
      <c r="H2305">
        <v>1</v>
      </c>
      <c r="I2305">
        <v>2.7919920267489702</v>
      </c>
      <c r="J2305">
        <v>165.641482253086</v>
      </c>
      <c r="K2305">
        <v>474</v>
      </c>
      <c r="L2305" t="s">
        <v>14</v>
      </c>
      <c r="M2305" s="15" t="d">
        <f t="shared" si="70"/>
        <v>2016-04-18T17:04:26.999999759718775650</v>
      </c>
      <c r="N2305">
        <f>IF(COUNTIF(D2305:$D$7281,D2305) &gt; 1, 1, 0)</f>
        <v>1</v>
      </c>
      <c r="O2305">
        <f t="shared" si="71"/>
        <v>26</v>
      </c>
      <c r="P2305">
        <f t="shared" si="72"/>
        <v>0</v>
      </c>
      <c r="Q2305">
        <f t="shared" si="73"/>
        <v>10</v>
      </c>
    </row>
    <row r="2306" spans="1:17">
      <c r="A2306">
        <v>13948840</v>
      </c>
      <c r="B2306">
        <v>19757</v>
      </c>
      <c r="C2306" t="s">
        <v>2</v>
      </c>
      <c r="D2306" t="s">
        <v>792</v>
      </c>
      <c r="E2306">
        <v>1460919323</v>
      </c>
      <c r="F2306">
        <v>1</v>
      </c>
      <c r="G2306">
        <v>25</v>
      </c>
      <c r="H2306">
        <v>4</v>
      </c>
      <c r="I2306">
        <v>26.158830889917699</v>
      </c>
      <c r="J2306">
        <v>168.54521553497901</v>
      </c>
      <c r="K2306">
        <v>478</v>
      </c>
      <c r="L2306" t="s">
        <v>14</v>
      </c>
      <c r="M2306" s="15" t="d">
        <f t="shared" si="70"/>
        <v>2016-04-18T03:55:23.00000041723251675</v>
      </c>
      <c r="N2306">
        <f>IF(COUNTIF(D2306:$D$7281,D2306) &gt; 1, 1, 0)</f>
        <v>0</v>
      </c>
      <c r="O2306">
        <f t="shared" si="71"/>
        <v>1</v>
      </c>
      <c r="P2306">
        <f t="shared" si="72"/>
        <v>0</v>
      </c>
      <c r="Q2306">
        <f t="shared" si="73"/>
        <v>10</v>
      </c>
    </row>
    <row r="2307" spans="1:17">
      <c r="A2307">
        <v>13950642</v>
      </c>
      <c r="B2307">
        <v>19756</v>
      </c>
      <c r="C2307" t="s">
        <v>2</v>
      </c>
      <c r="D2307" t="s">
        <v>793</v>
      </c>
      <c r="E2307">
        <v>1460891856</v>
      </c>
      <c r="F2307">
        <v>1</v>
      </c>
      <c r="G2307">
        <v>2</v>
      </c>
      <c r="H2307">
        <v>1</v>
      </c>
      <c r="I2307">
        <v>0</v>
      </c>
      <c r="J2307">
        <v>165.20752469135701</v>
      </c>
      <c r="K2307">
        <v>475</v>
      </c>
      <c r="L2307" t="s">
        <v>14</v>
      </c>
      <c r="M2307" s="15" t="d">
        <f t="shared" ref="M2307:M2370" si="74">25569 + ((E2307 + (60 * 60 * 9)) / (60 * 60 * 24))</f>
        <v>2016-04-17T20:17:36.00000000558793275</v>
      </c>
      <c r="N2307">
        <f>IF(COUNTIF(D2307:$D$7281,D2307) &gt; 1, 1, 0)</f>
        <v>0</v>
      </c>
      <c r="O2307">
        <f t="shared" si="71"/>
        <v>1</v>
      </c>
      <c r="P2307">
        <f t="shared" si="72"/>
        <v>0</v>
      </c>
      <c r="Q2307">
        <f t="shared" si="73"/>
        <v>10</v>
      </c>
    </row>
    <row r="2308" spans="1:17">
      <c r="A2308">
        <v>13948735</v>
      </c>
      <c r="B2308">
        <v>19755</v>
      </c>
      <c r="C2308" t="s">
        <v>12</v>
      </c>
      <c r="D2308" t="s">
        <v>794</v>
      </c>
      <c r="E2308">
        <v>1460885961</v>
      </c>
      <c r="F2308">
        <v>1</v>
      </c>
      <c r="G2308">
        <v>18</v>
      </c>
      <c r="H2308">
        <v>2</v>
      </c>
      <c r="I2308">
        <v>0.83570177469135798</v>
      </c>
      <c r="J2308">
        <v>164.230897376543</v>
      </c>
      <c r="K2308">
        <v>473</v>
      </c>
      <c r="L2308" t="s">
        <v>14</v>
      </c>
      <c r="M2308" s="15" t="d">
        <f t="shared" si="74"/>
        <v>2016-04-17T18:39:20.99999996367842025</v>
      </c>
      <c r="N2308">
        <f>IF(COUNTIF(D2308:$D$7281,D2308) &gt; 1, 1, 0)</f>
        <v>1</v>
      </c>
      <c r="O2308">
        <f t="shared" si="71"/>
        <v>5</v>
      </c>
      <c r="P2308">
        <f t="shared" si="72"/>
        <v>0</v>
      </c>
      <c r="Q2308">
        <f t="shared" si="73"/>
        <v>10</v>
      </c>
    </row>
    <row r="2309" spans="1:17">
      <c r="A2309">
        <v>13976177</v>
      </c>
      <c r="B2309">
        <v>19753</v>
      </c>
      <c r="C2309" t="s">
        <v>2</v>
      </c>
      <c r="D2309" t="s">
        <v>795</v>
      </c>
      <c r="E2309">
        <v>1460866886</v>
      </c>
      <c r="F2309">
        <v>250</v>
      </c>
      <c r="G2309">
        <v>7772</v>
      </c>
      <c r="H2309">
        <v>109</v>
      </c>
      <c r="I2309">
        <v>60.791229423868202</v>
      </c>
      <c r="J2309">
        <v>47.081981095678998</v>
      </c>
      <c r="K2309">
        <v>93</v>
      </c>
      <c r="L2309" t="s">
        <v>237</v>
      </c>
      <c r="M2309" s="15" t="d">
        <f t="shared" si="74"/>
        <v>2016-04-17T13:21:25.99999991711228925</v>
      </c>
      <c r="N2309">
        <f>IF(COUNTIF(D2309:$D$7281,D2309) &gt; 1, 1, 0)</f>
        <v>0</v>
      </c>
      <c r="O2309">
        <f t="shared" si="71"/>
        <v>1</v>
      </c>
      <c r="P2309">
        <f t="shared" si="72"/>
        <v>1</v>
      </c>
      <c r="Q2309">
        <f t="shared" si="73"/>
        <v>11</v>
      </c>
    </row>
    <row r="2310" spans="1:17">
      <c r="A2310">
        <v>13936301</v>
      </c>
      <c r="B2310">
        <v>19751</v>
      </c>
      <c r="C2310" t="s">
        <v>2</v>
      </c>
      <c r="D2310" t="s">
        <v>356</v>
      </c>
      <c r="E2310">
        <v>1460823696</v>
      </c>
      <c r="F2310">
        <v>2</v>
      </c>
      <c r="G2310">
        <v>100</v>
      </c>
      <c r="H2310">
        <v>4</v>
      </c>
      <c r="I2310">
        <v>12.8078626543209</v>
      </c>
      <c r="J2310">
        <v>168.106166152263</v>
      </c>
      <c r="K2310">
        <v>493</v>
      </c>
      <c r="L2310" t="s">
        <v>14</v>
      </c>
      <c r="M2310" s="15" t="d">
        <f t="shared" si="74"/>
        <v>2016-04-17T01:21:36.00000036880373700</v>
      </c>
      <c r="N2310">
        <f>IF(COUNTIF(D2310:$D$7281,D2310) &gt; 1, 1, 0)</f>
        <v>1</v>
      </c>
      <c r="O2310">
        <f t="shared" si="71"/>
        <v>795</v>
      </c>
      <c r="P2310">
        <f t="shared" si="72"/>
        <v>0</v>
      </c>
      <c r="Q2310">
        <f t="shared" si="73"/>
        <v>10</v>
      </c>
    </row>
    <row r="2311" spans="1:17">
      <c r="A2311">
        <v>13932720</v>
      </c>
      <c r="B2311">
        <v>19750</v>
      </c>
      <c r="C2311" t="s">
        <v>12</v>
      </c>
      <c r="D2311" t="s">
        <v>794</v>
      </c>
      <c r="E2311">
        <v>1460806712</v>
      </c>
      <c r="F2311">
        <v>1</v>
      </c>
      <c r="G2311">
        <v>48</v>
      </c>
      <c r="H2311">
        <v>3</v>
      </c>
      <c r="I2311">
        <v>3.8457281378600801</v>
      </c>
      <c r="J2311">
        <v>169.182955246913</v>
      </c>
      <c r="K2311">
        <v>493</v>
      </c>
      <c r="L2311" t="s">
        <v>14</v>
      </c>
      <c r="M2311" s="15" t="d">
        <f t="shared" si="74"/>
        <v>2016-04-16T20:38:32.000000034458935050</v>
      </c>
      <c r="N2311">
        <f>IF(COUNTIF(D2311:$D$7281,D2311) &gt; 1, 1, 0)</f>
        <v>1</v>
      </c>
      <c r="O2311">
        <f t="shared" si="71"/>
        <v>5</v>
      </c>
      <c r="P2311">
        <f t="shared" si="72"/>
        <v>0</v>
      </c>
      <c r="Q2311">
        <f t="shared" si="73"/>
        <v>10</v>
      </c>
    </row>
    <row r="2312" spans="1:17">
      <c r="A2312">
        <v>13895411</v>
      </c>
      <c r="B2312">
        <v>19745</v>
      </c>
      <c r="C2312" t="s">
        <v>12</v>
      </c>
      <c r="D2312" t="s">
        <v>794</v>
      </c>
      <c r="E2312">
        <v>1460722242</v>
      </c>
      <c r="F2312">
        <v>1</v>
      </c>
      <c r="G2312">
        <v>6</v>
      </c>
      <c r="H2312">
        <v>1</v>
      </c>
      <c r="I2312">
        <v>1.3962974537037001</v>
      </c>
      <c r="J2312">
        <v>174.61042091049299</v>
      </c>
      <c r="K2312">
        <v>504</v>
      </c>
      <c r="L2312" t="s">
        <v>14</v>
      </c>
      <c r="M2312" s="15" t="d">
        <f t="shared" si="74"/>
        <v>2016-04-15T21:10:42.00000045821070825</v>
      </c>
      <c r="N2312">
        <f>IF(COUNTIF(D2312:$D$7281,D2312) &gt; 1, 1, 0)</f>
        <v>1</v>
      </c>
      <c r="O2312">
        <f t="shared" si="71"/>
        <v>5</v>
      </c>
      <c r="P2312">
        <f t="shared" si="72"/>
        <v>0</v>
      </c>
      <c r="Q2312">
        <f t="shared" si="73"/>
        <v>10</v>
      </c>
    </row>
    <row r="2313" spans="1:17">
      <c r="A2313">
        <v>13881190</v>
      </c>
      <c r="B2313">
        <v>19744</v>
      </c>
      <c r="C2313" t="s">
        <v>12</v>
      </c>
      <c r="D2313" t="s">
        <v>794</v>
      </c>
      <c r="E2313">
        <v>1460721056</v>
      </c>
      <c r="F2313">
        <v>1</v>
      </c>
      <c r="G2313">
        <v>6</v>
      </c>
      <c r="H2313">
        <v>1</v>
      </c>
      <c r="I2313">
        <v>1.3973650977366201</v>
      </c>
      <c r="J2313">
        <v>174.687291280864</v>
      </c>
      <c r="K2313">
        <v>504</v>
      </c>
      <c r="L2313" t="s">
        <v>14</v>
      </c>
      <c r="M2313" s="15" t="d">
        <f t="shared" si="74"/>
        <v>2016-04-15T20:50:55.99999981932342225</v>
      </c>
      <c r="N2313">
        <f>IF(COUNTIF(D2313:$D$7281,D2313) &gt; 1, 1, 0)</f>
        <v>1</v>
      </c>
      <c r="O2313">
        <f t="shared" si="71"/>
        <v>5</v>
      </c>
      <c r="P2313">
        <f t="shared" si="72"/>
        <v>0</v>
      </c>
      <c r="Q2313">
        <f t="shared" si="73"/>
        <v>10</v>
      </c>
    </row>
    <row r="2314" spans="1:17">
      <c r="A2314">
        <v>13884351</v>
      </c>
      <c r="B2314">
        <v>19741</v>
      </c>
      <c r="C2314" t="s">
        <v>2</v>
      </c>
      <c r="D2314" t="s">
        <v>796</v>
      </c>
      <c r="E2314">
        <v>1460698070</v>
      </c>
      <c r="F2314">
        <v>8</v>
      </c>
      <c r="G2314">
        <v>18</v>
      </c>
      <c r="H2314">
        <v>8</v>
      </c>
      <c r="I2314">
        <v>3.3836965020576102</v>
      </c>
      <c r="J2314">
        <v>48.094645061728301</v>
      </c>
      <c r="K2314">
        <v>92</v>
      </c>
      <c r="L2314" t="s">
        <v>237</v>
      </c>
      <c r="M2314" s="15" t="d">
        <f t="shared" si="74"/>
        <v>2016-04-15T14:27:50.00000020489096425</v>
      </c>
      <c r="N2314">
        <f>IF(COUNTIF(D2314:$D$7281,D2314) &gt; 1, 1, 0)</f>
        <v>0</v>
      </c>
      <c r="O2314">
        <f t="shared" si="71"/>
        <v>1</v>
      </c>
      <c r="P2314">
        <f t="shared" si="72"/>
        <v>1</v>
      </c>
      <c r="Q2314">
        <f t="shared" si="73"/>
        <v>11</v>
      </c>
    </row>
    <row r="2315" spans="1:17">
      <c r="A2315">
        <v>13921532</v>
      </c>
      <c r="B2315">
        <v>19739</v>
      </c>
      <c r="C2315" t="s">
        <v>2</v>
      </c>
      <c r="D2315" t="s">
        <v>797</v>
      </c>
      <c r="E2315">
        <v>1460678323</v>
      </c>
      <c r="F2315">
        <v>1</v>
      </c>
      <c r="G2315">
        <v>23</v>
      </c>
      <c r="H2315">
        <v>1</v>
      </c>
      <c r="I2315">
        <v>0</v>
      </c>
      <c r="J2315">
        <v>176.44887345679001</v>
      </c>
      <c r="K2315">
        <v>504</v>
      </c>
      <c r="L2315" t="s">
        <v>14</v>
      </c>
      <c r="M2315" s="15" t="d">
        <f t="shared" si="74"/>
        <v>2016-04-15T08:58:43.00000023096799950</v>
      </c>
      <c r="N2315">
        <f>IF(COUNTIF(D2315:$D$7281,D2315) &gt; 1, 1, 0)</f>
        <v>1</v>
      </c>
      <c r="O2315">
        <f t="shared" si="71"/>
        <v>2</v>
      </c>
      <c r="P2315">
        <f t="shared" si="72"/>
        <v>0</v>
      </c>
      <c r="Q2315">
        <f t="shared" si="73"/>
        <v>10</v>
      </c>
    </row>
    <row r="2316" spans="1:17">
      <c r="A2316">
        <v>13905689</v>
      </c>
      <c r="B2316">
        <v>19737</v>
      </c>
      <c r="C2316" t="s">
        <v>2</v>
      </c>
      <c r="D2316" t="s">
        <v>356</v>
      </c>
      <c r="E2316">
        <v>1460642081</v>
      </c>
      <c r="F2316">
        <v>1</v>
      </c>
      <c r="G2316">
        <v>10</v>
      </c>
      <c r="H2316">
        <v>1</v>
      </c>
      <c r="I2316">
        <v>23.302683256172799</v>
      </c>
      <c r="J2316">
        <v>176.79140856481399</v>
      </c>
      <c r="K2316">
        <v>503</v>
      </c>
      <c r="L2316" t="s">
        <v>14</v>
      </c>
      <c r="M2316" s="15" t="d">
        <f t="shared" si="74"/>
        <v>2016-04-14T22:54:40.99999981932342225</v>
      </c>
      <c r="N2316">
        <f>IF(COUNTIF(D2316:$D$7281,D2316) &gt; 1, 1, 0)</f>
        <v>1</v>
      </c>
      <c r="O2316">
        <f t="shared" si="71"/>
        <v>795</v>
      </c>
      <c r="P2316">
        <f t="shared" si="72"/>
        <v>0</v>
      </c>
      <c r="Q2316">
        <f t="shared" si="73"/>
        <v>10</v>
      </c>
    </row>
    <row r="2317" spans="1:17">
      <c r="A2317">
        <v>13872076</v>
      </c>
      <c r="B2317">
        <v>19735</v>
      </c>
      <c r="C2317" t="s">
        <v>2</v>
      </c>
      <c r="D2317" t="s">
        <v>794</v>
      </c>
      <c r="E2317">
        <v>1460622947</v>
      </c>
      <c r="F2317">
        <v>1</v>
      </c>
      <c r="G2317">
        <v>10</v>
      </c>
      <c r="H2317">
        <v>2</v>
      </c>
      <c r="I2317">
        <v>30.1235006430041</v>
      </c>
      <c r="J2317">
        <v>178.02911458333301</v>
      </c>
      <c r="K2317">
        <v>503</v>
      </c>
      <c r="L2317" t="s">
        <v>14</v>
      </c>
      <c r="M2317" s="15" t="d">
        <f t="shared" si="74"/>
        <v>2016-04-14T17:35:47.00000043958425450</v>
      </c>
      <c r="N2317">
        <f>IF(COUNTIF(D2317:$D$7281,D2317) &gt; 1, 1, 0)</f>
        <v>0</v>
      </c>
      <c r="O2317">
        <f t="shared" si="71"/>
        <v>5</v>
      </c>
      <c r="P2317">
        <f t="shared" si="72"/>
        <v>0</v>
      </c>
      <c r="Q2317">
        <f t="shared" si="73"/>
        <v>10</v>
      </c>
    </row>
    <row r="2318" spans="1:17">
      <c r="A2318">
        <v>13863409</v>
      </c>
      <c r="B2318">
        <v>19734</v>
      </c>
      <c r="C2318" t="s">
        <v>12</v>
      </c>
      <c r="D2318" t="s">
        <v>797</v>
      </c>
      <c r="E2318">
        <v>1460606462</v>
      </c>
      <c r="F2318">
        <v>1</v>
      </c>
      <c r="G2318">
        <v>15</v>
      </c>
      <c r="H2318">
        <v>1</v>
      </c>
      <c r="I2318">
        <v>0</v>
      </c>
      <c r="J2318">
        <v>48.201588348765398</v>
      </c>
      <c r="K2318">
        <v>95</v>
      </c>
      <c r="L2318" t="s">
        <v>237</v>
      </c>
      <c r="M2318" s="15" t="d">
        <f t="shared" si="74"/>
        <v>2016-04-14T13:01:01.9999998249113550</v>
      </c>
      <c r="N2318">
        <f>IF(COUNTIF(D2318:$D$7281,D2318) &gt; 1, 1, 0)</f>
        <v>0</v>
      </c>
      <c r="O2318">
        <f t="shared" si="71"/>
        <v>2</v>
      </c>
      <c r="P2318">
        <f t="shared" si="72"/>
        <v>0</v>
      </c>
      <c r="Q2318">
        <f t="shared" si="73"/>
        <v>11</v>
      </c>
    </row>
    <row r="2319" spans="1:17">
      <c r="A2319">
        <v>13826116</v>
      </c>
      <c r="B2319">
        <v>19727</v>
      </c>
      <c r="C2319" t="s">
        <v>2</v>
      </c>
      <c r="D2319" t="s">
        <v>356</v>
      </c>
      <c r="E2319">
        <v>1460473201</v>
      </c>
      <c r="F2319">
        <v>1</v>
      </c>
      <c r="G2319">
        <v>10</v>
      </c>
      <c r="H2319">
        <v>1</v>
      </c>
      <c r="I2319">
        <v>22.3803441358024</v>
      </c>
      <c r="J2319">
        <v>185.88163966049299</v>
      </c>
      <c r="K2319">
        <v>520</v>
      </c>
      <c r="L2319" t="s">
        <v>14</v>
      </c>
      <c r="M2319" s="15" t="d">
        <f t="shared" si="74"/>
        <v>2016-04-13T00:00:00.9999996051192283575</v>
      </c>
      <c r="N2319">
        <f>IF(COUNTIF(D2319:$D$7281,D2319) &gt; 1, 1, 0)</f>
        <v>1</v>
      </c>
      <c r="O2319">
        <f t="shared" si="71"/>
        <v>795</v>
      </c>
      <c r="P2319">
        <f t="shared" si="72"/>
        <v>0</v>
      </c>
      <c r="Q2319">
        <f t="shared" si="73"/>
        <v>10</v>
      </c>
    </row>
    <row r="2320" spans="1:17">
      <c r="A2320">
        <v>13804542</v>
      </c>
      <c r="B2320">
        <v>19724</v>
      </c>
      <c r="C2320" t="s">
        <v>12</v>
      </c>
      <c r="D2320" t="s">
        <v>798</v>
      </c>
      <c r="E2320">
        <v>1460440079</v>
      </c>
      <c r="F2320">
        <v>3</v>
      </c>
      <c r="G2320">
        <v>108</v>
      </c>
      <c r="H2320">
        <v>39</v>
      </c>
      <c r="I2320">
        <v>18.208908179012301</v>
      </c>
      <c r="J2320">
        <v>49.226040509259199</v>
      </c>
      <c r="K2320">
        <v>95</v>
      </c>
      <c r="L2320" t="s">
        <v>237</v>
      </c>
      <c r="M2320" s="15" t="d">
        <f t="shared" si="74"/>
        <v>2016-04-12T14:47:58.99999993387609425</v>
      </c>
      <c r="N2320">
        <f>IF(COUNTIF(D2320:$D$7281,D2320) &gt; 1, 1, 0)</f>
        <v>1</v>
      </c>
      <c r="O2320">
        <f t="shared" si="71"/>
        <v>3</v>
      </c>
      <c r="P2320">
        <f t="shared" si="72"/>
        <v>0</v>
      </c>
      <c r="Q2320">
        <f t="shared" si="73"/>
        <v>11</v>
      </c>
    </row>
    <row r="2321" spans="1:17">
      <c r="A2321">
        <v>13804108</v>
      </c>
      <c r="B2321">
        <v>19723</v>
      </c>
      <c r="C2321" t="s">
        <v>12</v>
      </c>
      <c r="D2321" t="s">
        <v>798</v>
      </c>
      <c r="E2321">
        <v>1460439271</v>
      </c>
      <c r="F2321">
        <v>2</v>
      </c>
      <c r="G2321">
        <v>84</v>
      </c>
      <c r="H2321">
        <v>27</v>
      </c>
      <c r="I2321">
        <v>16.492108153292101</v>
      </c>
      <c r="J2321">
        <v>49.235911908436201</v>
      </c>
      <c r="K2321">
        <v>95</v>
      </c>
      <c r="L2321" t="s">
        <v>237</v>
      </c>
      <c r="M2321" s="15" t="d">
        <f t="shared" si="74"/>
        <v>2016-04-12T14:34:31.00000027567148175</v>
      </c>
      <c r="N2321">
        <f>IF(COUNTIF(D2321:$D$7281,D2321) &gt; 1, 1, 0)</f>
        <v>1</v>
      </c>
      <c r="O2321">
        <f t="shared" si="71"/>
        <v>3</v>
      </c>
      <c r="P2321">
        <f t="shared" si="72"/>
        <v>0</v>
      </c>
      <c r="Q2321">
        <f t="shared" si="73"/>
        <v>11</v>
      </c>
    </row>
    <row r="2322" spans="1:17">
      <c r="A2322">
        <v>13803938</v>
      </c>
      <c r="B2322">
        <v>19722</v>
      </c>
      <c r="C2322" t="s">
        <v>12</v>
      </c>
      <c r="D2322" t="s">
        <v>798</v>
      </c>
      <c r="E2322">
        <v>1460439011</v>
      </c>
      <c r="F2322">
        <v>1</v>
      </c>
      <c r="G2322">
        <v>82</v>
      </c>
      <c r="H2322">
        <v>26</v>
      </c>
      <c r="I2322">
        <v>16.4930109310699</v>
      </c>
      <c r="J2322">
        <v>49.239088348765399</v>
      </c>
      <c r="K2322">
        <v>95</v>
      </c>
      <c r="L2322" t="s">
        <v>237</v>
      </c>
      <c r="M2322" s="15" t="d">
        <f t="shared" si="74"/>
        <v>2016-04-12T14:30:10.99999984726309950</v>
      </c>
      <c r="N2322">
        <f>IF(COUNTIF(D2322:$D$7281,D2322) &gt; 1, 1, 0)</f>
        <v>0</v>
      </c>
      <c r="O2322">
        <f t="shared" si="71"/>
        <v>3</v>
      </c>
      <c r="P2322">
        <f t="shared" si="72"/>
        <v>0</v>
      </c>
      <c r="Q2322">
        <f t="shared" si="73"/>
        <v>11</v>
      </c>
    </row>
    <row r="2323" spans="1:17">
      <c r="A2323">
        <v>13798434</v>
      </c>
      <c r="B2323">
        <v>19721</v>
      </c>
      <c r="C2323" t="s">
        <v>12</v>
      </c>
      <c r="D2323" t="s">
        <v>799</v>
      </c>
      <c r="E2323">
        <v>1460427140</v>
      </c>
      <c r="F2323">
        <v>2</v>
      </c>
      <c r="G2323">
        <v>12</v>
      </c>
      <c r="H2323">
        <v>2</v>
      </c>
      <c r="I2323">
        <v>0</v>
      </c>
      <c r="J2323">
        <v>188.965476337448</v>
      </c>
      <c r="K2323">
        <v>522</v>
      </c>
      <c r="L2323" t="s">
        <v>14</v>
      </c>
      <c r="M2323" s="15" t="d">
        <f t="shared" si="74"/>
        <v>2016-04-12T11:12:20.00000031664967325</v>
      </c>
      <c r="N2323">
        <f>IF(COUNTIF(D2323:$D$7281,D2323) &gt; 1, 1, 0)</f>
        <v>0</v>
      </c>
      <c r="O2323">
        <f t="shared" si="71"/>
        <v>1</v>
      </c>
      <c r="P2323">
        <f t="shared" si="72"/>
        <v>0</v>
      </c>
      <c r="Q2323">
        <f t="shared" si="73"/>
        <v>10</v>
      </c>
    </row>
    <row r="2324" spans="1:17">
      <c r="A2324">
        <v>13795921</v>
      </c>
      <c r="B2324">
        <v>19718</v>
      </c>
      <c r="C2324" t="s">
        <v>12</v>
      </c>
      <c r="D2324" t="s">
        <v>800</v>
      </c>
      <c r="E2324">
        <v>1460391535</v>
      </c>
      <c r="F2324">
        <v>1</v>
      </c>
      <c r="G2324">
        <v>4</v>
      </c>
      <c r="H2324">
        <v>1</v>
      </c>
      <c r="I2324">
        <v>0</v>
      </c>
      <c r="J2324">
        <v>49.819106352880603</v>
      </c>
      <c r="K2324">
        <v>95</v>
      </c>
      <c r="L2324" t="s">
        <v>237</v>
      </c>
      <c r="M2324" s="15" t="d">
        <f t="shared" si="74"/>
        <v>2016-04-12T01:18:54.999999823048710975</v>
      </c>
      <c r="N2324">
        <f>IF(COUNTIF(D2324:$D$7281,D2324) &gt; 1, 1, 0)</f>
        <v>0</v>
      </c>
      <c r="O2324">
        <f t="shared" si="71"/>
        <v>1</v>
      </c>
      <c r="P2324">
        <f t="shared" si="72"/>
        <v>0</v>
      </c>
      <c r="Q2324">
        <f t="shared" si="73"/>
        <v>11</v>
      </c>
    </row>
    <row r="2325" spans="1:17">
      <c r="A2325">
        <v>13791086</v>
      </c>
      <c r="B2325">
        <v>19713</v>
      </c>
      <c r="C2325" t="s">
        <v>2</v>
      </c>
      <c r="D2325" t="s">
        <v>356</v>
      </c>
      <c r="E2325">
        <v>1460323052</v>
      </c>
      <c r="F2325">
        <v>2</v>
      </c>
      <c r="G2325">
        <v>5</v>
      </c>
      <c r="H2325">
        <v>2</v>
      </c>
      <c r="I2325">
        <v>22.193212448559599</v>
      </c>
      <c r="J2325">
        <v>186.90416229423801</v>
      </c>
      <c r="K2325">
        <v>513</v>
      </c>
      <c r="L2325" t="s">
        <v>14</v>
      </c>
      <c r="M2325" s="15" t="d">
        <f t="shared" si="74"/>
        <v>2016-04-11T06:17:32.00000011827796950</v>
      </c>
      <c r="N2325">
        <f>IF(COUNTIF(D2325:$D$7281,D2325) &gt; 1, 1, 0)</f>
        <v>1</v>
      </c>
      <c r="O2325">
        <f t="shared" si="71"/>
        <v>795</v>
      </c>
      <c r="P2325">
        <f t="shared" si="72"/>
        <v>0</v>
      </c>
      <c r="Q2325">
        <f t="shared" si="73"/>
        <v>10</v>
      </c>
    </row>
    <row r="2326" spans="1:17">
      <c r="A2326">
        <v>13791051</v>
      </c>
      <c r="B2326">
        <v>19712</v>
      </c>
      <c r="C2326" t="s">
        <v>2</v>
      </c>
      <c r="D2326" t="s">
        <v>356</v>
      </c>
      <c r="E2326">
        <v>1460322658</v>
      </c>
      <c r="F2326">
        <v>1</v>
      </c>
      <c r="G2326">
        <v>10</v>
      </c>
      <c r="H2326">
        <v>1</v>
      </c>
      <c r="I2326">
        <v>19.323398533950598</v>
      </c>
      <c r="J2326">
        <v>186.93015534979401</v>
      </c>
      <c r="K2326">
        <v>513</v>
      </c>
      <c r="L2326" t="s">
        <v>14</v>
      </c>
      <c r="M2326" s="15" t="d">
        <f t="shared" si="74"/>
        <v>2016-04-11T06:10:58.00000042654574025</v>
      </c>
      <c r="N2326">
        <f>IF(COUNTIF(D2326:$D$7281,D2326) &gt; 1, 1, 0)</f>
        <v>1</v>
      </c>
      <c r="O2326">
        <f t="shared" si="71"/>
        <v>795</v>
      </c>
      <c r="P2326">
        <f t="shared" si="72"/>
        <v>0</v>
      </c>
      <c r="Q2326">
        <f t="shared" si="73"/>
        <v>10</v>
      </c>
    </row>
    <row r="2327" spans="1:17">
      <c r="A2327">
        <v>13782811</v>
      </c>
      <c r="B2327">
        <v>19710</v>
      </c>
      <c r="C2327" t="s">
        <v>2</v>
      </c>
      <c r="D2327" t="s">
        <v>356</v>
      </c>
      <c r="E2327">
        <v>1460308289</v>
      </c>
      <c r="F2327">
        <v>1</v>
      </c>
      <c r="G2327">
        <v>4</v>
      </c>
      <c r="H2327">
        <v>1</v>
      </c>
      <c r="I2327">
        <v>2.7041436471193401</v>
      </c>
      <c r="J2327">
        <v>187.881074202674</v>
      </c>
      <c r="K2327">
        <v>515</v>
      </c>
      <c r="L2327" t="s">
        <v>14</v>
      </c>
      <c r="M2327" s="15" t="d">
        <f t="shared" si="74"/>
        <v>2016-04-11T02:11:29.00000033900141775</v>
      </c>
      <c r="N2327">
        <f>IF(COUNTIF(D2327:$D$7281,D2327) &gt; 1, 1, 0)</f>
        <v>1</v>
      </c>
      <c r="O2327">
        <f t="shared" si="71"/>
        <v>795</v>
      </c>
      <c r="P2327">
        <f t="shared" si="72"/>
        <v>0</v>
      </c>
      <c r="Q2327">
        <f t="shared" si="73"/>
        <v>10</v>
      </c>
    </row>
    <row r="2328" spans="1:17">
      <c r="A2328">
        <v>13764489</v>
      </c>
      <c r="B2328">
        <v>19708</v>
      </c>
      <c r="C2328" t="s">
        <v>12</v>
      </c>
      <c r="D2328" t="s">
        <v>25</v>
      </c>
      <c r="E2328">
        <v>1460301898</v>
      </c>
      <c r="F2328">
        <v>1</v>
      </c>
      <c r="G2328">
        <v>26</v>
      </c>
      <c r="H2328">
        <v>7</v>
      </c>
      <c r="I2328">
        <v>8.0764481738683092</v>
      </c>
      <c r="J2328">
        <v>188.304346450617</v>
      </c>
      <c r="K2328">
        <v>515</v>
      </c>
      <c r="L2328" t="s">
        <v>14</v>
      </c>
      <c r="M2328" s="15" t="d">
        <f t="shared" si="74"/>
        <v>2016-04-11T00:24:58.00000002142041675</v>
      </c>
      <c r="N2328">
        <f>IF(COUNTIF(D2328:$D$7281,D2328) &gt; 1, 1, 0)</f>
        <v>1</v>
      </c>
      <c r="O2328">
        <f t="shared" si="71"/>
        <v>85</v>
      </c>
      <c r="P2328">
        <f t="shared" si="72"/>
        <v>0</v>
      </c>
      <c r="Q2328">
        <f t="shared" si="73"/>
        <v>10</v>
      </c>
    </row>
    <row r="2329" spans="1:17">
      <c r="A2329">
        <v>13757034</v>
      </c>
      <c r="B2329">
        <v>19706</v>
      </c>
      <c r="C2329" t="s">
        <v>2</v>
      </c>
      <c r="D2329" t="s">
        <v>356</v>
      </c>
      <c r="E2329">
        <v>1460285303</v>
      </c>
      <c r="F2329">
        <v>1</v>
      </c>
      <c r="G2329">
        <v>29</v>
      </c>
      <c r="H2329">
        <v>1</v>
      </c>
      <c r="I2329">
        <v>0</v>
      </c>
      <c r="J2329">
        <v>189.40445653292099</v>
      </c>
      <c r="K2329">
        <v>516</v>
      </c>
      <c r="L2329" t="s">
        <v>14</v>
      </c>
      <c r="M2329" s="15" t="d">
        <f t="shared" si="74"/>
        <v>2016-04-10T19:48:23.000000095926225</v>
      </c>
      <c r="N2329">
        <f>IF(COUNTIF(D2329:$D$7281,D2329) &gt; 1, 1, 0)</f>
        <v>1</v>
      </c>
      <c r="O2329">
        <f t="shared" si="71"/>
        <v>795</v>
      </c>
      <c r="P2329">
        <f t="shared" si="72"/>
        <v>0</v>
      </c>
      <c r="Q2329">
        <f t="shared" si="73"/>
        <v>10</v>
      </c>
    </row>
    <row r="2330" spans="1:17">
      <c r="A2330">
        <v>13751735</v>
      </c>
      <c r="B2330">
        <v>19705</v>
      </c>
      <c r="C2330" t="s">
        <v>2</v>
      </c>
      <c r="D2330" t="s">
        <v>25</v>
      </c>
      <c r="E2330">
        <v>1460264670</v>
      </c>
      <c r="F2330">
        <v>1</v>
      </c>
      <c r="G2330">
        <v>16</v>
      </c>
      <c r="H2330">
        <v>1</v>
      </c>
      <c r="I2330">
        <v>3.9396862139917596E-3</v>
      </c>
      <c r="J2330">
        <v>188.777910751028</v>
      </c>
      <c r="K2330">
        <v>523</v>
      </c>
      <c r="L2330" t="s">
        <v>14</v>
      </c>
      <c r="M2330" s="15" t="d">
        <f t="shared" si="74"/>
        <v>2016-04-10T14:04:29.99999983236193650</v>
      </c>
      <c r="N2330">
        <f>IF(COUNTIF(D2330:$D$7281,D2330) &gt; 1, 1, 0)</f>
        <v>1</v>
      </c>
      <c r="O2330">
        <f t="shared" si="71"/>
        <v>85</v>
      </c>
      <c r="P2330">
        <f t="shared" si="72"/>
        <v>0</v>
      </c>
      <c r="Q2330">
        <f t="shared" si="73"/>
        <v>10</v>
      </c>
    </row>
    <row r="2331" spans="1:17">
      <c r="A2331">
        <v>13751621</v>
      </c>
      <c r="B2331">
        <v>19704</v>
      </c>
      <c r="C2331" t="s">
        <v>2</v>
      </c>
      <c r="D2331" t="s">
        <v>25</v>
      </c>
      <c r="E2331">
        <v>1460264141</v>
      </c>
      <c r="F2331">
        <v>1</v>
      </c>
      <c r="G2331">
        <v>39</v>
      </c>
      <c r="H2331">
        <v>1</v>
      </c>
      <c r="I2331">
        <v>0</v>
      </c>
      <c r="J2331">
        <v>46.329285236625502</v>
      </c>
      <c r="K2331">
        <v>90</v>
      </c>
      <c r="L2331" t="s">
        <v>237</v>
      </c>
      <c r="M2331" s="15" t="d">
        <f t="shared" si="74"/>
        <v>2016-04-10T13:55:41.00000001490116300</v>
      </c>
      <c r="N2331">
        <f>IF(COUNTIF(D2331:$D$7281,D2331) &gt; 1, 1, 0)</f>
        <v>1</v>
      </c>
      <c r="O2331">
        <f t="shared" si="71"/>
        <v>85</v>
      </c>
      <c r="P2331">
        <f t="shared" si="72"/>
        <v>1</v>
      </c>
      <c r="Q2331">
        <f t="shared" si="73"/>
        <v>11</v>
      </c>
    </row>
    <row r="2332" spans="1:17">
      <c r="A2332">
        <v>13725001</v>
      </c>
      <c r="B2332">
        <v>19693</v>
      </c>
      <c r="C2332" t="s">
        <v>12</v>
      </c>
      <c r="D2332" t="s">
        <v>25</v>
      </c>
      <c r="E2332">
        <v>1460125556</v>
      </c>
      <c r="F2332">
        <v>6</v>
      </c>
      <c r="G2332">
        <v>18</v>
      </c>
      <c r="H2332">
        <v>2</v>
      </c>
      <c r="I2332">
        <v>35.669619984567802</v>
      </c>
      <c r="J2332">
        <v>196.22738888888799</v>
      </c>
      <c r="K2332">
        <v>535</v>
      </c>
      <c r="L2332" t="s">
        <v>14</v>
      </c>
      <c r="M2332" s="15" t="d">
        <f t="shared" si="74"/>
        <v>2016-04-08T23:25:55.99999995902180850</v>
      </c>
      <c r="N2332">
        <f>IF(COUNTIF(D2332:$D$7281,D2332) &gt; 1, 1, 0)</f>
        <v>1</v>
      </c>
      <c r="O2332">
        <f t="shared" si="71"/>
        <v>85</v>
      </c>
      <c r="P2332">
        <f t="shared" si="72"/>
        <v>0</v>
      </c>
      <c r="Q2332">
        <f t="shared" si="73"/>
        <v>10</v>
      </c>
    </row>
    <row r="2333" spans="1:17">
      <c r="A2333">
        <v>13721464</v>
      </c>
      <c r="B2333">
        <v>19692</v>
      </c>
      <c r="C2333" t="s">
        <v>12</v>
      </c>
      <c r="D2333" t="s">
        <v>207</v>
      </c>
      <c r="E2333">
        <v>1460115620</v>
      </c>
      <c r="F2333">
        <v>2</v>
      </c>
      <c r="G2333">
        <v>214</v>
      </c>
      <c r="H2333">
        <v>3</v>
      </c>
      <c r="I2333">
        <v>39.988869084362101</v>
      </c>
      <c r="J2333">
        <v>196.91222337962901</v>
      </c>
      <c r="K2333">
        <v>536</v>
      </c>
      <c r="L2333" t="s">
        <v>14</v>
      </c>
      <c r="M2333" s="15" t="d">
        <f t="shared" si="74"/>
        <v>2016-04-08T20:40:20.00000013504177450</v>
      </c>
      <c r="N2333">
        <f>IF(COUNTIF(D2333:$D$7281,D2333) &gt; 1, 1, 0)</f>
        <v>0</v>
      </c>
      <c r="O2333">
        <f t="shared" si="71"/>
        <v>2</v>
      </c>
      <c r="P2333">
        <f t="shared" si="72"/>
        <v>0</v>
      </c>
      <c r="Q2333">
        <f t="shared" si="73"/>
        <v>10</v>
      </c>
    </row>
    <row r="2334" spans="1:17">
      <c r="A2334">
        <v>13699989</v>
      </c>
      <c r="B2334">
        <v>19683</v>
      </c>
      <c r="C2334" t="s">
        <v>12</v>
      </c>
      <c r="D2334" t="s">
        <v>801</v>
      </c>
      <c r="E2334">
        <v>1459985285</v>
      </c>
      <c r="F2334">
        <v>1</v>
      </c>
      <c r="G2334">
        <v>12</v>
      </c>
      <c r="H2334">
        <v>1</v>
      </c>
      <c r="I2334">
        <v>0.17363683127571999</v>
      </c>
      <c r="J2334">
        <v>48.535278806584301</v>
      </c>
      <c r="K2334">
        <v>90</v>
      </c>
      <c r="L2334" t="s">
        <v>237</v>
      </c>
      <c r="M2334" s="15" t="d">
        <f t="shared" si="74"/>
        <v>2016-04-07T08:28:04.99999993946403375</v>
      </c>
      <c r="N2334">
        <f>IF(COUNTIF(D2334:$D$7281,D2334) &gt; 1, 1, 0)</f>
        <v>1</v>
      </c>
      <c r="O2334">
        <f t="shared" si="71"/>
        <v>2</v>
      </c>
      <c r="P2334">
        <f t="shared" si="72"/>
        <v>0</v>
      </c>
      <c r="Q2334">
        <f t="shared" si="73"/>
        <v>11</v>
      </c>
    </row>
    <row r="2335" spans="1:17">
      <c r="A2335">
        <v>13659355</v>
      </c>
      <c r="B2335">
        <v>19680</v>
      </c>
      <c r="C2335" t="s">
        <v>12</v>
      </c>
      <c r="D2335" t="s">
        <v>801</v>
      </c>
      <c r="E2335">
        <v>1459927828</v>
      </c>
      <c r="F2335">
        <v>4</v>
      </c>
      <c r="G2335">
        <v>21</v>
      </c>
      <c r="H2335">
        <v>1</v>
      </c>
      <c r="I2335">
        <v>0.188414866255144</v>
      </c>
      <c r="J2335">
        <v>49.207086419752997</v>
      </c>
      <c r="K2335">
        <v>91</v>
      </c>
      <c r="L2335" t="s">
        <v>237</v>
      </c>
      <c r="M2335" s="15" t="d">
        <f t="shared" si="74"/>
        <v>2016-04-06T16:30:28.000000258907676075</v>
      </c>
      <c r="N2335">
        <f>IF(COUNTIF(D2335:$D$7281,D2335) &gt; 1, 1, 0)</f>
        <v>0</v>
      </c>
      <c r="O2335">
        <f t="shared" si="71"/>
        <v>2</v>
      </c>
      <c r="P2335">
        <f t="shared" si="72"/>
        <v>0</v>
      </c>
      <c r="Q2335">
        <f t="shared" si="73"/>
        <v>11</v>
      </c>
    </row>
    <row r="2336" spans="1:17">
      <c r="A2336">
        <v>13647627</v>
      </c>
      <c r="B2336">
        <v>19677</v>
      </c>
      <c r="C2336" t="s">
        <v>12</v>
      </c>
      <c r="D2336" t="s">
        <v>802</v>
      </c>
      <c r="E2336">
        <v>1459901859</v>
      </c>
      <c r="F2336">
        <v>1</v>
      </c>
      <c r="G2336">
        <v>2</v>
      </c>
      <c r="H2336">
        <v>1</v>
      </c>
      <c r="I2336">
        <v>4.3908770576131602</v>
      </c>
      <c r="J2336">
        <v>203.781259259259</v>
      </c>
      <c r="K2336">
        <v>556</v>
      </c>
      <c r="L2336" t="s">
        <v>14</v>
      </c>
      <c r="M2336" s="15" t="d">
        <f t="shared" si="74"/>
        <v>2016-04-06T09:17:38.99999986868351625</v>
      </c>
      <c r="N2336">
        <f>IF(COUNTIF(D2336:$D$7281,D2336) &gt; 1, 1, 0)</f>
        <v>0</v>
      </c>
      <c r="O2336">
        <f t="shared" si="71"/>
        <v>1</v>
      </c>
      <c r="P2336">
        <f t="shared" si="72"/>
        <v>0</v>
      </c>
      <c r="Q2336">
        <f t="shared" si="73"/>
        <v>10</v>
      </c>
    </row>
    <row r="2337" spans="1:17">
      <c r="A2337">
        <v>13604270</v>
      </c>
      <c r="B2337">
        <v>19674</v>
      </c>
      <c r="C2337" t="s">
        <v>2</v>
      </c>
      <c r="D2337" t="s">
        <v>356</v>
      </c>
      <c r="E2337">
        <v>1459780083</v>
      </c>
      <c r="F2337">
        <v>1</v>
      </c>
      <c r="G2337">
        <v>8</v>
      </c>
      <c r="H2337">
        <v>3</v>
      </c>
      <c r="I2337">
        <v>18.684540252057602</v>
      </c>
      <c r="J2337">
        <v>209.13397183641899</v>
      </c>
      <c r="K2337">
        <v>610</v>
      </c>
      <c r="L2337" t="s">
        <v>14</v>
      </c>
      <c r="M2337" s="15" t="d">
        <f t="shared" si="74"/>
        <v>2016-04-04T23:28:03.00000010058283675</v>
      </c>
      <c r="N2337">
        <f>IF(COUNTIF(D2337:$D$7281,D2337) &gt; 1, 1, 0)</f>
        <v>1</v>
      </c>
      <c r="O2337">
        <f t="shared" si="71"/>
        <v>795</v>
      </c>
      <c r="P2337">
        <f t="shared" si="72"/>
        <v>0</v>
      </c>
      <c r="Q2337">
        <f t="shared" si="73"/>
        <v>10</v>
      </c>
    </row>
    <row r="2338" spans="1:17">
      <c r="A2338">
        <v>13553872</v>
      </c>
      <c r="B2338">
        <v>19667</v>
      </c>
      <c r="C2338" t="s">
        <v>2</v>
      </c>
      <c r="D2338" t="s">
        <v>188</v>
      </c>
      <c r="E2338">
        <v>1459604903</v>
      </c>
      <c r="F2338">
        <v>1</v>
      </c>
      <c r="G2338">
        <v>29</v>
      </c>
      <c r="H2338">
        <v>4</v>
      </c>
      <c r="I2338">
        <v>48.484745370370298</v>
      </c>
      <c r="J2338">
        <v>222.05347569444399</v>
      </c>
      <c r="K2338">
        <v>633</v>
      </c>
      <c r="L2338" t="s">
        <v>14</v>
      </c>
      <c r="M2338" s="15" t="d">
        <f t="shared" si="74"/>
        <v>2016-04-02T22:48:23.000000095926225</v>
      </c>
      <c r="N2338">
        <f>IF(COUNTIF(D2338:$D$7281,D2338) &gt; 1, 1, 0)</f>
        <v>1</v>
      </c>
      <c r="O2338">
        <f t="shared" si="71"/>
        <v>46</v>
      </c>
      <c r="P2338">
        <f t="shared" si="72"/>
        <v>0</v>
      </c>
      <c r="Q2338">
        <f t="shared" si="73"/>
        <v>10</v>
      </c>
    </row>
    <row r="2339" spans="1:17">
      <c r="A2339">
        <v>13552483</v>
      </c>
      <c r="B2339">
        <v>19665</v>
      </c>
      <c r="C2339" t="s">
        <v>2</v>
      </c>
      <c r="D2339" t="s">
        <v>803</v>
      </c>
      <c r="E2339">
        <v>1459599621</v>
      </c>
      <c r="F2339">
        <v>2</v>
      </c>
      <c r="G2339">
        <v>34</v>
      </c>
      <c r="H2339">
        <v>6</v>
      </c>
      <c r="I2339">
        <v>10.3844628343621</v>
      </c>
      <c r="J2339">
        <v>222.483453317901</v>
      </c>
      <c r="K2339">
        <v>633</v>
      </c>
      <c r="L2339" t="s">
        <v>14</v>
      </c>
      <c r="M2339" s="15" t="d">
        <f t="shared" si="74"/>
        <v>2016-04-02T21:20:21.00000001955777475</v>
      </c>
      <c r="N2339">
        <f>IF(COUNTIF(D2339:$D$7281,D2339) &gt; 1, 1, 0)</f>
        <v>0</v>
      </c>
      <c r="O2339">
        <f t="shared" si="71"/>
        <v>1</v>
      </c>
      <c r="P2339">
        <f t="shared" si="72"/>
        <v>0</v>
      </c>
      <c r="Q2339">
        <f t="shared" si="73"/>
        <v>10</v>
      </c>
    </row>
    <row r="2340" spans="1:17">
      <c r="A2340">
        <v>13542442</v>
      </c>
      <c r="B2340">
        <v>19664</v>
      </c>
      <c r="C2340" t="s">
        <v>12</v>
      </c>
      <c r="D2340" t="s">
        <v>804</v>
      </c>
      <c r="E2340">
        <v>1459558410</v>
      </c>
      <c r="F2340">
        <v>2</v>
      </c>
      <c r="G2340">
        <v>4</v>
      </c>
      <c r="H2340">
        <v>2</v>
      </c>
      <c r="I2340">
        <v>0.82796270576131603</v>
      </c>
      <c r="J2340">
        <v>224.83045550411501</v>
      </c>
      <c r="K2340">
        <v>632</v>
      </c>
      <c r="L2340" t="s">
        <v>14</v>
      </c>
      <c r="M2340" s="15" t="d">
        <f t="shared" si="74"/>
        <v>2016-04-02T09:53:29.99999977648258200</v>
      </c>
      <c r="N2340">
        <f>IF(COUNTIF(D2340:$D$7281,D2340) &gt; 1, 1, 0)</f>
        <v>0</v>
      </c>
      <c r="O2340">
        <f t="shared" si="71"/>
        <v>1</v>
      </c>
      <c r="P2340">
        <f t="shared" si="72"/>
        <v>0</v>
      </c>
      <c r="Q2340">
        <f t="shared" si="73"/>
        <v>10</v>
      </c>
    </row>
    <row r="2341" spans="1:17">
      <c r="A2341">
        <v>13529164</v>
      </c>
      <c r="B2341">
        <v>19659</v>
      </c>
      <c r="C2341" t="s">
        <v>12</v>
      </c>
      <c r="D2341" t="s">
        <v>805</v>
      </c>
      <c r="E2341">
        <v>1459506058</v>
      </c>
      <c r="F2341">
        <v>1</v>
      </c>
      <c r="G2341">
        <v>9</v>
      </c>
      <c r="H2341">
        <v>1</v>
      </c>
      <c r="I2341">
        <v>0</v>
      </c>
      <c r="J2341">
        <v>47.9591819701646</v>
      </c>
      <c r="K2341">
        <v>86</v>
      </c>
      <c r="L2341" t="s">
        <v>237</v>
      </c>
      <c r="M2341" s="15" t="d">
        <f t="shared" si="74"/>
        <v>2016-04-01T19:20:58.00000028684735400</v>
      </c>
      <c r="N2341">
        <f>IF(COUNTIF(D2341:$D$7281,D2341) &gt; 1, 1, 0)</f>
        <v>0</v>
      </c>
      <c r="O2341">
        <f t="shared" si="71"/>
        <v>1</v>
      </c>
      <c r="P2341">
        <f t="shared" si="72"/>
        <v>0</v>
      </c>
      <c r="Q2341">
        <f t="shared" si="73"/>
        <v>11</v>
      </c>
    </row>
    <row r="2342" spans="1:17">
      <c r="A2342">
        <v>13444248</v>
      </c>
      <c r="B2342">
        <v>19639</v>
      </c>
      <c r="C2342" t="s">
        <v>2</v>
      </c>
      <c r="D2342" t="s">
        <v>806</v>
      </c>
      <c r="E2342">
        <v>1459292995</v>
      </c>
      <c r="F2342">
        <v>1</v>
      </c>
      <c r="G2342">
        <v>329</v>
      </c>
      <c r="H2342">
        <v>1</v>
      </c>
      <c r="I2342">
        <v>0.90489094650205704</v>
      </c>
      <c r="J2342">
        <v>245.53109709362101</v>
      </c>
      <c r="K2342">
        <v>641</v>
      </c>
      <c r="L2342" t="s">
        <v>14</v>
      </c>
      <c r="M2342" s="15" t="d">
        <f t="shared" si="74"/>
        <v>2016-03-30T08:09:54.99999973922968125</v>
      </c>
      <c r="N2342">
        <f>IF(COUNTIF(D2342:$D$7281,D2342) &gt; 1, 1, 0)</f>
        <v>0</v>
      </c>
      <c r="O2342">
        <f t="shared" si="71"/>
        <v>1</v>
      </c>
      <c r="P2342">
        <f t="shared" si="72"/>
        <v>0</v>
      </c>
      <c r="Q2342">
        <f t="shared" si="73"/>
        <v>10</v>
      </c>
    </row>
    <row r="2343" spans="1:17">
      <c r="A2343">
        <v>13370891</v>
      </c>
      <c r="B2343">
        <v>19631</v>
      </c>
      <c r="C2343" t="s">
        <v>12</v>
      </c>
      <c r="D2343" t="s">
        <v>807</v>
      </c>
      <c r="E2343">
        <v>1459052886</v>
      </c>
      <c r="F2343">
        <v>1</v>
      </c>
      <c r="G2343">
        <v>2</v>
      </c>
      <c r="H2343">
        <v>1</v>
      </c>
      <c r="I2343">
        <v>0</v>
      </c>
      <c r="J2343">
        <v>53.301722350822999</v>
      </c>
      <c r="K2343">
        <v>93</v>
      </c>
      <c r="L2343" t="s">
        <v>237</v>
      </c>
      <c r="M2343" s="15" t="d">
        <f t="shared" si="74"/>
        <v>2016-03-27T13:28:05.9999997541308375</v>
      </c>
      <c r="N2343">
        <f>IF(COUNTIF(D2343:$D$7281,D2343) &gt; 1, 1, 0)</f>
        <v>0</v>
      </c>
      <c r="O2343">
        <f t="shared" si="71"/>
        <v>1</v>
      </c>
      <c r="P2343">
        <f t="shared" si="72"/>
        <v>0</v>
      </c>
      <c r="Q2343">
        <f t="shared" si="73"/>
        <v>11</v>
      </c>
    </row>
    <row r="2344" spans="1:17">
      <c r="A2344">
        <v>13366081</v>
      </c>
      <c r="B2344">
        <v>19628</v>
      </c>
      <c r="C2344" t="s">
        <v>2</v>
      </c>
      <c r="D2344" t="s">
        <v>356</v>
      </c>
      <c r="E2344">
        <v>1459021771</v>
      </c>
      <c r="F2344">
        <v>1</v>
      </c>
      <c r="G2344">
        <v>10</v>
      </c>
      <c r="H2344">
        <v>1</v>
      </c>
      <c r="I2344">
        <v>19.8803305041152</v>
      </c>
      <c r="J2344">
        <v>266.02427481995801</v>
      </c>
      <c r="K2344">
        <v>646</v>
      </c>
      <c r="L2344" t="s">
        <v>14</v>
      </c>
      <c r="M2344" s="15" t="d">
        <f t="shared" si="74"/>
        <v>2016-03-27T04:49:31.00000027567148175</v>
      </c>
      <c r="N2344">
        <f>IF(COUNTIF(D2344:$D$7281,D2344) &gt; 1, 1, 0)</f>
        <v>1</v>
      </c>
      <c r="O2344">
        <f t="shared" si="71"/>
        <v>795</v>
      </c>
      <c r="P2344">
        <f t="shared" si="72"/>
        <v>0</v>
      </c>
      <c r="Q2344">
        <f t="shared" si="73"/>
        <v>10</v>
      </c>
    </row>
    <row r="2345" spans="1:17">
      <c r="A2345">
        <v>13364583</v>
      </c>
      <c r="B2345">
        <v>19627</v>
      </c>
      <c r="C2345" t="s">
        <v>12</v>
      </c>
      <c r="D2345" t="s">
        <v>808</v>
      </c>
      <c r="E2345">
        <v>1459010106</v>
      </c>
      <c r="F2345">
        <v>1</v>
      </c>
      <c r="G2345">
        <v>8</v>
      </c>
      <c r="H2345">
        <v>1</v>
      </c>
      <c r="I2345">
        <v>0</v>
      </c>
      <c r="J2345">
        <v>52.8076927726337</v>
      </c>
      <c r="K2345">
        <v>92</v>
      </c>
      <c r="L2345" t="s">
        <v>237</v>
      </c>
      <c r="M2345" s="15" t="d">
        <f t="shared" si="74"/>
        <v>2016-03-27T01:35:05.99999986588954650</v>
      </c>
      <c r="N2345">
        <f>IF(COUNTIF(D2345:$D$7281,D2345) &gt; 1, 1, 0)</f>
        <v>0</v>
      </c>
      <c r="O2345">
        <f t="shared" si="71"/>
        <v>1</v>
      </c>
      <c r="P2345">
        <f t="shared" si="72"/>
        <v>0</v>
      </c>
      <c r="Q2345">
        <f t="shared" si="73"/>
        <v>11</v>
      </c>
    </row>
    <row r="2346" spans="1:17">
      <c r="A2346">
        <v>13329549</v>
      </c>
      <c r="B2346">
        <v>19620</v>
      </c>
      <c r="C2346" t="s">
        <v>12</v>
      </c>
      <c r="D2346" t="s">
        <v>17</v>
      </c>
      <c r="E2346">
        <v>1458878789</v>
      </c>
      <c r="F2346">
        <v>1</v>
      </c>
      <c r="G2346">
        <v>384</v>
      </c>
      <c r="H2346">
        <v>1</v>
      </c>
      <c r="I2346">
        <v>0</v>
      </c>
      <c r="J2346">
        <v>54.3753036265432</v>
      </c>
      <c r="K2346">
        <v>93</v>
      </c>
      <c r="L2346" t="s">
        <v>237</v>
      </c>
      <c r="M2346" s="15" t="d">
        <f t="shared" si="74"/>
        <v>2016-03-25T13:06:29.00000019930303150</v>
      </c>
      <c r="N2346">
        <f>IF(COUNTIF(D2346:$D$7281,D2346) &gt; 1, 1, 0)</f>
        <v>1</v>
      </c>
      <c r="O2346">
        <f t="shared" si="71"/>
        <v>155</v>
      </c>
      <c r="P2346">
        <f t="shared" si="72"/>
        <v>0</v>
      </c>
      <c r="Q2346">
        <f t="shared" si="73"/>
        <v>11</v>
      </c>
    </row>
    <row r="2347" spans="1:17">
      <c r="A2347">
        <v>13318081</v>
      </c>
      <c r="B2347">
        <v>19618</v>
      </c>
      <c r="C2347" t="s">
        <v>12</v>
      </c>
      <c r="D2347" t="s">
        <v>809</v>
      </c>
      <c r="E2347">
        <v>1458831895</v>
      </c>
      <c r="F2347">
        <v>1</v>
      </c>
      <c r="G2347">
        <v>19</v>
      </c>
      <c r="H2347">
        <v>3</v>
      </c>
      <c r="I2347">
        <v>13.035929398148101</v>
      </c>
      <c r="J2347">
        <v>53.926071116255102</v>
      </c>
      <c r="K2347">
        <v>92</v>
      </c>
      <c r="L2347" t="s">
        <v>237</v>
      </c>
      <c r="M2347" s="15" t="d">
        <f t="shared" si="74"/>
        <v>2016-03-25T00:04:55.0000004377216125</v>
      </c>
      <c r="N2347">
        <f>IF(COUNTIF(D2347:$D$7281,D2347) &gt; 1, 1, 0)</f>
        <v>1</v>
      </c>
      <c r="O2347">
        <f t="shared" si="71"/>
        <v>5</v>
      </c>
      <c r="P2347">
        <f t="shared" si="72"/>
        <v>0</v>
      </c>
      <c r="Q2347">
        <f t="shared" si="73"/>
        <v>11</v>
      </c>
    </row>
    <row r="2348" spans="1:17">
      <c r="A2348">
        <v>13312728</v>
      </c>
      <c r="B2348">
        <v>19617</v>
      </c>
      <c r="C2348" t="s">
        <v>12</v>
      </c>
      <c r="D2348" t="s">
        <v>809</v>
      </c>
      <c r="E2348">
        <v>1458817987</v>
      </c>
      <c r="F2348">
        <v>1</v>
      </c>
      <c r="G2348">
        <v>1</v>
      </c>
      <c r="H2348">
        <v>1</v>
      </c>
      <c r="I2348">
        <v>0</v>
      </c>
      <c r="J2348">
        <v>54.090620498971099</v>
      </c>
      <c r="K2348">
        <v>92</v>
      </c>
      <c r="L2348" t="s">
        <v>237</v>
      </c>
      <c r="M2348" s="15" t="d">
        <f t="shared" si="74"/>
        <v>2016-03-24T20:13:06.99999998789280675</v>
      </c>
      <c r="N2348">
        <f>IF(COUNTIF(D2348:$D$7281,D2348) &gt; 1, 1, 0)</f>
        <v>1</v>
      </c>
      <c r="O2348">
        <f t="shared" si="71"/>
        <v>5</v>
      </c>
      <c r="P2348">
        <f t="shared" si="72"/>
        <v>0</v>
      </c>
      <c r="Q2348">
        <f t="shared" si="73"/>
        <v>11</v>
      </c>
    </row>
    <row r="2349" spans="1:17">
      <c r="A2349">
        <v>13311999</v>
      </c>
      <c r="B2349">
        <v>19616</v>
      </c>
      <c r="C2349" t="s">
        <v>12</v>
      </c>
      <c r="D2349" t="s">
        <v>809</v>
      </c>
      <c r="E2349">
        <v>1458816252</v>
      </c>
      <c r="F2349">
        <v>1</v>
      </c>
      <c r="G2349">
        <v>19</v>
      </c>
      <c r="H2349">
        <v>3</v>
      </c>
      <c r="I2349">
        <v>13.0661049382716</v>
      </c>
      <c r="J2349">
        <v>54.111147762345603</v>
      </c>
      <c r="K2349">
        <v>92</v>
      </c>
      <c r="L2349" t="s">
        <v>237</v>
      </c>
      <c r="M2349" s="15" t="d">
        <f t="shared" si="74"/>
        <v>2016-03-24T19:44:11.99999988544732125</v>
      </c>
      <c r="N2349">
        <f>IF(COUNTIF(D2349:$D$7281,D2349) &gt; 1, 1, 0)</f>
        <v>1</v>
      </c>
      <c r="O2349">
        <f t="shared" si="71"/>
        <v>5</v>
      </c>
      <c r="P2349">
        <f t="shared" si="72"/>
        <v>0</v>
      </c>
      <c r="Q2349">
        <f t="shared" si="73"/>
        <v>11</v>
      </c>
    </row>
    <row r="2350" spans="1:17">
      <c r="A2350">
        <v>13310558</v>
      </c>
      <c r="B2350">
        <v>19615</v>
      </c>
      <c r="C2350" t="s">
        <v>12</v>
      </c>
      <c r="D2350" t="s">
        <v>809</v>
      </c>
      <c r="E2350">
        <v>1458812851</v>
      </c>
      <c r="F2350">
        <v>1</v>
      </c>
      <c r="G2350">
        <v>1</v>
      </c>
      <c r="H2350">
        <v>1</v>
      </c>
      <c r="I2350">
        <v>0</v>
      </c>
      <c r="J2350">
        <v>54.151385931069903</v>
      </c>
      <c r="K2350">
        <v>92</v>
      </c>
      <c r="L2350" t="s">
        <v>237</v>
      </c>
      <c r="M2350" s="15" t="d">
        <f t="shared" si="74"/>
        <v>2016-03-24T18:47:31.00000009406358300</v>
      </c>
      <c r="N2350">
        <f>IF(COUNTIF(D2350:$D$7281,D2350) &gt; 1, 1, 0)</f>
        <v>1</v>
      </c>
      <c r="O2350">
        <f t="shared" si="71"/>
        <v>5</v>
      </c>
      <c r="P2350">
        <f t="shared" si="72"/>
        <v>0</v>
      </c>
      <c r="Q2350">
        <f t="shared" si="73"/>
        <v>11</v>
      </c>
    </row>
    <row r="2351" spans="1:17">
      <c r="A2351">
        <v>13307413</v>
      </c>
      <c r="B2351">
        <v>19610</v>
      </c>
      <c r="C2351" t="s">
        <v>12</v>
      </c>
      <c r="D2351" t="s">
        <v>810</v>
      </c>
      <c r="E2351">
        <v>1458805849</v>
      </c>
      <c r="F2351">
        <v>1</v>
      </c>
      <c r="G2351">
        <v>3</v>
      </c>
      <c r="H2351">
        <v>1</v>
      </c>
      <c r="I2351">
        <v>7.81532934670782</v>
      </c>
      <c r="J2351">
        <v>284.24465920781898</v>
      </c>
      <c r="K2351">
        <v>670</v>
      </c>
      <c r="L2351" t="s">
        <v>14</v>
      </c>
      <c r="M2351" s="15" t="d">
        <f t="shared" si="74"/>
        <v>2016-03-24T16:50:48.9999996498227100</v>
      </c>
      <c r="N2351">
        <f>IF(COUNTIF(D2351:$D$7281,D2351) &gt; 1, 1, 0)</f>
        <v>0</v>
      </c>
      <c r="O2351">
        <f t="shared" si="71"/>
        <v>1</v>
      </c>
      <c r="P2351">
        <f t="shared" si="72"/>
        <v>0</v>
      </c>
      <c r="Q2351">
        <f t="shared" si="73"/>
        <v>10</v>
      </c>
    </row>
    <row r="2352" spans="1:17">
      <c r="A2352">
        <v>13295305</v>
      </c>
      <c r="B2352">
        <v>19606</v>
      </c>
      <c r="C2352" t="s">
        <v>2</v>
      </c>
      <c r="D2352" t="s">
        <v>811</v>
      </c>
      <c r="E2352">
        <v>1458775050</v>
      </c>
      <c r="F2352">
        <v>2</v>
      </c>
      <c r="G2352">
        <v>5</v>
      </c>
      <c r="H2352">
        <v>1</v>
      </c>
      <c r="I2352">
        <v>1.0042371399176899</v>
      </c>
      <c r="J2352">
        <v>54.598619984567897</v>
      </c>
      <c r="K2352">
        <v>92</v>
      </c>
      <c r="L2352" t="s">
        <v>237</v>
      </c>
      <c r="M2352" s="15" t="d">
        <f t="shared" si="74"/>
        <v>2016-03-24T08:17:29.99999986030161375</v>
      </c>
      <c r="N2352">
        <f>IF(COUNTIF(D2352:$D$7281,D2352) &gt; 1, 1, 0)</f>
        <v>0</v>
      </c>
      <c r="O2352">
        <f t="shared" si="71"/>
        <v>1</v>
      </c>
      <c r="P2352">
        <f t="shared" si="72"/>
        <v>1</v>
      </c>
      <c r="Q2352">
        <f t="shared" si="73"/>
        <v>11</v>
      </c>
    </row>
    <row r="2353" spans="1:17">
      <c r="A2353">
        <v>13294345</v>
      </c>
      <c r="B2353">
        <v>19605</v>
      </c>
      <c r="C2353" t="s">
        <v>12</v>
      </c>
      <c r="D2353" t="s">
        <v>356</v>
      </c>
      <c r="E2353">
        <v>1458771289</v>
      </c>
      <c r="F2353">
        <v>2</v>
      </c>
      <c r="G2353">
        <v>19</v>
      </c>
      <c r="H2353">
        <v>3</v>
      </c>
      <c r="I2353">
        <v>7.1275425668724202</v>
      </c>
      <c r="J2353">
        <v>51.630535236625398</v>
      </c>
      <c r="K2353">
        <v>89</v>
      </c>
      <c r="L2353" t="s">
        <v>237</v>
      </c>
      <c r="M2353" s="15" t="d">
        <f t="shared" si="74"/>
        <v>2016-03-24T07:14:49.00000015273690050</v>
      </c>
      <c r="N2353">
        <f>IF(COUNTIF(D2353:$D$7281,D2353) &gt; 1, 1, 0)</f>
        <v>1</v>
      </c>
      <c r="O2353">
        <f t="shared" si="71"/>
        <v>795</v>
      </c>
      <c r="P2353">
        <f t="shared" si="72"/>
        <v>0</v>
      </c>
      <c r="Q2353">
        <f t="shared" si="73"/>
        <v>11</v>
      </c>
    </row>
    <row r="2354" spans="1:17">
      <c r="A2354">
        <v>13293839</v>
      </c>
      <c r="B2354">
        <v>19604</v>
      </c>
      <c r="C2354" t="s">
        <v>2</v>
      </c>
      <c r="D2354" t="s">
        <v>356</v>
      </c>
      <c r="E2354">
        <v>1458769130</v>
      </c>
      <c r="F2354">
        <v>2</v>
      </c>
      <c r="G2354">
        <v>19</v>
      </c>
      <c r="H2354">
        <v>3</v>
      </c>
      <c r="I2354">
        <v>41.567874356995901</v>
      </c>
      <c r="J2354">
        <v>283.42118569958899</v>
      </c>
      <c r="K2354">
        <v>679</v>
      </c>
      <c r="L2354" t="s">
        <v>14</v>
      </c>
      <c r="M2354" s="15" t="d">
        <f t="shared" si="74"/>
        <v>2016-03-24T06:38:50.00000026077031875</v>
      </c>
      <c r="N2354">
        <f>IF(COUNTIF(D2354:$D$7281,D2354) &gt; 1, 1, 0)</f>
        <v>1</v>
      </c>
      <c r="O2354">
        <f t="shared" si="71"/>
        <v>795</v>
      </c>
      <c r="P2354">
        <f t="shared" si="72"/>
        <v>0</v>
      </c>
      <c r="Q2354">
        <f t="shared" si="73"/>
        <v>10</v>
      </c>
    </row>
    <row r="2355" spans="1:17">
      <c r="A2355">
        <v>13291543</v>
      </c>
      <c r="B2355">
        <v>19602</v>
      </c>
      <c r="C2355" t="s">
        <v>2</v>
      </c>
      <c r="D2355" t="s">
        <v>812</v>
      </c>
      <c r="E2355">
        <v>1458758899</v>
      </c>
      <c r="F2355">
        <v>250</v>
      </c>
      <c r="G2355">
        <v>3748</v>
      </c>
      <c r="H2355">
        <v>121</v>
      </c>
      <c r="I2355">
        <v>123.35343904320899</v>
      </c>
      <c r="J2355">
        <v>51.772344650205703</v>
      </c>
      <c r="K2355">
        <v>89</v>
      </c>
      <c r="L2355" t="s">
        <v>237</v>
      </c>
      <c r="M2355" s="15" t="d">
        <f t="shared" si="74"/>
        <v>2016-03-24T03:48:18.99999999906867900</v>
      </c>
      <c r="N2355">
        <f>IF(COUNTIF(D2355:$D$7281,D2355) &gt; 1, 1, 0)</f>
        <v>0</v>
      </c>
      <c r="O2355">
        <f t="shared" si="71"/>
        <v>1</v>
      </c>
      <c r="P2355">
        <f t="shared" si="72"/>
        <v>1</v>
      </c>
      <c r="Q2355">
        <f t="shared" si="73"/>
        <v>11</v>
      </c>
    </row>
    <row r="2356" spans="1:17">
      <c r="A2356">
        <v>13226330</v>
      </c>
      <c r="B2356">
        <v>19585</v>
      </c>
      <c r="C2356" t="s">
        <v>12</v>
      </c>
      <c r="D2356" t="s">
        <v>813</v>
      </c>
      <c r="E2356">
        <v>1458581188</v>
      </c>
      <c r="F2356">
        <v>1</v>
      </c>
      <c r="G2356">
        <v>20</v>
      </c>
      <c r="H2356">
        <v>4</v>
      </c>
      <c r="I2356">
        <v>62.818877314814799</v>
      </c>
      <c r="J2356">
        <v>290.38597659465</v>
      </c>
      <c r="K2356">
        <v>705</v>
      </c>
      <c r="L2356" t="s">
        <v>14</v>
      </c>
      <c r="M2356" s="15" t="d">
        <f t="shared" si="74"/>
        <v>2016-03-22T02:26:27.999999895691871825</v>
      </c>
      <c r="N2356">
        <f>IF(COUNTIF(D2356:$D$7281,D2356) &gt; 1, 1, 0)</f>
        <v>1</v>
      </c>
      <c r="O2356">
        <f t="shared" si="71"/>
        <v>4</v>
      </c>
      <c r="P2356">
        <f t="shared" si="72"/>
        <v>0</v>
      </c>
      <c r="Q2356">
        <f t="shared" si="73"/>
        <v>10</v>
      </c>
    </row>
    <row r="2357" spans="1:17">
      <c r="A2357">
        <v>13225980</v>
      </c>
      <c r="B2357">
        <v>19584</v>
      </c>
      <c r="C2357" t="s">
        <v>12</v>
      </c>
      <c r="D2357" t="s">
        <v>813</v>
      </c>
      <c r="E2357">
        <v>1458579619</v>
      </c>
      <c r="F2357">
        <v>1</v>
      </c>
      <c r="G2357">
        <v>20</v>
      </c>
      <c r="H2357">
        <v>4</v>
      </c>
      <c r="I2357">
        <v>62.848134645061698</v>
      </c>
      <c r="J2357">
        <v>290.52822775205698</v>
      </c>
      <c r="K2357">
        <v>705</v>
      </c>
      <c r="L2357" t="s">
        <v>14</v>
      </c>
      <c r="M2357" s="15" t="d">
        <f t="shared" si="74"/>
        <v>2016-03-22T02:00:18.99999962188303275</v>
      </c>
      <c r="N2357">
        <f>IF(COUNTIF(D2357:$D$7281,D2357) &gt; 1, 1, 0)</f>
        <v>1</v>
      </c>
      <c r="O2357">
        <f t="shared" si="71"/>
        <v>4</v>
      </c>
      <c r="P2357">
        <f t="shared" si="72"/>
        <v>0</v>
      </c>
      <c r="Q2357">
        <f t="shared" si="73"/>
        <v>10</v>
      </c>
    </row>
    <row r="2358" spans="1:17">
      <c r="A2358">
        <v>13225172</v>
      </c>
      <c r="B2358">
        <v>19583</v>
      </c>
      <c r="C2358" t="s">
        <v>12</v>
      </c>
      <c r="D2358" t="s">
        <v>813</v>
      </c>
      <c r="E2358">
        <v>1458576543</v>
      </c>
      <c r="F2358">
        <v>2</v>
      </c>
      <c r="G2358">
        <v>22</v>
      </c>
      <c r="H2358">
        <v>4</v>
      </c>
      <c r="I2358">
        <v>62.905493184156398</v>
      </c>
      <c r="J2358">
        <v>290.807108924896</v>
      </c>
      <c r="K2358">
        <v>705</v>
      </c>
      <c r="L2358" t="s">
        <v>14</v>
      </c>
      <c r="M2358" s="15" t="d">
        <f t="shared" si="74"/>
        <v>2016-03-22T01:09:02.9999997373670325</v>
      </c>
      <c r="N2358">
        <f>IF(COUNTIF(D2358:$D$7281,D2358) &gt; 1, 1, 0)</f>
        <v>1</v>
      </c>
      <c r="O2358">
        <f t="shared" si="71"/>
        <v>4</v>
      </c>
      <c r="P2358">
        <f t="shared" si="72"/>
        <v>0</v>
      </c>
      <c r="Q2358">
        <f t="shared" si="73"/>
        <v>10</v>
      </c>
    </row>
    <row r="2359" spans="1:17">
      <c r="A2359">
        <v>13224370</v>
      </c>
      <c r="B2359">
        <v>19582</v>
      </c>
      <c r="C2359" t="s">
        <v>12</v>
      </c>
      <c r="D2359" t="s">
        <v>814</v>
      </c>
      <c r="E2359">
        <v>1458573732</v>
      </c>
      <c r="F2359">
        <v>1</v>
      </c>
      <c r="G2359">
        <v>2</v>
      </c>
      <c r="H2359">
        <v>1</v>
      </c>
      <c r="I2359">
        <v>60.5615298353909</v>
      </c>
      <c r="J2359">
        <v>291.06196424897098</v>
      </c>
      <c r="K2359">
        <v>705</v>
      </c>
      <c r="L2359" t="s">
        <v>14</v>
      </c>
      <c r="M2359" s="15" t="d">
        <f t="shared" si="74"/>
        <v>2016-03-22T00:22:11.99999956414103625</v>
      </c>
      <c r="N2359">
        <f>IF(COUNTIF(D2359:$D$7281,D2359) &gt; 1, 1, 0)</f>
        <v>0</v>
      </c>
      <c r="O2359">
        <f t="shared" si="71"/>
        <v>1</v>
      </c>
      <c r="P2359">
        <f t="shared" si="72"/>
        <v>0</v>
      </c>
      <c r="Q2359">
        <f t="shared" si="73"/>
        <v>10</v>
      </c>
    </row>
    <row r="2360" spans="1:17">
      <c r="A2360">
        <v>13223783</v>
      </c>
      <c r="B2360">
        <v>19581</v>
      </c>
      <c r="C2360" t="s">
        <v>2</v>
      </c>
      <c r="D2360" t="s">
        <v>813</v>
      </c>
      <c r="E2360">
        <v>1458571727</v>
      </c>
      <c r="F2360">
        <v>250</v>
      </c>
      <c r="G2360">
        <v>4283</v>
      </c>
      <c r="H2360">
        <v>123</v>
      </c>
      <c r="I2360">
        <v>106.08717991255099</v>
      </c>
      <c r="J2360">
        <v>52.0262507716049</v>
      </c>
      <c r="K2360">
        <v>95</v>
      </c>
      <c r="L2360" t="s">
        <v>237</v>
      </c>
      <c r="M2360" s="15" t="d">
        <f t="shared" si="74"/>
        <v>2016-03-21T23:48:47.000000467523932425</v>
      </c>
      <c r="N2360">
        <f>IF(COUNTIF(D2360:$D$7281,D2360) &gt; 1, 1, 0)</f>
        <v>0</v>
      </c>
      <c r="O2360">
        <f t="shared" si="71"/>
        <v>4</v>
      </c>
      <c r="P2360">
        <f t="shared" si="72"/>
        <v>1</v>
      </c>
      <c r="Q2360">
        <f t="shared" si="73"/>
        <v>11</v>
      </c>
    </row>
    <row r="2361" spans="1:17">
      <c r="A2361">
        <v>13218214</v>
      </c>
      <c r="B2361">
        <v>19580</v>
      </c>
      <c r="C2361" t="s">
        <v>2</v>
      </c>
      <c r="D2361" t="s">
        <v>809</v>
      </c>
      <c r="E2361">
        <v>1458557823</v>
      </c>
      <c r="F2361">
        <v>250</v>
      </c>
      <c r="G2361">
        <v>3557</v>
      </c>
      <c r="H2361">
        <v>119</v>
      </c>
      <c r="I2361">
        <v>105.51821669238601</v>
      </c>
      <c r="J2361">
        <v>52.196117026748901</v>
      </c>
      <c r="K2361">
        <v>95</v>
      </c>
      <c r="L2361" t="s">
        <v>237</v>
      </c>
      <c r="M2361" s="15" t="d">
        <f t="shared" si="74"/>
        <v>2016-03-21T19:57:03.00000032410025475</v>
      </c>
      <c r="N2361">
        <f>IF(COUNTIF(D2361:$D$7281,D2361) &gt; 1, 1, 0)</f>
        <v>0</v>
      </c>
      <c r="O2361">
        <f t="shared" si="71"/>
        <v>5</v>
      </c>
      <c r="P2361">
        <f t="shared" si="72"/>
        <v>1</v>
      </c>
      <c r="Q2361">
        <f t="shared" si="73"/>
        <v>11</v>
      </c>
    </row>
    <row r="2362" spans="1:17">
      <c r="A2362">
        <v>13178259</v>
      </c>
      <c r="B2362">
        <v>19574</v>
      </c>
      <c r="C2362" t="s">
        <v>12</v>
      </c>
      <c r="D2362" t="s">
        <v>815</v>
      </c>
      <c r="E2362">
        <v>1458391064</v>
      </c>
      <c r="F2362">
        <v>4</v>
      </c>
      <c r="G2362">
        <v>3380</v>
      </c>
      <c r="H2362">
        <v>36</v>
      </c>
      <c r="I2362">
        <v>154.658583847736</v>
      </c>
      <c r="J2362">
        <v>307.76542721193402</v>
      </c>
      <c r="K2362">
        <v>718</v>
      </c>
      <c r="L2362" t="s">
        <v>14</v>
      </c>
      <c r="M2362" s="15" t="d">
        <f t="shared" si="74"/>
        <v>2016-03-19T21:37:43.99999991990625900</v>
      </c>
      <c r="N2362">
        <f>IF(COUNTIF(D2362:$D$7281,D2362) &gt; 1, 1, 0)</f>
        <v>0</v>
      </c>
      <c r="O2362">
        <f t="shared" ref="O2362:O2425" si="75">COUNTIF($D$1977:$D$7281,D2362)</f>
        <v>1</v>
      </c>
      <c r="P2362">
        <f t="shared" ref="P2362:P2425" si="76">IF(AND(L2362 = "master",C2362 = "useful"), 1, 0)</f>
        <v>0</v>
      </c>
      <c r="Q2362">
        <f t="shared" ref="Q2362:Q2425" si="77">_xlfn.SWITCH(L2362, "v4-dev", 10, "master", 11, "3.0.0-wip", 9, "2.3.0-wip", 8,"2.2.2-wip", 7,"2.1.1-wip", 6,"2.1.0-wip", 5,"2.0.3-wip", 3,"2.0.4-wip", 4,"2.0.2-wip", 2,"2.0-wip", 1)</f>
        <v>10</v>
      </c>
    </row>
    <row r="2363" spans="1:17">
      <c r="A2363">
        <v>13175159</v>
      </c>
      <c r="B2363">
        <v>19572</v>
      </c>
      <c r="C2363" t="s">
        <v>12</v>
      </c>
      <c r="D2363" t="s">
        <v>17</v>
      </c>
      <c r="E2363">
        <v>1458377428</v>
      </c>
      <c r="F2363">
        <v>2</v>
      </c>
      <c r="G2363">
        <v>115</v>
      </c>
      <c r="H2363">
        <v>3</v>
      </c>
      <c r="I2363">
        <v>43.362806841563803</v>
      </c>
      <c r="J2363">
        <v>309.02451260288098</v>
      </c>
      <c r="K2363">
        <v>718</v>
      </c>
      <c r="L2363" t="s">
        <v>14</v>
      </c>
      <c r="M2363" s="15" t="d">
        <f t="shared" si="74"/>
        <v>2016-03-19T17:50:27.99999956041574550</v>
      </c>
      <c r="N2363">
        <f>IF(COUNTIF(D2363:$D$7281,D2363) &gt; 1, 1, 0)</f>
        <v>1</v>
      </c>
      <c r="O2363">
        <f t="shared" si="75"/>
        <v>155</v>
      </c>
      <c r="P2363">
        <f t="shared" si="76"/>
        <v>0</v>
      </c>
      <c r="Q2363">
        <f t="shared" si="77"/>
        <v>10</v>
      </c>
    </row>
    <row r="2364" spans="1:17">
      <c r="A2364">
        <v>13171882</v>
      </c>
      <c r="B2364">
        <v>19570</v>
      </c>
      <c r="C2364" t="s">
        <v>12</v>
      </c>
      <c r="D2364" t="s">
        <v>17</v>
      </c>
      <c r="E2364">
        <v>1458361312</v>
      </c>
      <c r="F2364">
        <v>1</v>
      </c>
      <c r="G2364">
        <v>32</v>
      </c>
      <c r="H2364">
        <v>18</v>
      </c>
      <c r="I2364">
        <v>52.191812499999898</v>
      </c>
      <c r="J2364">
        <v>53.591245884773599</v>
      </c>
      <c r="K2364">
        <v>94</v>
      </c>
      <c r="L2364" t="s">
        <v>237</v>
      </c>
      <c r="M2364" s="15" t="d">
        <f t="shared" si="74"/>
        <v>2016-03-19T13:21:52.00000033713876900</v>
      </c>
      <c r="N2364">
        <f>IF(COUNTIF(D2364:$D$7281,D2364) &gt; 1, 1, 0)</f>
        <v>1</v>
      </c>
      <c r="O2364">
        <f t="shared" si="75"/>
        <v>155</v>
      </c>
      <c r="P2364">
        <f t="shared" si="76"/>
        <v>0</v>
      </c>
      <c r="Q2364">
        <f t="shared" si="77"/>
        <v>11</v>
      </c>
    </row>
    <row r="2365" spans="1:17">
      <c r="A2365">
        <v>13163268</v>
      </c>
      <c r="B2365">
        <v>19568</v>
      </c>
      <c r="C2365" t="s">
        <v>12</v>
      </c>
      <c r="D2365" t="s">
        <v>816</v>
      </c>
      <c r="E2365">
        <v>1458307820</v>
      </c>
      <c r="F2365">
        <v>1</v>
      </c>
      <c r="G2365">
        <v>1202</v>
      </c>
      <c r="H2365">
        <v>75</v>
      </c>
      <c r="I2365">
        <v>99.967513760288</v>
      </c>
      <c r="J2365">
        <v>314.43907047325001</v>
      </c>
      <c r="K2365">
        <v>717</v>
      </c>
      <c r="L2365" t="s">
        <v>14</v>
      </c>
      <c r="M2365" s="15" t="d">
        <f t="shared" si="74"/>
        <v>2016-03-18T22:30:19.999999646097421950</v>
      </c>
      <c r="N2365">
        <f>IF(COUNTIF(D2365:$D$7281,D2365) &gt; 1, 1, 0)</f>
        <v>0</v>
      </c>
      <c r="O2365">
        <f t="shared" si="75"/>
        <v>1</v>
      </c>
      <c r="P2365">
        <f t="shared" si="76"/>
        <v>0</v>
      </c>
      <c r="Q2365">
        <f t="shared" si="77"/>
        <v>10</v>
      </c>
    </row>
    <row r="2366" spans="1:17">
      <c r="A2366">
        <v>13153757</v>
      </c>
      <c r="B2366">
        <v>19567</v>
      </c>
      <c r="C2366" t="s">
        <v>2</v>
      </c>
      <c r="D2366" t="s">
        <v>817</v>
      </c>
      <c r="E2366">
        <v>1458283924</v>
      </c>
      <c r="F2366">
        <v>2</v>
      </c>
      <c r="G2366">
        <v>10</v>
      </c>
      <c r="H2366">
        <v>1</v>
      </c>
      <c r="I2366">
        <v>9.74239904835391</v>
      </c>
      <c r="J2366">
        <v>316.642443930041</v>
      </c>
      <c r="K2366">
        <v>717</v>
      </c>
      <c r="L2366" t="s">
        <v>14</v>
      </c>
      <c r="M2366" s="15" t="d">
        <f t="shared" si="74"/>
        <v>2016-03-18T15:52:03.99999978952109625</v>
      </c>
      <c r="N2366">
        <f>IF(COUNTIF(D2366:$D$7281,D2366) &gt; 1, 1, 0)</f>
        <v>0</v>
      </c>
      <c r="O2366">
        <f t="shared" si="75"/>
        <v>1</v>
      </c>
      <c r="P2366">
        <f t="shared" si="76"/>
        <v>0</v>
      </c>
      <c r="Q2366">
        <f t="shared" si="77"/>
        <v>10</v>
      </c>
    </row>
    <row r="2367" spans="1:17">
      <c r="A2367">
        <v>13126852</v>
      </c>
      <c r="B2367">
        <v>19564</v>
      </c>
      <c r="C2367" t="s">
        <v>12</v>
      </c>
      <c r="D2367" t="s">
        <v>818</v>
      </c>
      <c r="E2367">
        <v>1458201074</v>
      </c>
      <c r="F2367">
        <v>410</v>
      </c>
      <c r="G2367">
        <v>87510</v>
      </c>
      <c r="H2367">
        <v>333</v>
      </c>
      <c r="I2367">
        <v>39.816478137860102</v>
      </c>
      <c r="J2367">
        <v>55.5282793209876</v>
      </c>
      <c r="K2367">
        <v>94</v>
      </c>
      <c r="L2367" t="s">
        <v>237</v>
      </c>
      <c r="M2367" s="15" t="d">
        <f t="shared" si="74"/>
        <v>2016-03-17T16:51:13.99999983608722725</v>
      </c>
      <c r="N2367">
        <f>IF(COUNTIF(D2367:$D$7281,D2367) &gt; 1, 1, 0)</f>
        <v>0</v>
      </c>
      <c r="O2367">
        <f t="shared" si="75"/>
        <v>1</v>
      </c>
      <c r="P2367">
        <f t="shared" si="76"/>
        <v>0</v>
      </c>
      <c r="Q2367">
        <f t="shared" si="77"/>
        <v>11</v>
      </c>
    </row>
    <row r="2368" spans="1:17">
      <c r="A2368">
        <v>13084410</v>
      </c>
      <c r="B2368">
        <v>19553</v>
      </c>
      <c r="C2368" t="s">
        <v>2</v>
      </c>
      <c r="D2368" t="s">
        <v>356</v>
      </c>
      <c r="E2368">
        <v>1458077082</v>
      </c>
      <c r="F2368">
        <v>1</v>
      </c>
      <c r="G2368">
        <v>17</v>
      </c>
      <c r="H2368">
        <v>1</v>
      </c>
      <c r="I2368">
        <v>6.6063672839506102</v>
      </c>
      <c r="J2368">
        <v>332.74188670267398</v>
      </c>
      <c r="K2368">
        <v>721</v>
      </c>
      <c r="L2368" t="s">
        <v>14</v>
      </c>
      <c r="M2368" s="15" t="d">
        <f t="shared" si="74"/>
        <v>2016-03-16T06:24:42.00000005308538475</v>
      </c>
      <c r="N2368">
        <f>IF(COUNTIF(D2368:$D$7281,D2368) &gt; 1, 1, 0)</f>
        <v>1</v>
      </c>
      <c r="O2368">
        <f t="shared" si="75"/>
        <v>795</v>
      </c>
      <c r="P2368">
        <f t="shared" si="76"/>
        <v>0</v>
      </c>
      <c r="Q2368">
        <f t="shared" si="77"/>
        <v>10</v>
      </c>
    </row>
    <row r="2369" spans="1:17">
      <c r="A2369">
        <v>13083057</v>
      </c>
      <c r="B2369">
        <v>19552</v>
      </c>
      <c r="C2369" t="s">
        <v>2</v>
      </c>
      <c r="D2369" t="s">
        <v>356</v>
      </c>
      <c r="E2369">
        <v>1458070585</v>
      </c>
      <c r="F2369">
        <v>2</v>
      </c>
      <c r="G2369">
        <v>53</v>
      </c>
      <c r="H2369">
        <v>1</v>
      </c>
      <c r="I2369">
        <v>4.6039053497942302</v>
      </c>
      <c r="J2369">
        <v>329.33070537551299</v>
      </c>
      <c r="K2369">
        <v>717</v>
      </c>
      <c r="L2369" t="s">
        <v>14</v>
      </c>
      <c r="M2369" s="15" t="d">
        <f t="shared" si="74"/>
        <v>2016-03-16T04:36:25.00000010244548550</v>
      </c>
      <c r="N2369">
        <f>IF(COUNTIF(D2369:$D$7281,D2369) &gt; 1, 1, 0)</f>
        <v>1</v>
      </c>
      <c r="O2369">
        <f t="shared" si="75"/>
        <v>795</v>
      </c>
      <c r="P2369">
        <f t="shared" si="76"/>
        <v>0</v>
      </c>
      <c r="Q2369">
        <f t="shared" si="77"/>
        <v>10</v>
      </c>
    </row>
    <row r="2370" spans="1:17">
      <c r="A2370">
        <v>13082488</v>
      </c>
      <c r="B2370">
        <v>19551</v>
      </c>
      <c r="C2370" t="s">
        <v>2</v>
      </c>
      <c r="D2370" t="s">
        <v>356</v>
      </c>
      <c r="E2370">
        <v>1458067798</v>
      </c>
      <c r="F2370">
        <v>1</v>
      </c>
      <c r="G2370">
        <v>10</v>
      </c>
      <c r="H2370">
        <v>1</v>
      </c>
      <c r="I2370">
        <v>23.147256687242699</v>
      </c>
      <c r="J2370">
        <v>327.57929822530798</v>
      </c>
      <c r="K2370">
        <v>715</v>
      </c>
      <c r="L2370" t="s">
        <v>14</v>
      </c>
      <c r="M2370" s="15" t="d">
        <f t="shared" si="74"/>
        <v>2016-03-16T03:49:57.99999988172203050</v>
      </c>
      <c r="N2370">
        <f>IF(COUNTIF(D2370:$D$7281,D2370) &gt; 1, 1, 0)</f>
        <v>1</v>
      </c>
      <c r="O2370">
        <f t="shared" si="75"/>
        <v>795</v>
      </c>
      <c r="P2370">
        <f t="shared" si="76"/>
        <v>0</v>
      </c>
      <c r="Q2370">
        <f t="shared" si="77"/>
        <v>10</v>
      </c>
    </row>
    <row r="2371" spans="1:17">
      <c r="A2371">
        <v>13077917</v>
      </c>
      <c r="B2371">
        <v>19550</v>
      </c>
      <c r="C2371" t="s">
        <v>12</v>
      </c>
      <c r="D2371" t="s">
        <v>819</v>
      </c>
      <c r="E2371">
        <v>1458050259</v>
      </c>
      <c r="F2371">
        <v>1</v>
      </c>
      <c r="G2371">
        <v>3</v>
      </c>
      <c r="H2371">
        <v>2</v>
      </c>
      <c r="I2371">
        <v>71.687986239711904</v>
      </c>
      <c r="J2371">
        <v>329.192692644033</v>
      </c>
      <c r="K2371">
        <v>716</v>
      </c>
      <c r="L2371" t="s">
        <v>14</v>
      </c>
      <c r="M2371" s="15" t="d">
        <f t="shared" ref="M2371:M2434" si="78">25569 + ((E2371 + (60 * 60 * 9)) / (60 * 60 * 24))</f>
        <v>2016-03-15T22:57:38.99999993853271275</v>
      </c>
      <c r="N2371">
        <f>IF(COUNTIF(D2371:$D$7281,D2371) &gt; 1, 1, 0)</f>
        <v>0</v>
      </c>
      <c r="O2371">
        <f t="shared" si="75"/>
        <v>1</v>
      </c>
      <c r="P2371">
        <f t="shared" si="76"/>
        <v>0</v>
      </c>
      <c r="Q2371">
        <f t="shared" si="77"/>
        <v>10</v>
      </c>
    </row>
    <row r="2372" spans="1:17">
      <c r="A2372">
        <v>13072340</v>
      </c>
      <c r="B2372">
        <v>19549</v>
      </c>
      <c r="C2372" t="s">
        <v>2</v>
      </c>
      <c r="D2372" t="s">
        <v>17</v>
      </c>
      <c r="E2372">
        <v>1458037038</v>
      </c>
      <c r="F2372">
        <v>1</v>
      </c>
      <c r="G2372">
        <v>174</v>
      </c>
      <c r="H2372">
        <v>3</v>
      </c>
      <c r="I2372">
        <v>38.5553506944444</v>
      </c>
      <c r="J2372">
        <v>330.41007201646102</v>
      </c>
      <c r="K2372">
        <v>717</v>
      </c>
      <c r="L2372" t="s">
        <v>14</v>
      </c>
      <c r="M2372" s="15" t="d">
        <f t="shared" si="78"/>
        <v>2016-03-15T19:17:18.00000040791928650</v>
      </c>
      <c r="N2372">
        <f>IF(COUNTIF(D2372:$D$7281,D2372) &gt; 1, 1, 0)</f>
        <v>1</v>
      </c>
      <c r="O2372">
        <f t="shared" si="75"/>
        <v>155</v>
      </c>
      <c r="P2372">
        <f t="shared" si="76"/>
        <v>0</v>
      </c>
      <c r="Q2372">
        <f t="shared" si="77"/>
        <v>10</v>
      </c>
    </row>
    <row r="2373" spans="1:17">
      <c r="A2373">
        <v>13072125</v>
      </c>
      <c r="B2373">
        <v>19548</v>
      </c>
      <c r="C2373" t="s">
        <v>12</v>
      </c>
      <c r="D2373" t="s">
        <v>820</v>
      </c>
      <c r="E2373">
        <v>1458036527</v>
      </c>
      <c r="F2373">
        <v>1</v>
      </c>
      <c r="G2373">
        <v>2</v>
      </c>
      <c r="H2373">
        <v>1</v>
      </c>
      <c r="I2373">
        <v>6.1721003086419701</v>
      </c>
      <c r="J2373">
        <v>330.45718968621401</v>
      </c>
      <c r="K2373">
        <v>717</v>
      </c>
      <c r="L2373" t="s">
        <v>14</v>
      </c>
      <c r="M2373" s="15" t="d">
        <f t="shared" si="78"/>
        <v>2016-03-15T19:08:46.99999976903200050</v>
      </c>
      <c r="N2373">
        <f>IF(COUNTIF(D2373:$D$7281,D2373) &gt; 1, 1, 0)</f>
        <v>0</v>
      </c>
      <c r="O2373">
        <f t="shared" si="75"/>
        <v>1</v>
      </c>
      <c r="P2373">
        <f t="shared" si="76"/>
        <v>0</v>
      </c>
      <c r="Q2373">
        <f t="shared" si="77"/>
        <v>10</v>
      </c>
    </row>
    <row r="2374" spans="1:17">
      <c r="A2374">
        <v>13056319</v>
      </c>
      <c r="B2374">
        <v>19543</v>
      </c>
      <c r="C2374" t="s">
        <v>12</v>
      </c>
      <c r="D2374" t="s">
        <v>821</v>
      </c>
      <c r="E2374">
        <v>1457996171</v>
      </c>
      <c r="F2374">
        <v>1</v>
      </c>
      <c r="G2374">
        <v>1</v>
      </c>
      <c r="H2374">
        <v>1</v>
      </c>
      <c r="I2374">
        <v>0</v>
      </c>
      <c r="J2374">
        <v>57.034330632715999</v>
      </c>
      <c r="K2374">
        <v>96</v>
      </c>
      <c r="L2374" t="s">
        <v>237</v>
      </c>
      <c r="M2374" s="15" t="d">
        <f t="shared" si="78"/>
        <v>2016-03-15T07:56:11.0000001126900300</v>
      </c>
      <c r="N2374">
        <f>IF(COUNTIF(D2374:$D$7281,D2374) &gt; 1, 1, 0)</f>
        <v>0</v>
      </c>
      <c r="O2374">
        <f t="shared" si="75"/>
        <v>1</v>
      </c>
      <c r="P2374">
        <f t="shared" si="76"/>
        <v>0</v>
      </c>
      <c r="Q2374">
        <f t="shared" si="77"/>
        <v>11</v>
      </c>
    </row>
    <row r="2375" spans="1:17">
      <c r="A2375">
        <v>13044465</v>
      </c>
      <c r="B2375">
        <v>19541</v>
      </c>
      <c r="C2375" t="s">
        <v>2</v>
      </c>
      <c r="D2375" t="s">
        <v>822</v>
      </c>
      <c r="E2375">
        <v>1457954302</v>
      </c>
      <c r="F2375">
        <v>1</v>
      </c>
      <c r="G2375">
        <v>2</v>
      </c>
      <c r="H2375">
        <v>1</v>
      </c>
      <c r="I2375">
        <v>0</v>
      </c>
      <c r="J2375">
        <v>337.03471669238701</v>
      </c>
      <c r="K2375">
        <v>717</v>
      </c>
      <c r="L2375" t="s">
        <v>14</v>
      </c>
      <c r="M2375" s="15" t="d">
        <f t="shared" si="78"/>
        <v>2016-03-14T20:18:22.00000007171183850</v>
      </c>
      <c r="N2375">
        <f>IF(COUNTIF(D2375:$D$7281,D2375) &gt; 1, 1, 0)</f>
        <v>0</v>
      </c>
      <c r="O2375">
        <f t="shared" si="75"/>
        <v>1</v>
      </c>
      <c r="P2375">
        <f t="shared" si="76"/>
        <v>0</v>
      </c>
      <c r="Q2375">
        <f t="shared" si="77"/>
        <v>10</v>
      </c>
    </row>
    <row r="2376" spans="1:17">
      <c r="A2376">
        <v>13028609</v>
      </c>
      <c r="B2376">
        <v>19537</v>
      </c>
      <c r="C2376" t="s">
        <v>2</v>
      </c>
      <c r="D2376" t="s">
        <v>356</v>
      </c>
      <c r="E2376">
        <v>1457913836</v>
      </c>
      <c r="F2376">
        <v>1</v>
      </c>
      <c r="G2376">
        <v>4</v>
      </c>
      <c r="H2376">
        <v>1</v>
      </c>
      <c r="I2376">
        <v>8.5262232510287994</v>
      </c>
      <c r="J2376">
        <v>336.826776877572</v>
      </c>
      <c r="K2376">
        <v>713</v>
      </c>
      <c r="L2376" t="s">
        <v>14</v>
      </c>
      <c r="M2376" s="15" t="d">
        <f t="shared" si="78"/>
        <v>2016-03-14T09:03:55.99999984726309950</v>
      </c>
      <c r="N2376">
        <f>IF(COUNTIF(D2376:$D$7281,D2376) &gt; 1, 1, 0)</f>
        <v>1</v>
      </c>
      <c r="O2376">
        <f t="shared" si="75"/>
        <v>795</v>
      </c>
      <c r="P2376">
        <f t="shared" si="76"/>
        <v>0</v>
      </c>
      <c r="Q2376">
        <f t="shared" si="77"/>
        <v>10</v>
      </c>
    </row>
    <row r="2377" spans="1:17">
      <c r="A2377">
        <v>13026825</v>
      </c>
      <c r="B2377">
        <v>19536</v>
      </c>
      <c r="C2377" t="s">
        <v>12</v>
      </c>
      <c r="D2377" t="s">
        <v>410</v>
      </c>
      <c r="E2377">
        <v>1457906390</v>
      </c>
      <c r="F2377">
        <v>1</v>
      </c>
      <c r="G2377">
        <v>8</v>
      </c>
      <c r="H2377">
        <v>1</v>
      </c>
      <c r="I2377">
        <v>9.1310213477366204</v>
      </c>
      <c r="J2377">
        <v>334.57332201646102</v>
      </c>
      <c r="K2377">
        <v>710</v>
      </c>
      <c r="L2377" t="s">
        <v>14</v>
      </c>
      <c r="M2377" s="15" t="d">
        <f t="shared" si="78"/>
        <v>2016-03-14T06:59:49.99999996740371100</v>
      </c>
      <c r="N2377">
        <f>IF(COUNTIF(D2377:$D$7281,D2377) &gt; 1, 1, 0)</f>
        <v>0</v>
      </c>
      <c r="O2377">
        <f t="shared" si="75"/>
        <v>1</v>
      </c>
      <c r="P2377">
        <f t="shared" si="76"/>
        <v>0</v>
      </c>
      <c r="Q2377">
        <f t="shared" si="77"/>
        <v>10</v>
      </c>
    </row>
    <row r="2378" spans="1:17">
      <c r="A2378">
        <v>13015841</v>
      </c>
      <c r="B2378">
        <v>19534</v>
      </c>
      <c r="C2378" t="s">
        <v>2</v>
      </c>
      <c r="D2378" t="s">
        <v>823</v>
      </c>
      <c r="E2378">
        <v>1457860205</v>
      </c>
      <c r="F2378">
        <v>250</v>
      </c>
      <c r="G2378">
        <v>7917</v>
      </c>
      <c r="H2378">
        <v>118</v>
      </c>
      <c r="I2378">
        <v>82.516156378600797</v>
      </c>
      <c r="J2378">
        <v>54.658623713991702</v>
      </c>
      <c r="K2378">
        <v>92</v>
      </c>
      <c r="L2378" t="s">
        <v>237</v>
      </c>
      <c r="M2378" s="15" t="d">
        <f t="shared" si="78"/>
        <v>2016-03-13T18:10:04.99999998137354625</v>
      </c>
      <c r="N2378">
        <f>IF(COUNTIF(D2378:$D$7281,D2378) &gt; 1, 1, 0)</f>
        <v>1</v>
      </c>
      <c r="O2378">
        <f t="shared" si="75"/>
        <v>2</v>
      </c>
      <c r="P2378">
        <f t="shared" si="76"/>
        <v>1</v>
      </c>
      <c r="Q2378">
        <f t="shared" si="77"/>
        <v>11</v>
      </c>
    </row>
    <row r="2379" spans="1:17">
      <c r="A2379">
        <v>13015822</v>
      </c>
      <c r="B2379">
        <v>19533</v>
      </c>
      <c r="C2379" t="s">
        <v>2</v>
      </c>
      <c r="D2379" t="s">
        <v>823</v>
      </c>
      <c r="E2379">
        <v>1457860094</v>
      </c>
      <c r="F2379">
        <v>250</v>
      </c>
      <c r="G2379">
        <v>4298</v>
      </c>
      <c r="H2379">
        <v>108</v>
      </c>
      <c r="I2379">
        <v>90.393153935185097</v>
      </c>
      <c r="J2379">
        <v>54.659936985596602</v>
      </c>
      <c r="K2379">
        <v>92</v>
      </c>
      <c r="L2379" t="s">
        <v>237</v>
      </c>
      <c r="M2379" s="15" t="d">
        <f t="shared" si="78"/>
        <v>2016-03-13T18:08:13.999999808147550</v>
      </c>
      <c r="N2379">
        <f>IF(COUNTIF(D2379:$D$7281,D2379) &gt; 1, 1, 0)</f>
        <v>0</v>
      </c>
      <c r="O2379">
        <f t="shared" si="75"/>
        <v>2</v>
      </c>
      <c r="P2379">
        <f t="shared" si="76"/>
        <v>1</v>
      </c>
      <c r="Q2379">
        <f t="shared" si="77"/>
        <v>11</v>
      </c>
    </row>
    <row r="2380" spans="1:17">
      <c r="A2380">
        <v>13024664</v>
      </c>
      <c r="B2380">
        <v>19532</v>
      </c>
      <c r="C2380" t="s">
        <v>2</v>
      </c>
      <c r="D2380" t="s">
        <v>824</v>
      </c>
      <c r="E2380">
        <v>1457853899</v>
      </c>
      <c r="F2380">
        <v>1</v>
      </c>
      <c r="G2380">
        <v>1</v>
      </c>
      <c r="H2380">
        <v>1</v>
      </c>
      <c r="I2380">
        <v>1.83620318930041</v>
      </c>
      <c r="J2380">
        <v>339.36704796810602</v>
      </c>
      <c r="K2380">
        <v>711</v>
      </c>
      <c r="L2380" t="s">
        <v>14</v>
      </c>
      <c r="M2380" s="15" t="d">
        <f t="shared" si="78"/>
        <v>2016-03-13T16:24:59.00000004563480325</v>
      </c>
      <c r="N2380">
        <f>IF(COUNTIF(D2380:$D$7281,D2380) &gt; 1, 1, 0)</f>
        <v>0</v>
      </c>
      <c r="O2380">
        <f t="shared" si="75"/>
        <v>1</v>
      </c>
      <c r="P2380">
        <f t="shared" si="76"/>
        <v>0</v>
      </c>
      <c r="Q2380">
        <f t="shared" si="77"/>
        <v>10</v>
      </c>
    </row>
    <row r="2381" spans="1:17">
      <c r="A2381">
        <v>13006733</v>
      </c>
      <c r="B2381">
        <v>19530</v>
      </c>
      <c r="C2381" t="s">
        <v>12</v>
      </c>
      <c r="D2381" t="s">
        <v>825</v>
      </c>
      <c r="E2381">
        <v>1457803242</v>
      </c>
      <c r="F2381">
        <v>1</v>
      </c>
      <c r="G2381">
        <v>34</v>
      </c>
      <c r="H2381">
        <v>1</v>
      </c>
      <c r="I2381">
        <v>1.1746565072016399</v>
      </c>
      <c r="J2381">
        <v>55.3325686728394</v>
      </c>
      <c r="K2381">
        <v>92</v>
      </c>
      <c r="L2381" t="s">
        <v>237</v>
      </c>
      <c r="M2381" s="15" t="d">
        <f t="shared" si="78"/>
        <v>2016-03-13T02:20:42.00000010896473925</v>
      </c>
      <c r="N2381">
        <f>IF(COUNTIF(D2381:$D$7281,D2381) &gt; 1, 1, 0)</f>
        <v>1</v>
      </c>
      <c r="O2381">
        <f t="shared" si="75"/>
        <v>2</v>
      </c>
      <c r="P2381">
        <f t="shared" si="76"/>
        <v>0</v>
      </c>
      <c r="Q2381">
        <f t="shared" si="77"/>
        <v>11</v>
      </c>
    </row>
    <row r="2382" spans="1:17">
      <c r="A2382">
        <v>13006612</v>
      </c>
      <c r="B2382">
        <v>19526</v>
      </c>
      <c r="C2382" t="s">
        <v>12</v>
      </c>
      <c r="D2382" t="s">
        <v>825</v>
      </c>
      <c r="E2382">
        <v>1457802419</v>
      </c>
      <c r="F2382">
        <v>1</v>
      </c>
      <c r="G2382">
        <v>24</v>
      </c>
      <c r="H2382">
        <v>1</v>
      </c>
      <c r="I2382">
        <v>3.0216511059670701</v>
      </c>
      <c r="J2382">
        <v>55.342305812757203</v>
      </c>
      <c r="K2382">
        <v>92</v>
      </c>
      <c r="L2382" t="s">
        <v>237</v>
      </c>
      <c r="M2382" s="15" t="d">
        <f t="shared" si="78"/>
        <v>2016-03-13T02:06:59.0000000875443225</v>
      </c>
      <c r="N2382">
        <f>IF(COUNTIF(D2382:$D$7281,D2382) &gt; 1, 1, 0)</f>
        <v>0</v>
      </c>
      <c r="O2382">
        <f t="shared" si="75"/>
        <v>2</v>
      </c>
      <c r="P2382">
        <f t="shared" si="76"/>
        <v>0</v>
      </c>
      <c r="Q2382">
        <f t="shared" si="77"/>
        <v>11</v>
      </c>
    </row>
    <row r="2383" spans="1:17">
      <c r="A2383">
        <v>12992630</v>
      </c>
      <c r="B2383">
        <v>19482</v>
      </c>
      <c r="C2383" t="s">
        <v>2</v>
      </c>
      <c r="D2383" t="s">
        <v>826</v>
      </c>
      <c r="E2383">
        <v>1457725122</v>
      </c>
      <c r="F2383">
        <v>1</v>
      </c>
      <c r="G2383">
        <v>9</v>
      </c>
      <c r="H2383">
        <v>1</v>
      </c>
      <c r="I2383">
        <v>1.61806262860082</v>
      </c>
      <c r="J2383">
        <v>349.17213863168701</v>
      </c>
      <c r="K2383">
        <v>718</v>
      </c>
      <c r="L2383" t="s">
        <v>14</v>
      </c>
      <c r="M2383" s="15" t="d">
        <f t="shared" si="78"/>
        <v>2016-03-12T04:38:42.00000006705522675</v>
      </c>
      <c r="N2383">
        <f>IF(COUNTIF(D2383:$D$7281,D2383) &gt; 1, 1, 0)</f>
        <v>1</v>
      </c>
      <c r="O2383">
        <f t="shared" si="75"/>
        <v>7</v>
      </c>
      <c r="P2383">
        <f t="shared" si="76"/>
        <v>0</v>
      </c>
      <c r="Q2383">
        <f t="shared" si="77"/>
        <v>10</v>
      </c>
    </row>
    <row r="2384" spans="1:17">
      <c r="A2384">
        <v>12971875</v>
      </c>
      <c r="B2384">
        <v>19476</v>
      </c>
      <c r="C2384" t="s">
        <v>2</v>
      </c>
      <c r="D2384" t="s">
        <v>827</v>
      </c>
      <c r="E2384">
        <v>1457662675</v>
      </c>
      <c r="F2384">
        <v>1</v>
      </c>
      <c r="G2384">
        <v>12</v>
      </c>
      <c r="H2384">
        <v>1</v>
      </c>
      <c r="I2384">
        <v>4.5579949845679</v>
      </c>
      <c r="J2384">
        <v>354.94381725823098</v>
      </c>
      <c r="K2384">
        <v>720</v>
      </c>
      <c r="L2384" t="s">
        <v>14</v>
      </c>
      <c r="M2384" s="15" t="d">
        <f t="shared" si="78"/>
        <v>2016-03-11T11:17:55.00000004656613100</v>
      </c>
      <c r="N2384">
        <f>IF(COUNTIF(D2384:$D$7281,D2384) &gt; 1, 1, 0)</f>
        <v>1</v>
      </c>
      <c r="O2384">
        <f t="shared" si="75"/>
        <v>2</v>
      </c>
      <c r="P2384">
        <f t="shared" si="76"/>
        <v>0</v>
      </c>
      <c r="Q2384">
        <f t="shared" si="77"/>
        <v>10</v>
      </c>
    </row>
    <row r="2385" spans="1:17">
      <c r="A2385">
        <v>12971068</v>
      </c>
      <c r="B2385">
        <v>19474</v>
      </c>
      <c r="C2385" t="s">
        <v>12</v>
      </c>
      <c r="D2385" t="s">
        <v>828</v>
      </c>
      <c r="E2385">
        <v>1457660079</v>
      </c>
      <c r="F2385">
        <v>2</v>
      </c>
      <c r="G2385">
        <v>13</v>
      </c>
      <c r="H2385">
        <v>1</v>
      </c>
      <c r="I2385">
        <v>0</v>
      </c>
      <c r="J2385">
        <v>57.026369598765399</v>
      </c>
      <c r="K2385">
        <v>92</v>
      </c>
      <c r="L2385" t="s">
        <v>237</v>
      </c>
      <c r="M2385" s="15" t="d">
        <f t="shared" si="78"/>
        <v>2016-03-11T10:34:39.00000046938658050</v>
      </c>
      <c r="N2385">
        <f>IF(COUNTIF(D2385:$D$7281,D2385) &gt; 1, 1, 0)</f>
        <v>1</v>
      </c>
      <c r="O2385">
        <f t="shared" si="75"/>
        <v>5</v>
      </c>
      <c r="P2385">
        <f t="shared" si="76"/>
        <v>0</v>
      </c>
      <c r="Q2385">
        <f t="shared" si="77"/>
        <v>11</v>
      </c>
    </row>
    <row r="2386" spans="1:17">
      <c r="A2386">
        <v>12970513</v>
      </c>
      <c r="B2386">
        <v>19473</v>
      </c>
      <c r="C2386" t="s">
        <v>2</v>
      </c>
      <c r="D2386" t="s">
        <v>829</v>
      </c>
      <c r="E2386">
        <v>1457658278</v>
      </c>
      <c r="F2386">
        <v>1</v>
      </c>
      <c r="G2386">
        <v>8</v>
      </c>
      <c r="H2386">
        <v>1</v>
      </c>
      <c r="I2386">
        <v>5.2105147890946499</v>
      </c>
      <c r="J2386">
        <v>355.35094688786</v>
      </c>
      <c r="K2386">
        <v>720</v>
      </c>
      <c r="L2386" t="s">
        <v>14</v>
      </c>
      <c r="M2386" s="15" t="d">
        <f t="shared" si="78"/>
        <v>2016-03-11T10:04:38.00000002607703525</v>
      </c>
      <c r="N2386">
        <f>IF(COUNTIF(D2386:$D$7281,D2386) &gt; 1, 1, 0)</f>
        <v>1</v>
      </c>
      <c r="O2386">
        <f t="shared" si="75"/>
        <v>11</v>
      </c>
      <c r="P2386">
        <f t="shared" si="76"/>
        <v>0</v>
      </c>
      <c r="Q2386">
        <f t="shared" si="77"/>
        <v>10</v>
      </c>
    </row>
    <row r="2387" spans="1:17">
      <c r="A2387">
        <v>12969071</v>
      </c>
      <c r="B2387">
        <v>19472</v>
      </c>
      <c r="C2387" t="s">
        <v>12</v>
      </c>
      <c r="D2387" t="s">
        <v>829</v>
      </c>
      <c r="E2387">
        <v>1457653566</v>
      </c>
      <c r="F2387">
        <v>1</v>
      </c>
      <c r="G2387">
        <v>15</v>
      </c>
      <c r="H2387">
        <v>2</v>
      </c>
      <c r="I2387">
        <v>12.119400462962901</v>
      </c>
      <c r="J2387">
        <v>354.78288554526699</v>
      </c>
      <c r="K2387">
        <v>719</v>
      </c>
      <c r="L2387" t="s">
        <v>14</v>
      </c>
      <c r="M2387" s="15" t="d">
        <f t="shared" si="78"/>
        <v>2016-03-11T08:46:05.99999992176890100</v>
      </c>
      <c r="N2387">
        <f>IF(COUNTIF(D2387:$D$7281,D2387) &gt; 1, 1, 0)</f>
        <v>1</v>
      </c>
      <c r="O2387">
        <f t="shared" si="75"/>
        <v>11</v>
      </c>
      <c r="P2387">
        <f t="shared" si="76"/>
        <v>0</v>
      </c>
      <c r="Q2387">
        <f t="shared" si="77"/>
        <v>10</v>
      </c>
    </row>
    <row r="2388" spans="1:17">
      <c r="A2388">
        <v>12966857</v>
      </c>
      <c r="B2388">
        <v>19470</v>
      </c>
      <c r="C2388" t="s">
        <v>2</v>
      </c>
      <c r="D2388" t="s">
        <v>356</v>
      </c>
      <c r="E2388">
        <v>1457644043</v>
      </c>
      <c r="F2388">
        <v>1</v>
      </c>
      <c r="G2388">
        <v>8</v>
      </c>
      <c r="H2388">
        <v>1</v>
      </c>
      <c r="I2388">
        <v>2.2282254372427901</v>
      </c>
      <c r="J2388">
        <v>354.65922620884697</v>
      </c>
      <c r="K2388">
        <v>718</v>
      </c>
      <c r="L2388" t="s">
        <v>14</v>
      </c>
      <c r="M2388" s="15" t="d">
        <f t="shared" si="78"/>
        <v>2016-03-11T06:07:22.99999983049929450</v>
      </c>
      <c r="N2388">
        <f>IF(COUNTIF(D2388:$D$7281,D2388) &gt; 1, 1, 0)</f>
        <v>1</v>
      </c>
      <c r="O2388">
        <f t="shared" si="75"/>
        <v>795</v>
      </c>
      <c r="P2388">
        <f t="shared" si="76"/>
        <v>0</v>
      </c>
      <c r="Q2388">
        <f t="shared" si="77"/>
        <v>10</v>
      </c>
    </row>
    <row r="2389" spans="1:17">
      <c r="A2389">
        <v>12963661</v>
      </c>
      <c r="B2389">
        <v>19469</v>
      </c>
      <c r="C2389" t="s">
        <v>12</v>
      </c>
      <c r="D2389" t="s">
        <v>147</v>
      </c>
      <c r="E2389">
        <v>1457629720</v>
      </c>
      <c r="F2389">
        <v>1</v>
      </c>
      <c r="G2389">
        <v>1</v>
      </c>
      <c r="H2389">
        <v>1</v>
      </c>
      <c r="I2389">
        <v>0</v>
      </c>
      <c r="J2389">
        <v>42.379422710905303</v>
      </c>
      <c r="K2389">
        <v>77</v>
      </c>
      <c r="L2389" t="s">
        <v>237</v>
      </c>
      <c r="M2389" s="15" t="d">
        <f t="shared" si="78"/>
        <v>2016-03-11T02:08:40.0000004377216125</v>
      </c>
      <c r="N2389">
        <f>IF(COUNTIF(D2389:$D$7281,D2389) &gt; 1, 1, 0)</f>
        <v>1</v>
      </c>
      <c r="O2389">
        <f t="shared" si="75"/>
        <v>3</v>
      </c>
      <c r="P2389">
        <f t="shared" si="76"/>
        <v>0</v>
      </c>
      <c r="Q2389">
        <f t="shared" si="77"/>
        <v>11</v>
      </c>
    </row>
    <row r="2390" spans="1:17">
      <c r="A2390">
        <v>12963556</v>
      </c>
      <c r="B2390">
        <v>19468</v>
      </c>
      <c r="C2390" t="s">
        <v>12</v>
      </c>
      <c r="D2390" t="s">
        <v>147</v>
      </c>
      <c r="E2390">
        <v>1457629415</v>
      </c>
      <c r="F2390">
        <v>3</v>
      </c>
      <c r="G2390">
        <v>139</v>
      </c>
      <c r="H2390">
        <v>1</v>
      </c>
      <c r="I2390">
        <v>9.9858824588477297</v>
      </c>
      <c r="J2390">
        <v>356.01051954732498</v>
      </c>
      <c r="K2390">
        <v>719</v>
      </c>
      <c r="L2390" t="s">
        <v>14</v>
      </c>
      <c r="M2390" s="15" t="d">
        <f t="shared" si="78"/>
        <v>2016-03-11T02:03:35.00000017695128700</v>
      </c>
      <c r="N2390">
        <f>IF(COUNTIF(D2390:$D$7281,D2390) &gt; 1, 1, 0)</f>
        <v>1</v>
      </c>
      <c r="O2390">
        <f t="shared" si="75"/>
        <v>3</v>
      </c>
      <c r="P2390">
        <f t="shared" si="76"/>
        <v>0</v>
      </c>
      <c r="Q2390">
        <f t="shared" si="77"/>
        <v>10</v>
      </c>
    </row>
    <row r="2391" spans="1:17">
      <c r="A2391">
        <v>12945950</v>
      </c>
      <c r="B2391">
        <v>19459</v>
      </c>
      <c r="C2391" t="s">
        <v>2</v>
      </c>
      <c r="D2391" t="s">
        <v>827</v>
      </c>
      <c r="E2391">
        <v>1457586737</v>
      </c>
      <c r="F2391">
        <v>1</v>
      </c>
      <c r="G2391">
        <v>4</v>
      </c>
      <c r="H2391">
        <v>1</v>
      </c>
      <c r="I2391">
        <v>4.6654175668724198</v>
      </c>
      <c r="J2391">
        <v>357.96031365740703</v>
      </c>
      <c r="K2391">
        <v>721</v>
      </c>
      <c r="L2391" t="s">
        <v>14</v>
      </c>
      <c r="M2391" s="15" t="d">
        <f t="shared" si="78"/>
        <v>2016-03-10T14:12:17.00000024400651375</v>
      </c>
      <c r="N2391">
        <f>IF(COUNTIF(D2391:$D$7281,D2391) &gt; 1, 1, 0)</f>
        <v>0</v>
      </c>
      <c r="O2391">
        <f t="shared" si="75"/>
        <v>2</v>
      </c>
      <c r="P2391">
        <f t="shared" si="76"/>
        <v>0</v>
      </c>
      <c r="Q2391">
        <f t="shared" si="77"/>
        <v>10</v>
      </c>
    </row>
    <row r="2392" spans="1:17">
      <c r="A2392">
        <v>12931559</v>
      </c>
      <c r="B2392">
        <v>19452</v>
      </c>
      <c r="C2392" t="s">
        <v>2</v>
      </c>
      <c r="D2392" t="s">
        <v>356</v>
      </c>
      <c r="E2392">
        <v>1457537462</v>
      </c>
      <c r="F2392">
        <v>1</v>
      </c>
      <c r="G2392">
        <v>14</v>
      </c>
      <c r="H2392">
        <v>1</v>
      </c>
      <c r="I2392">
        <v>23.926519675925899</v>
      </c>
      <c r="J2392">
        <v>362.54039750514301</v>
      </c>
      <c r="K2392">
        <v>724</v>
      </c>
      <c r="L2392" t="s">
        <v>14</v>
      </c>
      <c r="M2392" s="15" t="d">
        <f t="shared" si="78"/>
        <v>2016-03-10T00:31:02.00000024400651375</v>
      </c>
      <c r="N2392">
        <f>IF(COUNTIF(D2392:$D$7281,D2392) &gt; 1, 1, 0)</f>
        <v>1</v>
      </c>
      <c r="O2392">
        <f t="shared" si="75"/>
        <v>795</v>
      </c>
      <c r="P2392">
        <f t="shared" si="76"/>
        <v>0</v>
      </c>
      <c r="Q2392">
        <f t="shared" si="77"/>
        <v>10</v>
      </c>
    </row>
    <row r="2393" spans="1:17">
      <c r="A2393">
        <v>12903132</v>
      </c>
      <c r="B2393">
        <v>19448</v>
      </c>
      <c r="C2393" t="s">
        <v>2</v>
      </c>
      <c r="D2393" t="s">
        <v>830</v>
      </c>
      <c r="E2393">
        <v>1457462446</v>
      </c>
      <c r="F2393">
        <v>250</v>
      </c>
      <c r="G2393">
        <v>4544</v>
      </c>
      <c r="H2393">
        <v>122</v>
      </c>
      <c r="I2393">
        <v>93.001840663580197</v>
      </c>
      <c r="J2393">
        <v>42.0276186985596</v>
      </c>
      <c r="K2393">
        <v>78</v>
      </c>
      <c r="L2393" t="s">
        <v>237</v>
      </c>
      <c r="M2393" s="15" t="d">
        <f t="shared" si="78"/>
        <v>2016-03-09T03:40:45.99999971687793675</v>
      </c>
      <c r="N2393">
        <f>IF(COUNTIF(D2393:$D$7281,D2393) &gt; 1, 1, 0)</f>
        <v>0</v>
      </c>
      <c r="O2393">
        <f t="shared" si="75"/>
        <v>1</v>
      </c>
      <c r="P2393">
        <f t="shared" si="76"/>
        <v>1</v>
      </c>
      <c r="Q2393">
        <f t="shared" si="77"/>
        <v>11</v>
      </c>
    </row>
    <row r="2394" spans="1:17">
      <c r="A2394">
        <v>12876223</v>
      </c>
      <c r="B2394">
        <v>19441</v>
      </c>
      <c r="C2394" t="s">
        <v>12</v>
      </c>
      <c r="D2394" t="s">
        <v>831</v>
      </c>
      <c r="E2394">
        <v>1457392215</v>
      </c>
      <c r="F2394">
        <v>1</v>
      </c>
      <c r="G2394">
        <v>88</v>
      </c>
      <c r="H2394">
        <v>6</v>
      </c>
      <c r="I2394">
        <v>0.93074382716049298</v>
      </c>
      <c r="J2394">
        <v>42.732096322016403</v>
      </c>
      <c r="K2394">
        <v>78</v>
      </c>
      <c r="L2394" t="s">
        <v>237</v>
      </c>
      <c r="M2394" s="15" t="d">
        <f t="shared" si="78"/>
        <v>2016-03-08T08:10:15.00000001396983525</v>
      </c>
      <c r="N2394">
        <f>IF(COUNTIF(D2394:$D$7281,D2394) &gt; 1, 1, 0)</f>
        <v>0</v>
      </c>
      <c r="O2394">
        <f t="shared" si="75"/>
        <v>1</v>
      </c>
      <c r="P2394">
        <f t="shared" si="76"/>
        <v>0</v>
      </c>
      <c r="Q2394">
        <f t="shared" si="77"/>
        <v>11</v>
      </c>
    </row>
    <row r="2395" spans="1:17">
      <c r="A2395">
        <v>12855837</v>
      </c>
      <c r="B2395">
        <v>19435</v>
      </c>
      <c r="C2395" t="s">
        <v>12</v>
      </c>
      <c r="D2395" t="s">
        <v>25</v>
      </c>
      <c r="E2395">
        <v>1457332224</v>
      </c>
      <c r="F2395">
        <v>1</v>
      </c>
      <c r="G2395">
        <v>10</v>
      </c>
      <c r="H2395">
        <v>1</v>
      </c>
      <c r="I2395">
        <v>9.7150480967078199</v>
      </c>
      <c r="J2395">
        <v>41.325536136831197</v>
      </c>
      <c r="K2395">
        <v>76</v>
      </c>
      <c r="L2395" t="s">
        <v>237</v>
      </c>
      <c r="M2395" s="15" t="d">
        <f t="shared" si="78"/>
        <v>2016-03-07T15:30:24.00000016205013075</v>
      </c>
      <c r="N2395">
        <f>IF(COUNTIF(D2395:$D$7281,D2395) &gt; 1, 1, 0)</f>
        <v>1</v>
      </c>
      <c r="O2395">
        <f t="shared" si="75"/>
        <v>85</v>
      </c>
      <c r="P2395">
        <f t="shared" si="76"/>
        <v>0</v>
      </c>
      <c r="Q2395">
        <f t="shared" si="77"/>
        <v>11</v>
      </c>
    </row>
    <row r="2396" spans="1:17">
      <c r="A2396">
        <v>12855519</v>
      </c>
      <c r="B2396">
        <v>19434</v>
      </c>
      <c r="C2396" t="s">
        <v>2</v>
      </c>
      <c r="D2396" t="s">
        <v>25</v>
      </c>
      <c r="E2396">
        <v>1457331561</v>
      </c>
      <c r="F2396">
        <v>1</v>
      </c>
      <c r="G2396">
        <v>10</v>
      </c>
      <c r="H2396">
        <v>1</v>
      </c>
      <c r="I2396">
        <v>21.959045653292101</v>
      </c>
      <c r="J2396">
        <v>377.98587654321</v>
      </c>
      <c r="K2396">
        <v>793</v>
      </c>
      <c r="L2396" t="s">
        <v>14</v>
      </c>
      <c r="M2396" s="15" t="d">
        <f t="shared" si="78"/>
        <v>2016-03-07T15:19:21.00000045262276875</v>
      </c>
      <c r="N2396">
        <f>IF(COUNTIF(D2396:$D$7281,D2396) &gt; 1, 1, 0)</f>
        <v>1</v>
      </c>
      <c r="O2396">
        <f t="shared" si="75"/>
        <v>85</v>
      </c>
      <c r="P2396">
        <f t="shared" si="76"/>
        <v>0</v>
      </c>
      <c r="Q2396">
        <f t="shared" si="77"/>
        <v>10</v>
      </c>
    </row>
    <row r="2397" spans="1:17">
      <c r="A2397">
        <v>12852416</v>
      </c>
      <c r="B2397">
        <v>19432</v>
      </c>
      <c r="C2397" t="s">
        <v>12</v>
      </c>
      <c r="D2397" t="s">
        <v>832</v>
      </c>
      <c r="E2397">
        <v>1457323436</v>
      </c>
      <c r="F2397">
        <v>2</v>
      </c>
      <c r="G2397">
        <v>314</v>
      </c>
      <c r="H2397">
        <v>12</v>
      </c>
      <c r="I2397">
        <v>10.1926895576131</v>
      </c>
      <c r="J2397">
        <v>41.411427083333301</v>
      </c>
      <c r="K2397">
        <v>76</v>
      </c>
      <c r="L2397" t="s">
        <v>237</v>
      </c>
      <c r="M2397" s="15" t="d">
        <f t="shared" si="78"/>
        <v>2016-03-07T13:03:56.00000026635825825</v>
      </c>
      <c r="N2397">
        <f>IF(COUNTIF(D2397:$D$7281,D2397) &gt; 1, 1, 0)</f>
        <v>0</v>
      </c>
      <c r="O2397">
        <f t="shared" si="75"/>
        <v>1</v>
      </c>
      <c r="P2397">
        <f t="shared" si="76"/>
        <v>0</v>
      </c>
      <c r="Q2397">
        <f t="shared" si="77"/>
        <v>11</v>
      </c>
    </row>
    <row r="2398" spans="1:17">
      <c r="A2398">
        <v>12851905</v>
      </c>
      <c r="B2398">
        <v>19431</v>
      </c>
      <c r="C2398" t="s">
        <v>2</v>
      </c>
      <c r="D2398" t="s">
        <v>356</v>
      </c>
      <c r="E2398">
        <v>1457321834</v>
      </c>
      <c r="F2398">
        <v>1</v>
      </c>
      <c r="G2398">
        <v>1</v>
      </c>
      <c r="H2398">
        <v>1</v>
      </c>
      <c r="I2398">
        <v>7.0035604423868296</v>
      </c>
      <c r="J2398">
        <v>376.98301144547202</v>
      </c>
      <c r="K2398">
        <v>805</v>
      </c>
      <c r="L2398" t="s">
        <v>14</v>
      </c>
      <c r="M2398" s="15" t="d">
        <f t="shared" si="78"/>
        <v>2016-03-07T12:37:14.00000045076012675</v>
      </c>
      <c r="N2398">
        <f>IF(COUNTIF(D2398:$D$7281,D2398) &gt; 1, 1, 0)</f>
        <v>1</v>
      </c>
      <c r="O2398">
        <f t="shared" si="75"/>
        <v>795</v>
      </c>
      <c r="P2398">
        <f t="shared" si="76"/>
        <v>0</v>
      </c>
      <c r="Q2398">
        <f t="shared" si="77"/>
        <v>10</v>
      </c>
    </row>
    <row r="2399" spans="1:17">
      <c r="A2399">
        <v>12848415</v>
      </c>
      <c r="B2399">
        <v>19427</v>
      </c>
      <c r="C2399" t="s">
        <v>2</v>
      </c>
      <c r="D2399" t="s">
        <v>356</v>
      </c>
      <c r="E2399">
        <v>1457310438</v>
      </c>
      <c r="F2399">
        <v>1</v>
      </c>
      <c r="G2399">
        <v>4</v>
      </c>
      <c r="H2399">
        <v>1</v>
      </c>
      <c r="I2399">
        <v>12.652509902263301</v>
      </c>
      <c r="J2399">
        <v>374.145165380658</v>
      </c>
      <c r="K2399">
        <v>806</v>
      </c>
      <c r="L2399" t="s">
        <v>14</v>
      </c>
      <c r="M2399" s="15" t="d">
        <f t="shared" si="78"/>
        <v>2016-03-07T09:27:18.00000005867332425</v>
      </c>
      <c r="N2399">
        <f>IF(COUNTIF(D2399:$D$7281,D2399) &gt; 1, 1, 0)</f>
        <v>1</v>
      </c>
      <c r="O2399">
        <f t="shared" si="75"/>
        <v>795</v>
      </c>
      <c r="P2399">
        <f t="shared" si="76"/>
        <v>0</v>
      </c>
      <c r="Q2399">
        <f t="shared" si="77"/>
        <v>10</v>
      </c>
    </row>
    <row r="2400" spans="1:17">
      <c r="A2400">
        <v>12846154</v>
      </c>
      <c r="B2400">
        <v>19426</v>
      </c>
      <c r="C2400" t="s">
        <v>2</v>
      </c>
      <c r="D2400" t="s">
        <v>356</v>
      </c>
      <c r="E2400">
        <v>1457301762</v>
      </c>
      <c r="F2400">
        <v>1</v>
      </c>
      <c r="G2400">
        <v>8</v>
      </c>
      <c r="H2400">
        <v>2</v>
      </c>
      <c r="I2400">
        <v>11.2180763888888</v>
      </c>
      <c r="J2400">
        <v>375.04585069444403</v>
      </c>
      <c r="K2400">
        <v>808</v>
      </c>
      <c r="L2400" t="s">
        <v>14</v>
      </c>
      <c r="M2400" s="15" t="d">
        <f t="shared" si="78"/>
        <v>2016-03-07T07:02:41.99999994132667575</v>
      </c>
      <c r="N2400">
        <f>IF(COUNTIF(D2400:$D$7281,D2400) &gt; 1, 1, 0)</f>
        <v>1</v>
      </c>
      <c r="O2400">
        <f t="shared" si="75"/>
        <v>795</v>
      </c>
      <c r="P2400">
        <f t="shared" si="76"/>
        <v>0</v>
      </c>
      <c r="Q2400">
        <f t="shared" si="77"/>
        <v>10</v>
      </c>
    </row>
    <row r="2401" spans="1:17">
      <c r="A2401">
        <v>12844997</v>
      </c>
      <c r="B2401">
        <v>19424</v>
      </c>
      <c r="C2401" t="s">
        <v>2</v>
      </c>
      <c r="D2401" t="s">
        <v>356</v>
      </c>
      <c r="E2401">
        <v>1457296063</v>
      </c>
      <c r="F2401">
        <v>1</v>
      </c>
      <c r="G2401">
        <v>4</v>
      </c>
      <c r="H2401">
        <v>1</v>
      </c>
      <c r="I2401">
        <v>6.08959902263374</v>
      </c>
      <c r="J2401">
        <v>373.62970884773603</v>
      </c>
      <c r="K2401">
        <v>806</v>
      </c>
      <c r="L2401" t="s">
        <v>14</v>
      </c>
      <c r="M2401" s="15" t="d">
        <f t="shared" si="78"/>
        <v>2016-03-07T05:27:43.0000004544854175</v>
      </c>
      <c r="N2401">
        <f>IF(COUNTIF(D2401:$D$7281,D2401) &gt; 1, 1, 0)</f>
        <v>1</v>
      </c>
      <c r="O2401">
        <f t="shared" si="75"/>
        <v>795</v>
      </c>
      <c r="P2401">
        <f t="shared" si="76"/>
        <v>0</v>
      </c>
      <c r="Q2401">
        <f t="shared" si="77"/>
        <v>10</v>
      </c>
    </row>
    <row r="2402" spans="1:17">
      <c r="A2402">
        <v>12844617</v>
      </c>
      <c r="B2402">
        <v>19423</v>
      </c>
      <c r="C2402" t="s">
        <v>2</v>
      </c>
      <c r="D2402" t="s">
        <v>356</v>
      </c>
      <c r="E2402">
        <v>1457294149</v>
      </c>
      <c r="F2402">
        <v>1</v>
      </c>
      <c r="G2402">
        <v>2</v>
      </c>
      <c r="H2402">
        <v>1</v>
      </c>
      <c r="I2402">
        <v>4.0859084362139901</v>
      </c>
      <c r="J2402">
        <v>371.81973199588401</v>
      </c>
      <c r="K2402">
        <v>804</v>
      </c>
      <c r="L2402" t="s">
        <v>14</v>
      </c>
      <c r="M2402" s="15" t="d">
        <f t="shared" si="78"/>
        <v>2016-03-07T04:55:48.99999999906867900</v>
      </c>
      <c r="N2402">
        <f>IF(COUNTIF(D2402:$D$7281,D2402) &gt; 1, 1, 0)</f>
        <v>1</v>
      </c>
      <c r="O2402">
        <f t="shared" si="75"/>
        <v>795</v>
      </c>
      <c r="P2402">
        <f t="shared" si="76"/>
        <v>0</v>
      </c>
      <c r="Q2402">
        <f t="shared" si="77"/>
        <v>10</v>
      </c>
    </row>
    <row r="2403" spans="1:17">
      <c r="A2403">
        <v>12835629</v>
      </c>
      <c r="B2403">
        <v>19420</v>
      </c>
      <c r="C2403" t="s">
        <v>12</v>
      </c>
      <c r="D2403" t="s">
        <v>833</v>
      </c>
      <c r="E2403">
        <v>1457257560</v>
      </c>
      <c r="F2403">
        <v>2</v>
      </c>
      <c r="G2403">
        <v>6</v>
      </c>
      <c r="H2403">
        <v>2</v>
      </c>
      <c r="I2403">
        <v>0.28268557098765401</v>
      </c>
      <c r="J2403">
        <v>40.037171039094602</v>
      </c>
      <c r="K2403">
        <v>74</v>
      </c>
      <c r="L2403" t="s">
        <v>237</v>
      </c>
      <c r="M2403" s="15" t="d">
        <f t="shared" si="78"/>
        <v>2016-03-06T18:46:00.00000019557774075</v>
      </c>
      <c r="N2403">
        <f>IF(COUNTIF(D2403:$D$7281,D2403) &gt; 1, 1, 0)</f>
        <v>0</v>
      </c>
      <c r="O2403">
        <f t="shared" si="75"/>
        <v>1</v>
      </c>
      <c r="P2403">
        <f t="shared" si="76"/>
        <v>0</v>
      </c>
      <c r="Q2403">
        <f t="shared" si="77"/>
        <v>11</v>
      </c>
    </row>
    <row r="2404" spans="1:17">
      <c r="A2404">
        <v>12813300</v>
      </c>
      <c r="B2404">
        <v>19414</v>
      </c>
      <c r="C2404" t="s">
        <v>12</v>
      </c>
      <c r="D2404" t="s">
        <v>834</v>
      </c>
      <c r="E2404">
        <v>1457147455</v>
      </c>
      <c r="F2404">
        <v>1</v>
      </c>
      <c r="G2404">
        <v>17</v>
      </c>
      <c r="H2404">
        <v>2</v>
      </c>
      <c r="I2404">
        <v>91.944803112139994</v>
      </c>
      <c r="J2404">
        <v>382.25638683127499</v>
      </c>
      <c r="K2404">
        <v>829</v>
      </c>
      <c r="L2404" t="s">
        <v>14</v>
      </c>
      <c r="M2404" s="15" t="d">
        <f t="shared" si="78"/>
        <v>2016-03-05T12:10:55.00000035390258075</v>
      </c>
      <c r="N2404">
        <f>IF(COUNTIF(D2404:$D$7281,D2404) &gt; 1, 1, 0)</f>
        <v>1</v>
      </c>
      <c r="O2404">
        <f t="shared" si="75"/>
        <v>4</v>
      </c>
      <c r="P2404">
        <f t="shared" si="76"/>
        <v>0</v>
      </c>
      <c r="Q2404">
        <f t="shared" si="77"/>
        <v>10</v>
      </c>
    </row>
    <row r="2405" spans="1:17">
      <c r="A2405">
        <v>12805703</v>
      </c>
      <c r="B2405">
        <v>19411</v>
      </c>
      <c r="C2405" t="s">
        <v>2</v>
      </c>
      <c r="D2405" t="s">
        <v>25</v>
      </c>
      <c r="E2405">
        <v>1457107570</v>
      </c>
      <c r="F2405">
        <v>1</v>
      </c>
      <c r="G2405">
        <v>19</v>
      </c>
      <c r="H2405">
        <v>1</v>
      </c>
      <c r="I2405">
        <v>7.5222883230452604</v>
      </c>
      <c r="J2405">
        <v>386.51416435185098</v>
      </c>
      <c r="K2405">
        <v>831</v>
      </c>
      <c r="L2405" t="s">
        <v>14</v>
      </c>
      <c r="M2405" s="15" t="d">
        <f t="shared" si="78"/>
        <v>2016-03-05T01:06:10.0000001583248400</v>
      </c>
      <c r="N2405">
        <f>IF(COUNTIF(D2405:$D$7281,D2405) &gt; 1, 1, 0)</f>
        <v>1</v>
      </c>
      <c r="O2405">
        <f t="shared" si="75"/>
        <v>85</v>
      </c>
      <c r="P2405">
        <f t="shared" si="76"/>
        <v>0</v>
      </c>
      <c r="Q2405">
        <f t="shared" si="77"/>
        <v>10</v>
      </c>
    </row>
    <row r="2406" spans="1:17">
      <c r="A2406">
        <v>12801239</v>
      </c>
      <c r="B2406">
        <v>19410</v>
      </c>
      <c r="C2406" t="s">
        <v>2</v>
      </c>
      <c r="D2406" t="s">
        <v>828</v>
      </c>
      <c r="E2406">
        <v>1457094828</v>
      </c>
      <c r="F2406">
        <v>1</v>
      </c>
      <c r="G2406">
        <v>4</v>
      </c>
      <c r="H2406">
        <v>1</v>
      </c>
      <c r="I2406">
        <v>0</v>
      </c>
      <c r="J2406">
        <v>41.710735725308602</v>
      </c>
      <c r="K2406">
        <v>84</v>
      </c>
      <c r="L2406" t="s">
        <v>237</v>
      </c>
      <c r="M2406" s="15" t="d">
        <f t="shared" si="78"/>
        <v>2016-03-04T21:33:48.000000072643160850</v>
      </c>
      <c r="N2406">
        <f>IF(COUNTIF(D2406:$D$7281,D2406) &gt; 1, 1, 0)</f>
        <v>1</v>
      </c>
      <c r="O2406">
        <f t="shared" si="75"/>
        <v>5</v>
      </c>
      <c r="P2406">
        <f t="shared" si="76"/>
        <v>1</v>
      </c>
      <c r="Q2406">
        <f t="shared" si="77"/>
        <v>11</v>
      </c>
    </row>
    <row r="2407" spans="1:17">
      <c r="A2407">
        <v>12800815</v>
      </c>
      <c r="B2407">
        <v>19409</v>
      </c>
      <c r="C2407" t="s">
        <v>2</v>
      </c>
      <c r="D2407" t="s">
        <v>828</v>
      </c>
      <c r="E2407">
        <v>1457093930</v>
      </c>
      <c r="F2407">
        <v>1</v>
      </c>
      <c r="G2407">
        <v>6</v>
      </c>
      <c r="H2407">
        <v>1</v>
      </c>
      <c r="I2407">
        <v>3.3226378600822999</v>
      </c>
      <c r="J2407">
        <v>387.97183410493699</v>
      </c>
      <c r="K2407">
        <v>831</v>
      </c>
      <c r="L2407" t="s">
        <v>14</v>
      </c>
      <c r="M2407" s="15" t="d">
        <f t="shared" si="78"/>
        <v>2016-03-04T21:18:50.0000001210719325</v>
      </c>
      <c r="N2407">
        <f>IF(COUNTIF(D2407:$D$7281,D2407) &gt; 1, 1, 0)</f>
        <v>1</v>
      </c>
      <c r="O2407">
        <f t="shared" si="75"/>
        <v>5</v>
      </c>
      <c r="P2407">
        <f t="shared" si="76"/>
        <v>0</v>
      </c>
      <c r="Q2407">
        <f t="shared" si="77"/>
        <v>10</v>
      </c>
    </row>
    <row r="2408" spans="1:17">
      <c r="A2408">
        <v>12799567</v>
      </c>
      <c r="B2408">
        <v>19408</v>
      </c>
      <c r="C2408" t="s">
        <v>2</v>
      </c>
      <c r="D2408" t="s">
        <v>828</v>
      </c>
      <c r="E2408">
        <v>1457091125</v>
      </c>
      <c r="F2408">
        <v>1</v>
      </c>
      <c r="G2408">
        <v>2</v>
      </c>
      <c r="H2408">
        <v>1</v>
      </c>
      <c r="I2408">
        <v>1.6742667181069899</v>
      </c>
      <c r="J2408">
        <v>388.27159683641997</v>
      </c>
      <c r="K2408">
        <v>831</v>
      </c>
      <c r="L2408" t="s">
        <v>14</v>
      </c>
      <c r="M2408" s="15" t="d">
        <f t="shared" si="78"/>
        <v>2016-03-04T20:32:05.00000009313225525</v>
      </c>
      <c r="N2408">
        <f>IF(COUNTIF(D2408:$D$7281,D2408) &gt; 1, 1, 0)</f>
        <v>1</v>
      </c>
      <c r="O2408">
        <f t="shared" si="75"/>
        <v>5</v>
      </c>
      <c r="P2408">
        <f t="shared" si="76"/>
        <v>0</v>
      </c>
      <c r="Q2408">
        <f t="shared" si="77"/>
        <v>10</v>
      </c>
    </row>
    <row r="2409" spans="1:17">
      <c r="A2409">
        <v>12798221</v>
      </c>
      <c r="B2409">
        <v>19407</v>
      </c>
      <c r="C2409" t="s">
        <v>2</v>
      </c>
      <c r="D2409" t="s">
        <v>17</v>
      </c>
      <c r="E2409">
        <v>1457087940</v>
      </c>
      <c r="F2409">
        <v>1</v>
      </c>
      <c r="G2409">
        <v>28</v>
      </c>
      <c r="H2409">
        <v>16</v>
      </c>
      <c r="I2409">
        <v>39.454042566872403</v>
      </c>
      <c r="J2409">
        <v>388.61212512859998</v>
      </c>
      <c r="K2409">
        <v>832</v>
      </c>
      <c r="L2409" t="s">
        <v>14</v>
      </c>
      <c r="M2409" s="15" t="d">
        <f t="shared" si="78"/>
        <v>2016-03-04T19:38:59.99999987427145575</v>
      </c>
      <c r="N2409">
        <f>IF(COUNTIF(D2409:$D$7281,D2409) &gt; 1, 1, 0)</f>
        <v>1</v>
      </c>
      <c r="O2409">
        <f t="shared" si="75"/>
        <v>155</v>
      </c>
      <c r="P2409">
        <f t="shared" si="76"/>
        <v>0</v>
      </c>
      <c r="Q2409">
        <f t="shared" si="77"/>
        <v>10</v>
      </c>
    </row>
    <row r="2410" spans="1:17">
      <c r="A2410">
        <v>12798037</v>
      </c>
      <c r="B2410">
        <v>19406</v>
      </c>
      <c r="C2410" t="s">
        <v>2</v>
      </c>
      <c r="D2410" t="s">
        <v>828</v>
      </c>
      <c r="E2410">
        <v>1457087572</v>
      </c>
      <c r="F2410">
        <v>3</v>
      </c>
      <c r="G2410">
        <v>4</v>
      </c>
      <c r="H2410">
        <v>2</v>
      </c>
      <c r="I2410">
        <v>6.0066700102880599</v>
      </c>
      <c r="J2410">
        <v>41.789118441357999</v>
      </c>
      <c r="K2410">
        <v>84</v>
      </c>
      <c r="L2410" t="s">
        <v>237</v>
      </c>
      <c r="M2410" s="15" t="d">
        <f t="shared" si="78"/>
        <v>2016-03-04T19:32:51.99999997392296475</v>
      </c>
      <c r="N2410">
        <f>IF(COUNTIF(D2410:$D$7281,D2410) &gt; 1, 1, 0)</f>
        <v>0</v>
      </c>
      <c r="O2410">
        <f t="shared" si="75"/>
        <v>5</v>
      </c>
      <c r="P2410">
        <f t="shared" si="76"/>
        <v>1</v>
      </c>
      <c r="Q2410">
        <f t="shared" si="77"/>
        <v>11</v>
      </c>
    </row>
    <row r="2411" spans="1:17">
      <c r="A2411">
        <v>12795051</v>
      </c>
      <c r="B2411">
        <v>19404</v>
      </c>
      <c r="C2411" t="s">
        <v>2</v>
      </c>
      <c r="D2411" t="s">
        <v>17</v>
      </c>
      <c r="E2411">
        <v>1457080195</v>
      </c>
      <c r="F2411">
        <v>2</v>
      </c>
      <c r="G2411">
        <v>18</v>
      </c>
      <c r="H2411">
        <v>2</v>
      </c>
      <c r="I2411">
        <v>28.677346965020501</v>
      </c>
      <c r="J2411">
        <v>389.447828446502</v>
      </c>
      <c r="K2411">
        <v>848</v>
      </c>
      <c r="L2411" t="s">
        <v>14</v>
      </c>
      <c r="M2411" s="15" t="d">
        <f t="shared" si="78"/>
        <v>2016-03-04T17:29:54.9999998789280675</v>
      </c>
      <c r="N2411">
        <f>IF(COUNTIF(D2411:$D$7281,D2411) &gt; 1, 1, 0)</f>
        <v>1</v>
      </c>
      <c r="O2411">
        <f t="shared" si="75"/>
        <v>155</v>
      </c>
      <c r="P2411">
        <f t="shared" si="76"/>
        <v>0</v>
      </c>
      <c r="Q2411">
        <f t="shared" si="77"/>
        <v>10</v>
      </c>
    </row>
    <row r="2412" spans="1:17">
      <c r="A2412">
        <v>12788648</v>
      </c>
      <c r="B2412">
        <v>19400</v>
      </c>
      <c r="C2412" t="s">
        <v>2</v>
      </c>
      <c r="D2412" t="s">
        <v>834</v>
      </c>
      <c r="E2412">
        <v>1457064586</v>
      </c>
      <c r="F2412">
        <v>1</v>
      </c>
      <c r="G2412">
        <v>5</v>
      </c>
      <c r="H2412">
        <v>1</v>
      </c>
      <c r="I2412">
        <v>3.8867330246913498</v>
      </c>
      <c r="J2412">
        <v>391.15204706790098</v>
      </c>
      <c r="K2412">
        <v>849</v>
      </c>
      <c r="L2412" t="s">
        <v>14</v>
      </c>
      <c r="M2412" s="15" t="d">
        <f t="shared" si="78"/>
        <v>2016-03-04T13:09:46.00000035949051350</v>
      </c>
      <c r="N2412">
        <f>IF(COUNTIF(D2412:$D$7281,D2412) &gt; 1, 1, 0)</f>
        <v>1</v>
      </c>
      <c r="O2412">
        <f t="shared" si="75"/>
        <v>4</v>
      </c>
      <c r="P2412">
        <f t="shared" si="76"/>
        <v>0</v>
      </c>
      <c r="Q2412">
        <f t="shared" si="77"/>
        <v>10</v>
      </c>
    </row>
    <row r="2413" spans="1:17">
      <c r="A2413">
        <v>12781647</v>
      </c>
      <c r="B2413">
        <v>19395</v>
      </c>
      <c r="C2413" t="s">
        <v>2</v>
      </c>
      <c r="D2413" t="s">
        <v>356</v>
      </c>
      <c r="E2413">
        <v>1457040033</v>
      </c>
      <c r="F2413">
        <v>1</v>
      </c>
      <c r="G2413">
        <v>10</v>
      </c>
      <c r="H2413">
        <v>1</v>
      </c>
      <c r="I2413">
        <v>21.531529063786</v>
      </c>
      <c r="J2413">
        <v>391.82446463477402</v>
      </c>
      <c r="K2413">
        <v>847</v>
      </c>
      <c r="L2413" t="s">
        <v>14</v>
      </c>
      <c r="M2413" s="15" t="d">
        <f t="shared" si="78"/>
        <v>2016-03-04T06:20:32.99999968148767800</v>
      </c>
      <c r="N2413">
        <f>IF(COUNTIF(D2413:$D$7281,D2413) &gt; 1, 1, 0)</f>
        <v>1</v>
      </c>
      <c r="O2413">
        <f t="shared" si="75"/>
        <v>795</v>
      </c>
      <c r="P2413">
        <f t="shared" si="76"/>
        <v>0</v>
      </c>
      <c r="Q2413">
        <f t="shared" si="77"/>
        <v>10</v>
      </c>
    </row>
    <row r="2414" spans="1:17">
      <c r="A2414">
        <v>12779196</v>
      </c>
      <c r="B2414">
        <v>19394</v>
      </c>
      <c r="C2414" t="s">
        <v>12</v>
      </c>
      <c r="D2414" t="s">
        <v>835</v>
      </c>
      <c r="E2414">
        <v>1457029116</v>
      </c>
      <c r="F2414">
        <v>1</v>
      </c>
      <c r="G2414">
        <v>23</v>
      </c>
      <c r="H2414">
        <v>1</v>
      </c>
      <c r="I2414">
        <v>0.31206365740740699</v>
      </c>
      <c r="J2414">
        <v>41.415012088477297</v>
      </c>
      <c r="K2414">
        <v>83</v>
      </c>
      <c r="L2414" t="s">
        <v>237</v>
      </c>
      <c r="M2414" s="15" t="d">
        <f t="shared" si="78"/>
        <v>2016-03-04T03:18:35.9999999916180975</v>
      </c>
      <c r="N2414">
        <f>IF(COUNTIF(D2414:$D$7281,D2414) &gt; 1, 1, 0)</f>
        <v>0</v>
      </c>
      <c r="O2414">
        <f t="shared" si="75"/>
        <v>1</v>
      </c>
      <c r="P2414">
        <f t="shared" si="76"/>
        <v>0</v>
      </c>
      <c r="Q2414">
        <f t="shared" si="77"/>
        <v>11</v>
      </c>
    </row>
    <row r="2415" spans="1:17">
      <c r="A2415">
        <v>12777119</v>
      </c>
      <c r="B2415">
        <v>19393</v>
      </c>
      <c r="C2415" t="s">
        <v>2</v>
      </c>
      <c r="D2415" t="s">
        <v>356</v>
      </c>
      <c r="E2415">
        <v>1457021198</v>
      </c>
      <c r="F2415">
        <v>1</v>
      </c>
      <c r="G2415">
        <v>10</v>
      </c>
      <c r="H2415">
        <v>1</v>
      </c>
      <c r="I2415">
        <v>19.624717721193399</v>
      </c>
      <c r="J2415">
        <v>391.86878768004101</v>
      </c>
      <c r="K2415">
        <v>847</v>
      </c>
      <c r="L2415" t="s">
        <v>14</v>
      </c>
      <c r="M2415" s="15" t="d">
        <f t="shared" si="78"/>
        <v>2016-03-04T01:06:38.00000041723251675</v>
      </c>
      <c r="N2415">
        <f>IF(COUNTIF(D2415:$D$7281,D2415) &gt; 1, 1, 0)</f>
        <v>1</v>
      </c>
      <c r="O2415">
        <f t="shared" si="75"/>
        <v>795</v>
      </c>
      <c r="P2415">
        <f t="shared" si="76"/>
        <v>0</v>
      </c>
      <c r="Q2415">
        <f t="shared" si="77"/>
        <v>10</v>
      </c>
    </row>
    <row r="2416" spans="1:17">
      <c r="A2416">
        <v>12768937</v>
      </c>
      <c r="B2416">
        <v>19389</v>
      </c>
      <c r="C2416" t="s">
        <v>12</v>
      </c>
      <c r="D2416" t="s">
        <v>836</v>
      </c>
      <c r="E2416">
        <v>1457001030</v>
      </c>
      <c r="F2416">
        <v>1</v>
      </c>
      <c r="G2416">
        <v>5</v>
      </c>
      <c r="H2416">
        <v>1</v>
      </c>
      <c r="I2416">
        <v>2.06952019032921</v>
      </c>
      <c r="J2416">
        <v>37.690268389917598</v>
      </c>
      <c r="K2416">
        <v>79</v>
      </c>
      <c r="L2416" t="s">
        <v>237</v>
      </c>
      <c r="M2416" s="15" t="d">
        <f t="shared" si="78"/>
        <v>2016-03-03T19:30:30.000000097788870375</v>
      </c>
      <c r="N2416">
        <f>IF(COUNTIF(D2416:$D$7281,D2416) &gt; 1, 1, 0)</f>
        <v>0</v>
      </c>
      <c r="O2416">
        <f t="shared" si="75"/>
        <v>1</v>
      </c>
      <c r="P2416">
        <f t="shared" si="76"/>
        <v>0</v>
      </c>
      <c r="Q2416">
        <f t="shared" si="77"/>
        <v>11</v>
      </c>
    </row>
    <row r="2417" spans="1:17">
      <c r="A2417">
        <v>12766050</v>
      </c>
      <c r="B2417">
        <v>19387</v>
      </c>
      <c r="C2417" t="s">
        <v>12</v>
      </c>
      <c r="D2417" t="s">
        <v>834</v>
      </c>
      <c r="E2417">
        <v>1456994308</v>
      </c>
      <c r="F2417">
        <v>1</v>
      </c>
      <c r="G2417">
        <v>16</v>
      </c>
      <c r="H2417">
        <v>2</v>
      </c>
      <c r="I2417">
        <v>2.87770486111111</v>
      </c>
      <c r="J2417">
        <v>394.80050218621301</v>
      </c>
      <c r="K2417">
        <v>853</v>
      </c>
      <c r="L2417" t="s">
        <v>14</v>
      </c>
      <c r="M2417" s="15" t="d">
        <f t="shared" si="78"/>
        <v>2016-03-03T17:38:27.999999728053808325</v>
      </c>
      <c r="N2417">
        <f>IF(COUNTIF(D2417:$D$7281,D2417) &gt; 1, 1, 0)</f>
        <v>1</v>
      </c>
      <c r="O2417">
        <f t="shared" si="75"/>
        <v>4</v>
      </c>
      <c r="P2417">
        <f t="shared" si="76"/>
        <v>0</v>
      </c>
      <c r="Q2417">
        <f t="shared" si="77"/>
        <v>10</v>
      </c>
    </row>
    <row r="2418" spans="1:17">
      <c r="A2418">
        <v>12753720</v>
      </c>
      <c r="B2418">
        <v>19378</v>
      </c>
      <c r="C2418" t="s">
        <v>12</v>
      </c>
      <c r="D2418" t="s">
        <v>17</v>
      </c>
      <c r="E2418">
        <v>1456961374</v>
      </c>
      <c r="F2418">
        <v>7</v>
      </c>
      <c r="G2418">
        <v>124</v>
      </c>
      <c r="H2418">
        <v>15</v>
      </c>
      <c r="I2418">
        <v>16.930423611111099</v>
      </c>
      <c r="J2418">
        <v>38.093152134773597</v>
      </c>
      <c r="K2418">
        <v>79</v>
      </c>
      <c r="L2418" t="s">
        <v>237</v>
      </c>
      <c r="M2418" s="15" t="d">
        <f t="shared" si="78"/>
        <v>2016-03-03T08:29:33.99999999906867900</v>
      </c>
      <c r="N2418">
        <f>IF(COUNTIF(D2418:$D$7281,D2418) &gt; 1, 1, 0)</f>
        <v>1</v>
      </c>
      <c r="O2418">
        <f t="shared" si="75"/>
        <v>155</v>
      </c>
      <c r="P2418">
        <f t="shared" si="76"/>
        <v>0</v>
      </c>
      <c r="Q2418">
        <f t="shared" si="77"/>
        <v>11</v>
      </c>
    </row>
    <row r="2419" spans="1:17">
      <c r="A2419">
        <v>12752751</v>
      </c>
      <c r="B2419">
        <v>19376</v>
      </c>
      <c r="C2419" t="s">
        <v>12</v>
      </c>
      <c r="D2419" t="s">
        <v>837</v>
      </c>
      <c r="E2419">
        <v>1456957717</v>
      </c>
      <c r="F2419">
        <v>1</v>
      </c>
      <c r="G2419">
        <v>25</v>
      </c>
      <c r="H2419">
        <v>1</v>
      </c>
      <c r="I2419">
        <v>0.52338078703703605</v>
      </c>
      <c r="J2419">
        <v>38.130305298353903</v>
      </c>
      <c r="K2419">
        <v>79</v>
      </c>
      <c r="L2419" t="s">
        <v>237</v>
      </c>
      <c r="M2419" s="15" t="d">
        <f t="shared" si="78"/>
        <v>2016-03-03T07:28:37.00000008568167375</v>
      </c>
      <c r="N2419">
        <f>IF(COUNTIF(D2419:$D$7281,D2419) &gt; 1, 1, 0)</f>
        <v>0</v>
      </c>
      <c r="O2419">
        <f t="shared" si="75"/>
        <v>1</v>
      </c>
      <c r="P2419">
        <f t="shared" si="76"/>
        <v>0</v>
      </c>
      <c r="Q2419">
        <f t="shared" si="77"/>
        <v>11</v>
      </c>
    </row>
    <row r="2420" spans="1:17">
      <c r="A2420">
        <v>12733950</v>
      </c>
      <c r="B2420">
        <v>19370</v>
      </c>
      <c r="C2420" t="s">
        <v>2</v>
      </c>
      <c r="D2420" t="s">
        <v>834</v>
      </c>
      <c r="E2420">
        <v>1456904565</v>
      </c>
      <c r="F2420">
        <v>1</v>
      </c>
      <c r="G2420">
        <v>4</v>
      </c>
      <c r="H2420">
        <v>2</v>
      </c>
      <c r="I2420">
        <v>94.165191229423897</v>
      </c>
      <c r="J2420">
        <v>399.62001851851801</v>
      </c>
      <c r="K2420">
        <v>848</v>
      </c>
      <c r="L2420" t="s">
        <v>14</v>
      </c>
      <c r="M2420" s="15" t="d">
        <f t="shared" si="78"/>
        <v>2016-03-02T16:42:44.99999966472387300</v>
      </c>
      <c r="N2420">
        <f>IF(COUNTIF(D2420:$D$7281,D2420) &gt; 1, 1, 0)</f>
        <v>0</v>
      </c>
      <c r="O2420">
        <f t="shared" si="75"/>
        <v>4</v>
      </c>
      <c r="P2420">
        <f t="shared" si="76"/>
        <v>0</v>
      </c>
      <c r="Q2420">
        <f t="shared" si="77"/>
        <v>10</v>
      </c>
    </row>
    <row r="2421" spans="1:17">
      <c r="A2421">
        <v>12688269</v>
      </c>
      <c r="B2421">
        <v>19359</v>
      </c>
      <c r="C2421" t="s">
        <v>12</v>
      </c>
      <c r="D2421" t="s">
        <v>838</v>
      </c>
      <c r="E2421">
        <v>1456768465</v>
      </c>
      <c r="F2421">
        <v>1</v>
      </c>
      <c r="G2421">
        <v>13</v>
      </c>
      <c r="H2421">
        <v>2</v>
      </c>
      <c r="I2421">
        <v>95.070939043209805</v>
      </c>
      <c r="J2421">
        <v>413.54392309670698</v>
      </c>
      <c r="K2421">
        <v>855</v>
      </c>
      <c r="L2421" t="s">
        <v>14</v>
      </c>
      <c r="M2421" s="15" t="d">
        <f t="shared" si="78"/>
        <v>2016-03-01T02:54:25.00000027008354900</v>
      </c>
      <c r="N2421">
        <f>IF(COUNTIF(D2421:$D$7281,D2421) &gt; 1, 1, 0)</f>
        <v>1</v>
      </c>
      <c r="O2421">
        <f t="shared" si="75"/>
        <v>2</v>
      </c>
      <c r="P2421">
        <f t="shared" si="76"/>
        <v>0</v>
      </c>
      <c r="Q2421">
        <f t="shared" si="77"/>
        <v>10</v>
      </c>
    </row>
    <row r="2422" spans="1:17">
      <c r="A2422">
        <v>12688214</v>
      </c>
      <c r="B2422">
        <v>19358</v>
      </c>
      <c r="C2422" t="s">
        <v>2</v>
      </c>
      <c r="D2422" t="s">
        <v>838</v>
      </c>
      <c r="E2422">
        <v>1456768199</v>
      </c>
      <c r="F2422">
        <v>250</v>
      </c>
      <c r="G2422">
        <v>5712</v>
      </c>
      <c r="H2422">
        <v>111</v>
      </c>
      <c r="I2422">
        <v>68.677724022633697</v>
      </c>
      <c r="J2422">
        <v>40.055706790123402</v>
      </c>
      <c r="K2422">
        <v>79</v>
      </c>
      <c r="L2422" t="s">
        <v>237</v>
      </c>
      <c r="M2422" s="15" t="d">
        <f t="shared" si="78"/>
        <v>2016-03-01T02:49:58.99999969638884100</v>
      </c>
      <c r="N2422">
        <f>IF(COUNTIF(D2422:$D$7281,D2422) &gt; 1, 1, 0)</f>
        <v>0</v>
      </c>
      <c r="O2422">
        <f t="shared" si="75"/>
        <v>2</v>
      </c>
      <c r="P2422">
        <f t="shared" si="76"/>
        <v>1</v>
      </c>
      <c r="Q2422">
        <f t="shared" si="77"/>
        <v>11</v>
      </c>
    </row>
    <row r="2423" spans="1:17">
      <c r="A2423">
        <v>12677347</v>
      </c>
      <c r="B2423">
        <v>19354</v>
      </c>
      <c r="C2423" t="s">
        <v>12</v>
      </c>
      <c r="D2423" t="s">
        <v>839</v>
      </c>
      <c r="E2423">
        <v>1456740600</v>
      </c>
      <c r="F2423">
        <v>1</v>
      </c>
      <c r="G2423">
        <v>38</v>
      </c>
      <c r="H2423">
        <v>2</v>
      </c>
      <c r="I2423">
        <v>0.607145061728395</v>
      </c>
      <c r="J2423">
        <v>40.3360978652263</v>
      </c>
      <c r="K2423">
        <v>79</v>
      </c>
      <c r="L2423" t="s">
        <v>237</v>
      </c>
      <c r="M2423" s="15" t="d">
        <f t="shared" si="78"/>
        <v>2016-02-29T19:09:59.99999986030161375</v>
      </c>
      <c r="N2423">
        <f>IF(COUNTIF(D2423:$D$7281,D2423) &gt; 1, 1, 0)</f>
        <v>0</v>
      </c>
      <c r="O2423">
        <f t="shared" si="75"/>
        <v>1</v>
      </c>
      <c r="P2423">
        <f t="shared" si="76"/>
        <v>0</v>
      </c>
      <c r="Q2423">
        <f t="shared" si="77"/>
        <v>11</v>
      </c>
    </row>
    <row r="2424" spans="1:17">
      <c r="A2424">
        <v>12664419</v>
      </c>
      <c r="B2424">
        <v>19348</v>
      </c>
      <c r="C2424" t="s">
        <v>2</v>
      </c>
      <c r="D2424" t="s">
        <v>840</v>
      </c>
      <c r="E2424">
        <v>1456704950</v>
      </c>
      <c r="F2424">
        <v>1</v>
      </c>
      <c r="G2424">
        <v>2</v>
      </c>
      <c r="H2424">
        <v>1</v>
      </c>
      <c r="I2424">
        <v>7.7335648148148195E-2</v>
      </c>
      <c r="J2424">
        <v>420.54531828703699</v>
      </c>
      <c r="K2424">
        <v>860</v>
      </c>
      <c r="L2424" t="s">
        <v>14</v>
      </c>
      <c r="M2424" s="15" t="d">
        <f t="shared" si="78"/>
        <v>2016-02-29T09:15:49.99999953433871025</v>
      </c>
      <c r="N2424">
        <f>IF(COUNTIF(D2424:$D$7281,D2424) &gt; 1, 1, 0)</f>
        <v>0</v>
      </c>
      <c r="O2424">
        <f t="shared" si="75"/>
        <v>1</v>
      </c>
      <c r="P2424">
        <f t="shared" si="76"/>
        <v>0</v>
      </c>
      <c r="Q2424">
        <f t="shared" si="77"/>
        <v>10</v>
      </c>
    </row>
    <row r="2425" spans="1:17">
      <c r="A2425">
        <v>12660905</v>
      </c>
      <c r="B2425">
        <v>19347</v>
      </c>
      <c r="C2425" t="s">
        <v>12</v>
      </c>
      <c r="D2425" t="s">
        <v>841</v>
      </c>
      <c r="E2425">
        <v>1456687988</v>
      </c>
      <c r="F2425">
        <v>1</v>
      </c>
      <c r="G2425">
        <v>1</v>
      </c>
      <c r="H2425">
        <v>1</v>
      </c>
      <c r="I2425">
        <v>0</v>
      </c>
      <c r="J2425">
        <v>40.882242669752998</v>
      </c>
      <c r="K2425">
        <v>81</v>
      </c>
      <c r="L2425" t="s">
        <v>237</v>
      </c>
      <c r="M2425" s="15" t="d">
        <f t="shared" si="78"/>
        <v>2016-02-29T04:33:07.99999994225800350</v>
      </c>
      <c r="N2425">
        <f>IF(COUNTIF(D2425:$D$7281,D2425) &gt; 1, 1, 0)</f>
        <v>0</v>
      </c>
      <c r="O2425">
        <f t="shared" si="75"/>
        <v>1</v>
      </c>
      <c r="P2425">
        <f t="shared" si="76"/>
        <v>0</v>
      </c>
      <c r="Q2425">
        <f t="shared" si="77"/>
        <v>11</v>
      </c>
    </row>
    <row r="2426" spans="1:17">
      <c r="A2426">
        <v>12643493</v>
      </c>
      <c r="B2426">
        <v>19341</v>
      </c>
      <c r="C2426" t="s">
        <v>2</v>
      </c>
      <c r="D2426" t="s">
        <v>356</v>
      </c>
      <c r="E2426">
        <v>1456593784</v>
      </c>
      <c r="F2426">
        <v>1</v>
      </c>
      <c r="G2426">
        <v>15</v>
      </c>
      <c r="H2426">
        <v>5</v>
      </c>
      <c r="I2426">
        <v>9.9449170524691297</v>
      </c>
      <c r="J2426">
        <v>431.03199639917602</v>
      </c>
      <c r="K2426">
        <v>894</v>
      </c>
      <c r="L2426" t="s">
        <v>14</v>
      </c>
      <c r="M2426" s="15" t="d">
        <f t="shared" si="78"/>
        <v>2016-02-28T02:23:03.99999998509883700</v>
      </c>
      <c r="N2426">
        <f>IF(COUNTIF(D2426:$D$7281,D2426) &gt; 1, 1, 0)</f>
        <v>1</v>
      </c>
      <c r="O2426">
        <f t="shared" ref="O2426:O2489" si="79">COUNTIF($D$1977:$D$7281,D2426)</f>
        <v>795</v>
      </c>
      <c r="P2426">
        <f t="shared" ref="P2426:P2489" si="80">IF(AND(L2426 = "master",C2426 = "useful"), 1, 0)</f>
        <v>0</v>
      </c>
      <c r="Q2426">
        <f t="shared" ref="Q2426:Q2489" si="81">_xlfn.SWITCH(L2426, "v4-dev", 10, "master", 11, "3.0.0-wip", 9, "2.3.0-wip", 8,"2.2.2-wip", 7,"2.1.1-wip", 6,"2.1.0-wip", 5,"2.0.3-wip", 3,"2.0.4-wip", 4,"2.0.2-wip", 2,"2.0-wip", 1)</f>
        <v>10</v>
      </c>
    </row>
    <row r="2427" spans="1:17">
      <c r="A2427">
        <v>12643299</v>
      </c>
      <c r="B2427">
        <v>19340</v>
      </c>
      <c r="C2427" t="s">
        <v>2</v>
      </c>
      <c r="D2427" t="s">
        <v>356</v>
      </c>
      <c r="E2427">
        <v>1456592575</v>
      </c>
      <c r="F2427">
        <v>1</v>
      </c>
      <c r="G2427">
        <v>36</v>
      </c>
      <c r="H2427">
        <v>9</v>
      </c>
      <c r="I2427">
        <v>5.82318042695473</v>
      </c>
      <c r="J2427">
        <v>429.16262281378602</v>
      </c>
      <c r="K2427">
        <v>892</v>
      </c>
      <c r="L2427" t="s">
        <v>14</v>
      </c>
      <c r="M2427" s="15" t="d">
        <f t="shared" si="78"/>
        <v>2016-02-28T02:02:54.99999962747097225</v>
      </c>
      <c r="N2427">
        <f>IF(COUNTIF(D2427:$D$7281,D2427) &gt; 1, 1, 0)</f>
        <v>1</v>
      </c>
      <c r="O2427">
        <f t="shared" si="79"/>
        <v>795</v>
      </c>
      <c r="P2427">
        <f t="shared" si="80"/>
        <v>0</v>
      </c>
      <c r="Q2427">
        <f t="shared" si="81"/>
        <v>10</v>
      </c>
    </row>
    <row r="2428" spans="1:17">
      <c r="A2428">
        <v>12641494</v>
      </c>
      <c r="B2428">
        <v>19337</v>
      </c>
      <c r="C2428" t="s">
        <v>2</v>
      </c>
      <c r="D2428" t="s">
        <v>826</v>
      </c>
      <c r="E2428">
        <v>1456582763</v>
      </c>
      <c r="F2428">
        <v>1</v>
      </c>
      <c r="G2428">
        <v>15</v>
      </c>
      <c r="H2428">
        <v>2</v>
      </c>
      <c r="I2428">
        <v>24.7121826131687</v>
      </c>
      <c r="J2428">
        <v>422.24735519547198</v>
      </c>
      <c r="K2428">
        <v>884</v>
      </c>
      <c r="L2428" t="s">
        <v>14</v>
      </c>
      <c r="M2428" s="15" t="d">
        <f t="shared" si="78"/>
        <v>2016-02-27T23:19:22.99999987240880700</v>
      </c>
      <c r="N2428">
        <f>IF(COUNTIF(D2428:$D$7281,D2428) &gt; 1, 1, 0)</f>
        <v>1</v>
      </c>
      <c r="O2428">
        <f t="shared" si="79"/>
        <v>7</v>
      </c>
      <c r="P2428">
        <f t="shared" si="80"/>
        <v>0</v>
      </c>
      <c r="Q2428">
        <f t="shared" si="81"/>
        <v>10</v>
      </c>
    </row>
    <row r="2429" spans="1:17">
      <c r="A2429">
        <v>12640801</v>
      </c>
      <c r="B2429">
        <v>19336</v>
      </c>
      <c r="C2429" t="s">
        <v>12</v>
      </c>
      <c r="D2429" t="s">
        <v>842</v>
      </c>
      <c r="E2429">
        <v>1456579556</v>
      </c>
      <c r="F2429">
        <v>1</v>
      </c>
      <c r="G2429">
        <v>4</v>
      </c>
      <c r="H2429">
        <v>1</v>
      </c>
      <c r="I2429">
        <v>4.4115672582304502</v>
      </c>
      <c r="J2429">
        <v>421.60752173353899</v>
      </c>
      <c r="K2429">
        <v>883</v>
      </c>
      <c r="L2429" t="s">
        <v>843</v>
      </c>
      <c r="M2429" s="15" t="d">
        <f t="shared" si="78"/>
        <v>2016-02-27T22:25:55.99999953992664975</v>
      </c>
      <c r="N2429">
        <f>IF(COUNTIF(D2429:$D$7281,D2429) &gt; 1, 1, 0)</f>
        <v>0</v>
      </c>
      <c r="O2429">
        <f t="shared" si="79"/>
        <v>1</v>
      </c>
      <c r="P2429">
        <f t="shared" si="80"/>
        <v>0</v>
      </c>
      <c r="Q2429" t="e">
        <f t="shared" si="81"/>
        <v>#N/A</v>
      </c>
    </row>
    <row r="2430" spans="1:17">
      <c r="A2430">
        <v>12635611</v>
      </c>
      <c r="B2430">
        <v>19335</v>
      </c>
      <c r="C2430" t="s">
        <v>12</v>
      </c>
      <c r="D2430" t="s">
        <v>844</v>
      </c>
      <c r="E2430">
        <v>1456556731</v>
      </c>
      <c r="F2430">
        <v>9</v>
      </c>
      <c r="G2430">
        <v>2193</v>
      </c>
      <c r="H2430">
        <v>21</v>
      </c>
      <c r="I2430">
        <v>5.7530246913580196</v>
      </c>
      <c r="J2430">
        <v>38.2278652263374</v>
      </c>
      <c r="K2430">
        <v>78</v>
      </c>
      <c r="L2430" t="s">
        <v>237</v>
      </c>
      <c r="M2430" s="15" t="d">
        <f t="shared" si="78"/>
        <v>2016-02-27T16:05:31.0000004712492225</v>
      </c>
      <c r="N2430">
        <f>IF(COUNTIF(D2430:$D$7281,D2430) &gt; 1, 1, 0)</f>
        <v>0</v>
      </c>
      <c r="O2430">
        <f t="shared" si="79"/>
        <v>1</v>
      </c>
      <c r="P2430">
        <f t="shared" si="80"/>
        <v>0</v>
      </c>
      <c r="Q2430">
        <f t="shared" si="81"/>
        <v>11</v>
      </c>
    </row>
    <row r="2431" spans="1:17">
      <c r="A2431">
        <v>12632997</v>
      </c>
      <c r="B2431">
        <v>19333</v>
      </c>
      <c r="C2431" t="s">
        <v>2</v>
      </c>
      <c r="D2431" t="s">
        <v>17</v>
      </c>
      <c r="E2431">
        <v>1456542212</v>
      </c>
      <c r="F2431">
        <v>5</v>
      </c>
      <c r="G2431">
        <v>47</v>
      </c>
      <c r="H2431">
        <v>14</v>
      </c>
      <c r="I2431">
        <v>224.55655619855901</v>
      </c>
      <c r="J2431">
        <v>420.828488425925</v>
      </c>
      <c r="K2431">
        <v>879</v>
      </c>
      <c r="L2431" t="s">
        <v>14</v>
      </c>
      <c r="M2431" s="15" t="d">
        <f t="shared" si="78"/>
        <v>2016-02-27T12:03:31.99999989476055150</v>
      </c>
      <c r="N2431">
        <f>IF(COUNTIF(D2431:$D$7281,D2431) &gt; 1, 1, 0)</f>
        <v>1</v>
      </c>
      <c r="O2431">
        <f t="shared" si="79"/>
        <v>155</v>
      </c>
      <c r="P2431">
        <f t="shared" si="80"/>
        <v>0</v>
      </c>
      <c r="Q2431">
        <f t="shared" si="81"/>
        <v>10</v>
      </c>
    </row>
    <row r="2432" spans="1:17">
      <c r="A2432">
        <v>12632843</v>
      </c>
      <c r="B2432">
        <v>19331</v>
      </c>
      <c r="C2432" t="s">
        <v>2</v>
      </c>
      <c r="D2432" t="s">
        <v>17</v>
      </c>
      <c r="E2432">
        <v>1456541073</v>
      </c>
      <c r="F2432">
        <v>2</v>
      </c>
      <c r="G2432">
        <v>5</v>
      </c>
      <c r="H2432">
        <v>2</v>
      </c>
      <c r="I2432">
        <v>17.3628778292181</v>
      </c>
      <c r="J2432">
        <v>418.95312191358101</v>
      </c>
      <c r="K2432">
        <v>877</v>
      </c>
      <c r="L2432" t="s">
        <v>14</v>
      </c>
      <c r="M2432" s="15" t="d">
        <f t="shared" si="78"/>
        <v>2016-02-27T11:44:33.00000018440186850</v>
      </c>
      <c r="N2432">
        <f>IF(COUNTIF(D2432:$D$7281,D2432) &gt; 1, 1, 0)</f>
        <v>1</v>
      </c>
      <c r="O2432">
        <f t="shared" si="79"/>
        <v>155</v>
      </c>
      <c r="P2432">
        <f t="shared" si="80"/>
        <v>0</v>
      </c>
      <c r="Q2432">
        <f t="shared" si="81"/>
        <v>10</v>
      </c>
    </row>
    <row r="2433" spans="1:17">
      <c r="A2433">
        <v>12629127</v>
      </c>
      <c r="B2433">
        <v>19330</v>
      </c>
      <c r="C2433" t="s">
        <v>12</v>
      </c>
      <c r="D2433" t="s">
        <v>845</v>
      </c>
      <c r="E2433">
        <v>1456512828</v>
      </c>
      <c r="F2433">
        <v>1</v>
      </c>
      <c r="G2433">
        <v>73</v>
      </c>
      <c r="H2433">
        <v>1</v>
      </c>
      <c r="I2433">
        <v>8.3570859053497895</v>
      </c>
      <c r="J2433">
        <v>421.13101453189199</v>
      </c>
      <c r="K2433">
        <v>876</v>
      </c>
      <c r="L2433" t="s">
        <v>14</v>
      </c>
      <c r="M2433" s="15" t="d">
        <f t="shared" si="78"/>
        <v>2016-02-27T03:53:48.00000021234154575</v>
      </c>
      <c r="N2433">
        <f>IF(COUNTIF(D2433:$D$7281,D2433) &gt; 1, 1, 0)</f>
        <v>1</v>
      </c>
      <c r="O2433">
        <f t="shared" si="79"/>
        <v>7</v>
      </c>
      <c r="P2433">
        <f t="shared" si="80"/>
        <v>0</v>
      </c>
      <c r="Q2433">
        <f t="shared" si="81"/>
        <v>10</v>
      </c>
    </row>
    <row r="2434" spans="1:17">
      <c r="A2434">
        <v>12628543</v>
      </c>
      <c r="B2434">
        <v>19328</v>
      </c>
      <c r="C2434" t="s">
        <v>2</v>
      </c>
      <c r="D2434" t="s">
        <v>846</v>
      </c>
      <c r="E2434">
        <v>1456508832</v>
      </c>
      <c r="F2434">
        <v>1</v>
      </c>
      <c r="G2434">
        <v>3</v>
      </c>
      <c r="H2434">
        <v>1</v>
      </c>
      <c r="I2434">
        <v>9.8832022890946405</v>
      </c>
      <c r="J2434">
        <v>421.58118119855999</v>
      </c>
      <c r="K2434">
        <v>876</v>
      </c>
      <c r="L2434" t="s">
        <v>14</v>
      </c>
      <c r="M2434" s="15" t="d">
        <f t="shared" si="78"/>
        <v>2016-02-27T02:47:12.0000002626329675</v>
      </c>
      <c r="N2434">
        <f>IF(COUNTIF(D2434:$D$7281,D2434) &gt; 1, 1, 0)</f>
        <v>0</v>
      </c>
      <c r="O2434">
        <f t="shared" si="79"/>
        <v>1</v>
      </c>
      <c r="P2434">
        <f t="shared" si="80"/>
        <v>0</v>
      </c>
      <c r="Q2434">
        <f t="shared" si="81"/>
        <v>10</v>
      </c>
    </row>
    <row r="2435" spans="1:17">
      <c r="A2435">
        <v>12624096</v>
      </c>
      <c r="B2435">
        <v>19327</v>
      </c>
      <c r="C2435" t="s">
        <v>12</v>
      </c>
      <c r="D2435" t="s">
        <v>847</v>
      </c>
      <c r="E2435">
        <v>1456491168</v>
      </c>
      <c r="F2435">
        <v>1</v>
      </c>
      <c r="G2435">
        <v>2</v>
      </c>
      <c r="H2435">
        <v>1</v>
      </c>
      <c r="I2435">
        <v>0</v>
      </c>
      <c r="J2435">
        <v>38.902676054526701</v>
      </c>
      <c r="K2435">
        <v>81</v>
      </c>
      <c r="L2435" t="s">
        <v>237</v>
      </c>
      <c r="M2435" s="15" t="d">
        <f t="shared" ref="M2435:M2498" si="82">25569 + ((E2435 + (60 * 60 * 9)) / (60 * 60 * 24))</f>
        <v>2016-02-26T21:52:48.0000000167638050</v>
      </c>
      <c r="N2435">
        <f>IF(COUNTIF(D2435:$D$7281,D2435) &gt; 1, 1, 0)</f>
        <v>0</v>
      </c>
      <c r="O2435">
        <f t="shared" si="79"/>
        <v>1</v>
      </c>
      <c r="P2435">
        <f t="shared" si="80"/>
        <v>0</v>
      </c>
      <c r="Q2435">
        <f t="shared" si="81"/>
        <v>11</v>
      </c>
    </row>
    <row r="2436" spans="1:17">
      <c r="A2436">
        <v>12620833</v>
      </c>
      <c r="B2436">
        <v>19326</v>
      </c>
      <c r="C2436" t="s">
        <v>12</v>
      </c>
      <c r="D2436" t="s">
        <v>701</v>
      </c>
      <c r="E2436">
        <v>1456482976</v>
      </c>
      <c r="F2436">
        <v>1</v>
      </c>
      <c r="G2436">
        <v>8</v>
      </c>
      <c r="H2436">
        <v>1</v>
      </c>
      <c r="I2436">
        <v>1.7907545010288</v>
      </c>
      <c r="J2436">
        <v>424.49397132201602</v>
      </c>
      <c r="K2436">
        <v>876</v>
      </c>
      <c r="L2436" t="s">
        <v>14</v>
      </c>
      <c r="M2436" s="15" t="d">
        <f t="shared" si="82"/>
        <v>2016-02-26T19:36:15.99999988451600025</v>
      </c>
      <c r="N2436">
        <f>IF(COUNTIF(D2436:$D$7281,D2436) &gt; 1, 1, 0)</f>
        <v>0</v>
      </c>
      <c r="O2436">
        <f t="shared" si="79"/>
        <v>2</v>
      </c>
      <c r="P2436">
        <f t="shared" si="80"/>
        <v>0</v>
      </c>
      <c r="Q2436">
        <f t="shared" si="81"/>
        <v>10</v>
      </c>
    </row>
    <row r="2437" spans="1:17">
      <c r="A2437">
        <v>12613111</v>
      </c>
      <c r="B2437">
        <v>19325</v>
      </c>
      <c r="C2437" t="s">
        <v>12</v>
      </c>
      <c r="D2437" t="s">
        <v>25</v>
      </c>
      <c r="E2437">
        <v>1456463942</v>
      </c>
      <c r="F2437">
        <v>1</v>
      </c>
      <c r="G2437">
        <v>2</v>
      </c>
      <c r="H2437">
        <v>1</v>
      </c>
      <c r="I2437">
        <v>0</v>
      </c>
      <c r="J2437">
        <v>39.1862802211934</v>
      </c>
      <c r="K2437">
        <v>81</v>
      </c>
      <c r="L2437" t="s">
        <v>237</v>
      </c>
      <c r="M2437" s="15" t="d">
        <f t="shared" si="82"/>
        <v>2016-02-26T14:19:01.99999999254941850</v>
      </c>
      <c r="N2437">
        <f>IF(COUNTIF(D2437:$D$7281,D2437) &gt; 1, 1, 0)</f>
        <v>1</v>
      </c>
      <c r="O2437">
        <f t="shared" si="79"/>
        <v>85</v>
      </c>
      <c r="P2437">
        <f t="shared" si="80"/>
        <v>0</v>
      </c>
      <c r="Q2437">
        <f t="shared" si="81"/>
        <v>11</v>
      </c>
    </row>
    <row r="2438" spans="1:17">
      <c r="A2438">
        <v>12600104</v>
      </c>
      <c r="B2438">
        <v>19321</v>
      </c>
      <c r="C2438" t="s">
        <v>2</v>
      </c>
      <c r="D2438" t="s">
        <v>356</v>
      </c>
      <c r="E2438">
        <v>1456415607</v>
      </c>
      <c r="F2438">
        <v>1</v>
      </c>
      <c r="G2438">
        <v>2</v>
      </c>
      <c r="H2438">
        <v>1</v>
      </c>
      <c r="I2438">
        <v>0</v>
      </c>
      <c r="J2438">
        <v>430.08065624999898</v>
      </c>
      <c r="K2438">
        <v>875</v>
      </c>
      <c r="L2438" t="s">
        <v>14</v>
      </c>
      <c r="M2438" s="15" t="d">
        <f t="shared" si="82"/>
        <v>2016-02-26T00:53:26.9999997038394225</v>
      </c>
      <c r="N2438">
        <f>IF(COUNTIF(D2438:$D$7281,D2438) &gt; 1, 1, 0)</f>
        <v>1</v>
      </c>
      <c r="O2438">
        <f t="shared" si="79"/>
        <v>795</v>
      </c>
      <c r="P2438">
        <f t="shared" si="80"/>
        <v>0</v>
      </c>
      <c r="Q2438">
        <f t="shared" si="81"/>
        <v>10</v>
      </c>
    </row>
    <row r="2439" spans="1:17">
      <c r="A2439">
        <v>12578088</v>
      </c>
      <c r="B2439">
        <v>19319</v>
      </c>
      <c r="C2439" t="s">
        <v>12</v>
      </c>
      <c r="D2439" t="s">
        <v>848</v>
      </c>
      <c r="E2439">
        <v>1456355866</v>
      </c>
      <c r="F2439">
        <v>1</v>
      </c>
      <c r="G2439">
        <v>1</v>
      </c>
      <c r="H2439">
        <v>1</v>
      </c>
      <c r="I2439">
        <v>0</v>
      </c>
      <c r="J2439">
        <v>39.300236496913598</v>
      </c>
      <c r="K2439">
        <v>81</v>
      </c>
      <c r="L2439" t="s">
        <v>237</v>
      </c>
      <c r="M2439" s="15" t="d">
        <f t="shared" si="82"/>
        <v>2016-02-25T08:17:45.99999982863664575</v>
      </c>
      <c r="N2439">
        <f>IF(COUNTIF(D2439:$D$7281,D2439) &gt; 1, 1, 0)</f>
        <v>0</v>
      </c>
      <c r="O2439">
        <f t="shared" si="79"/>
        <v>1</v>
      </c>
      <c r="P2439">
        <f t="shared" si="80"/>
        <v>0</v>
      </c>
      <c r="Q2439">
        <f t="shared" si="81"/>
        <v>11</v>
      </c>
    </row>
    <row r="2440" spans="1:17">
      <c r="A2440">
        <v>12577011</v>
      </c>
      <c r="B2440">
        <v>19316</v>
      </c>
      <c r="C2440" t="s">
        <v>12</v>
      </c>
      <c r="D2440" t="s">
        <v>849</v>
      </c>
      <c r="E2440">
        <v>1456351374</v>
      </c>
      <c r="F2440">
        <v>1</v>
      </c>
      <c r="G2440">
        <v>13</v>
      </c>
      <c r="H2440">
        <v>1</v>
      </c>
      <c r="I2440">
        <v>0</v>
      </c>
      <c r="J2440">
        <v>39.347028163580198</v>
      </c>
      <c r="K2440">
        <v>81</v>
      </c>
      <c r="L2440" t="s">
        <v>237</v>
      </c>
      <c r="M2440" s="15" t="d">
        <f t="shared" si="82"/>
        <v>2016-02-25T07:02:53.99999960325658575</v>
      </c>
      <c r="N2440">
        <f>IF(COUNTIF(D2440:$D$7281,D2440) &gt; 1, 1, 0)</f>
        <v>1</v>
      </c>
      <c r="O2440">
        <f t="shared" si="79"/>
        <v>2</v>
      </c>
      <c r="P2440">
        <f t="shared" si="80"/>
        <v>0</v>
      </c>
      <c r="Q2440">
        <f t="shared" si="81"/>
        <v>11</v>
      </c>
    </row>
    <row r="2441" spans="1:17">
      <c r="A2441">
        <v>12576718</v>
      </c>
      <c r="B2441">
        <v>19313</v>
      </c>
      <c r="C2441" t="s">
        <v>12</v>
      </c>
      <c r="D2441" t="s">
        <v>849</v>
      </c>
      <c r="E2441">
        <v>1456350046</v>
      </c>
      <c r="F2441">
        <v>1</v>
      </c>
      <c r="G2441">
        <v>12</v>
      </c>
      <c r="H2441">
        <v>1</v>
      </c>
      <c r="I2441">
        <v>0</v>
      </c>
      <c r="J2441">
        <v>39.3608614969135</v>
      </c>
      <c r="K2441">
        <v>81</v>
      </c>
      <c r="L2441" t="s">
        <v>237</v>
      </c>
      <c r="M2441" s="15" t="d">
        <f t="shared" si="82"/>
        <v>2016-02-25T06:40:45.99999971687793675</v>
      </c>
      <c r="N2441">
        <f>IF(COUNTIF(D2441:$D$7281,D2441) &gt; 1, 1, 0)</f>
        <v>0</v>
      </c>
      <c r="O2441">
        <f t="shared" si="79"/>
        <v>2</v>
      </c>
      <c r="P2441">
        <f t="shared" si="80"/>
        <v>0</v>
      </c>
      <c r="Q2441">
        <f t="shared" si="81"/>
        <v>11</v>
      </c>
    </row>
    <row r="2442" spans="1:17">
      <c r="A2442">
        <v>12576022</v>
      </c>
      <c r="B2442">
        <v>19312</v>
      </c>
      <c r="C2442" t="s">
        <v>2</v>
      </c>
      <c r="D2442" t="s">
        <v>850</v>
      </c>
      <c r="E2442">
        <v>1456346800</v>
      </c>
      <c r="F2442">
        <v>1</v>
      </c>
      <c r="G2442">
        <v>2</v>
      </c>
      <c r="H2442">
        <v>1</v>
      </c>
      <c r="I2442">
        <v>2.73177276234567</v>
      </c>
      <c r="J2442">
        <v>432.92678292181</v>
      </c>
      <c r="K2442">
        <v>871</v>
      </c>
      <c r="L2442" t="s">
        <v>14</v>
      </c>
      <c r="M2442" s="15" t="d">
        <f t="shared" si="82"/>
        <v>2016-02-25T05:46:40.00000032596290350</v>
      </c>
      <c r="N2442">
        <f>IF(COUNTIF(D2442:$D$7281,D2442) &gt; 1, 1, 0)</f>
        <v>0</v>
      </c>
      <c r="O2442">
        <f t="shared" si="79"/>
        <v>1</v>
      </c>
      <c r="P2442">
        <f t="shared" si="80"/>
        <v>0</v>
      </c>
      <c r="Q2442">
        <f t="shared" si="81"/>
        <v>10</v>
      </c>
    </row>
    <row r="2443" spans="1:17">
      <c r="A2443">
        <v>12569515</v>
      </c>
      <c r="B2443">
        <v>19310</v>
      </c>
      <c r="C2443" t="s">
        <v>12</v>
      </c>
      <c r="D2443" t="s">
        <v>851</v>
      </c>
      <c r="E2443">
        <v>1456322919</v>
      </c>
      <c r="F2443">
        <v>5</v>
      </c>
      <c r="G2443">
        <v>10009</v>
      </c>
      <c r="H2443">
        <v>58</v>
      </c>
      <c r="I2443">
        <v>509.249558256174</v>
      </c>
      <c r="J2443">
        <v>435.601725180041</v>
      </c>
      <c r="K2443">
        <v>871</v>
      </c>
      <c r="L2443" t="s">
        <v>14</v>
      </c>
      <c r="M2443" s="15" t="d">
        <f t="shared" si="82"/>
        <v>2016-02-24T23:08:38.99999957531690850</v>
      </c>
      <c r="N2443">
        <f>IF(COUNTIF(D2443:$D$7281,D2443) &gt; 1, 1, 0)</f>
        <v>0</v>
      </c>
      <c r="O2443">
        <f t="shared" si="79"/>
        <v>1</v>
      </c>
      <c r="P2443">
        <f t="shared" si="80"/>
        <v>0</v>
      </c>
      <c r="Q2443">
        <f t="shared" si="81"/>
        <v>10</v>
      </c>
    </row>
    <row r="2444" spans="1:17">
      <c r="A2444">
        <v>12565847</v>
      </c>
      <c r="B2444">
        <v>19308</v>
      </c>
      <c r="C2444" t="s">
        <v>2</v>
      </c>
      <c r="D2444" t="s">
        <v>845</v>
      </c>
      <c r="E2444">
        <v>1456314325</v>
      </c>
      <c r="F2444">
        <v>2</v>
      </c>
      <c r="G2444">
        <v>18</v>
      </c>
      <c r="H2444">
        <v>1</v>
      </c>
      <c r="I2444">
        <v>104.119304912551</v>
      </c>
      <c r="J2444">
        <v>436.56670717592601</v>
      </c>
      <c r="K2444">
        <v>874</v>
      </c>
      <c r="L2444" t="s">
        <v>14</v>
      </c>
      <c r="M2444" s="15" t="d">
        <f t="shared" si="82"/>
        <v>2016-02-24T20:45:24.99999976716935850</v>
      </c>
      <c r="N2444">
        <f>IF(COUNTIF(D2444:$D$7281,D2444) &gt; 1, 1, 0)</f>
        <v>1</v>
      </c>
      <c r="O2444">
        <f t="shared" si="79"/>
        <v>7</v>
      </c>
      <c r="P2444">
        <f t="shared" si="80"/>
        <v>0</v>
      </c>
      <c r="Q2444">
        <f t="shared" si="81"/>
        <v>10</v>
      </c>
    </row>
    <row r="2445" spans="1:17">
      <c r="A2445">
        <v>12548180</v>
      </c>
      <c r="B2445">
        <v>19300</v>
      </c>
      <c r="C2445" t="s">
        <v>12</v>
      </c>
      <c r="D2445" t="s">
        <v>845</v>
      </c>
      <c r="E2445">
        <v>1456268101</v>
      </c>
      <c r="F2445">
        <v>1</v>
      </c>
      <c r="G2445">
        <v>30</v>
      </c>
      <c r="H2445">
        <v>16</v>
      </c>
      <c r="I2445">
        <v>47.721885931069899</v>
      </c>
      <c r="J2445">
        <v>441.76752970678899</v>
      </c>
      <c r="K2445">
        <v>876</v>
      </c>
      <c r="L2445" t="s">
        <v>14</v>
      </c>
      <c r="M2445" s="15" t="d">
        <f t="shared" si="82"/>
        <v>2016-02-24T07:55:01.00000009406358300</v>
      </c>
      <c r="N2445">
        <f>IF(COUNTIF(D2445:$D$7281,D2445) &gt; 1, 1, 0)</f>
        <v>1</v>
      </c>
      <c r="O2445">
        <f t="shared" si="79"/>
        <v>7</v>
      </c>
      <c r="P2445">
        <f t="shared" si="80"/>
        <v>0</v>
      </c>
      <c r="Q2445">
        <f t="shared" si="81"/>
        <v>10</v>
      </c>
    </row>
    <row r="2446" spans="1:17">
      <c r="A2446">
        <v>12547328</v>
      </c>
      <c r="B2446">
        <v>19299</v>
      </c>
      <c r="C2446" t="s">
        <v>12</v>
      </c>
      <c r="D2446" t="s">
        <v>826</v>
      </c>
      <c r="E2446">
        <v>1456264724</v>
      </c>
      <c r="F2446">
        <v>1</v>
      </c>
      <c r="G2446">
        <v>5</v>
      </c>
      <c r="H2446">
        <v>1</v>
      </c>
      <c r="I2446">
        <v>0.94605298353909395</v>
      </c>
      <c r="J2446">
        <v>442.14796334876502</v>
      </c>
      <c r="K2446">
        <v>876</v>
      </c>
      <c r="L2446" t="s">
        <v>14</v>
      </c>
      <c r="M2446" s="15" t="d">
        <f t="shared" si="82"/>
        <v>2016-02-24T06:58:44.00000025518238600</v>
      </c>
      <c r="N2446">
        <f>IF(COUNTIF(D2446:$D$7281,D2446) &gt; 1, 1, 0)</f>
        <v>1</v>
      </c>
      <c r="O2446">
        <f t="shared" si="79"/>
        <v>7</v>
      </c>
      <c r="P2446">
        <f t="shared" si="80"/>
        <v>0</v>
      </c>
      <c r="Q2446">
        <f t="shared" si="81"/>
        <v>10</v>
      </c>
    </row>
    <row r="2447" spans="1:17">
      <c r="A2447">
        <v>12547198</v>
      </c>
      <c r="B2447">
        <v>19298</v>
      </c>
      <c r="C2447" t="s">
        <v>12</v>
      </c>
      <c r="D2447" t="s">
        <v>826</v>
      </c>
      <c r="E2447">
        <v>1456264109</v>
      </c>
      <c r="F2447">
        <v>1</v>
      </c>
      <c r="G2447">
        <v>4</v>
      </c>
      <c r="H2447">
        <v>1</v>
      </c>
      <c r="I2447">
        <v>3.0463764146090502</v>
      </c>
      <c r="J2447">
        <v>442.21724575617202</v>
      </c>
      <c r="K2447">
        <v>876</v>
      </c>
      <c r="L2447" t="s">
        <v>14</v>
      </c>
      <c r="M2447" s="15" t="d">
        <f t="shared" si="82"/>
        <v>2016-02-24T06:48:29.00000045076012675</v>
      </c>
      <c r="N2447">
        <f>IF(COUNTIF(D2447:$D$7281,D2447) &gt; 1, 1, 0)</f>
        <v>1</v>
      </c>
      <c r="O2447">
        <f t="shared" si="79"/>
        <v>7</v>
      </c>
      <c r="P2447">
        <f t="shared" si="80"/>
        <v>0</v>
      </c>
      <c r="Q2447">
        <f t="shared" si="81"/>
        <v>10</v>
      </c>
    </row>
    <row r="2448" spans="1:17">
      <c r="A2448">
        <v>12537759</v>
      </c>
      <c r="B2448">
        <v>19295</v>
      </c>
      <c r="C2448" t="s">
        <v>12</v>
      </c>
      <c r="D2448" t="s">
        <v>356</v>
      </c>
      <c r="E2448">
        <v>1456230820</v>
      </c>
      <c r="F2448">
        <v>1</v>
      </c>
      <c r="G2448">
        <v>2</v>
      </c>
      <c r="H2448">
        <v>1</v>
      </c>
      <c r="I2448">
        <v>0</v>
      </c>
      <c r="J2448">
        <v>38.613517103909402</v>
      </c>
      <c r="K2448">
        <v>81</v>
      </c>
      <c r="L2448" t="s">
        <v>237</v>
      </c>
      <c r="M2448" s="15" t="d">
        <f t="shared" si="82"/>
        <v>2016-02-23T21:33:40.00000008847564350</v>
      </c>
      <c r="N2448">
        <f>IF(COUNTIF(D2448:$D$7281,D2448) &gt; 1, 1, 0)</f>
        <v>1</v>
      </c>
      <c r="O2448">
        <f t="shared" si="79"/>
        <v>795</v>
      </c>
      <c r="P2448">
        <f t="shared" si="80"/>
        <v>0</v>
      </c>
      <c r="Q2448">
        <f t="shared" si="81"/>
        <v>11</v>
      </c>
    </row>
    <row r="2449" spans="1:17">
      <c r="A2449">
        <v>12536742</v>
      </c>
      <c r="B2449">
        <v>19294</v>
      </c>
      <c r="C2449" t="s">
        <v>2</v>
      </c>
      <c r="D2449" t="s">
        <v>356</v>
      </c>
      <c r="E2449">
        <v>1456228215</v>
      </c>
      <c r="F2449">
        <v>1</v>
      </c>
      <c r="G2449">
        <v>2</v>
      </c>
      <c r="H2449">
        <v>1</v>
      </c>
      <c r="I2449">
        <v>2.3613859310699499</v>
      </c>
      <c r="J2449">
        <v>442.24339557613001</v>
      </c>
      <c r="K2449">
        <v>872</v>
      </c>
      <c r="L2449" t="s">
        <v>14</v>
      </c>
      <c r="M2449" s="15" t="d">
        <f t="shared" si="82"/>
        <v>2016-02-23T20:50:14.99999966472387300</v>
      </c>
      <c r="N2449">
        <f>IF(COUNTIF(D2449:$D$7281,D2449) &gt; 1, 1, 0)</f>
        <v>1</v>
      </c>
      <c r="O2449">
        <f t="shared" si="79"/>
        <v>795</v>
      </c>
      <c r="P2449">
        <f t="shared" si="80"/>
        <v>0</v>
      </c>
      <c r="Q2449">
        <f t="shared" si="81"/>
        <v>10</v>
      </c>
    </row>
    <row r="2450" spans="1:17">
      <c r="A2450">
        <v>12536684</v>
      </c>
      <c r="B2450">
        <v>19293</v>
      </c>
      <c r="C2450" t="s">
        <v>2</v>
      </c>
      <c r="D2450" t="s">
        <v>356</v>
      </c>
      <c r="E2450">
        <v>1456228070</v>
      </c>
      <c r="F2450">
        <v>1</v>
      </c>
      <c r="G2450">
        <v>6</v>
      </c>
      <c r="H2450">
        <v>1</v>
      </c>
      <c r="I2450">
        <v>2.3615164609053498</v>
      </c>
      <c r="J2450">
        <v>442.25965586419699</v>
      </c>
      <c r="K2450">
        <v>872</v>
      </c>
      <c r="L2450" t="s">
        <v>14</v>
      </c>
      <c r="M2450" s="15" t="d">
        <f t="shared" si="82"/>
        <v>2016-02-23T20:47:50.00000034458935050</v>
      </c>
      <c r="N2450">
        <f>IF(COUNTIF(D2450:$D$7281,D2450) &gt; 1, 1, 0)</f>
        <v>1</v>
      </c>
      <c r="O2450">
        <f t="shared" si="79"/>
        <v>795</v>
      </c>
      <c r="P2450">
        <f t="shared" si="80"/>
        <v>0</v>
      </c>
      <c r="Q2450">
        <f t="shared" si="81"/>
        <v>10</v>
      </c>
    </row>
    <row r="2451" spans="1:17">
      <c r="A2451">
        <v>12536669</v>
      </c>
      <c r="B2451">
        <v>19292</v>
      </c>
      <c r="C2451" t="s">
        <v>12</v>
      </c>
      <c r="D2451" t="s">
        <v>425</v>
      </c>
      <c r="E2451">
        <v>1456228048</v>
      </c>
      <c r="F2451">
        <v>1</v>
      </c>
      <c r="G2451">
        <v>5</v>
      </c>
      <c r="H2451">
        <v>1</v>
      </c>
      <c r="I2451">
        <v>0.63729989711934099</v>
      </c>
      <c r="J2451">
        <v>442.26212294238599</v>
      </c>
      <c r="K2451">
        <v>872</v>
      </c>
      <c r="L2451" t="s">
        <v>14</v>
      </c>
      <c r="M2451" s="15" t="d">
        <f t="shared" si="82"/>
        <v>2016-02-23T20:47:28.00000023096799950</v>
      </c>
      <c r="N2451">
        <f>IF(COUNTIF(D2451:$D$7281,D2451) &gt; 1, 1, 0)</f>
        <v>1</v>
      </c>
      <c r="O2451">
        <f t="shared" si="79"/>
        <v>2</v>
      </c>
      <c r="P2451">
        <f t="shared" si="80"/>
        <v>0</v>
      </c>
      <c r="Q2451">
        <f t="shared" si="81"/>
        <v>10</v>
      </c>
    </row>
    <row r="2452" spans="1:17">
      <c r="A2452">
        <v>12536532</v>
      </c>
      <c r="B2452">
        <v>19291</v>
      </c>
      <c r="C2452" t="s">
        <v>2</v>
      </c>
      <c r="D2452" t="s">
        <v>356</v>
      </c>
      <c r="E2452">
        <v>1456227717</v>
      </c>
      <c r="F2452">
        <v>1</v>
      </c>
      <c r="G2452">
        <v>4</v>
      </c>
      <c r="H2452">
        <v>1</v>
      </c>
      <c r="I2452">
        <v>0.35368338477366201</v>
      </c>
      <c r="J2452">
        <v>440.29109040637798</v>
      </c>
      <c r="K2452">
        <v>870</v>
      </c>
      <c r="L2452" t="s">
        <v>14</v>
      </c>
      <c r="M2452" s="15" t="d">
        <f t="shared" si="82"/>
        <v>2016-02-23T20:41:57.00000017881393575</v>
      </c>
      <c r="N2452">
        <f>IF(COUNTIF(D2452:$D$7281,D2452) &gt; 1, 1, 0)</f>
        <v>1</v>
      </c>
      <c r="O2452">
        <f t="shared" si="79"/>
        <v>795</v>
      </c>
      <c r="P2452">
        <f t="shared" si="80"/>
        <v>0</v>
      </c>
      <c r="Q2452">
        <f t="shared" si="81"/>
        <v>10</v>
      </c>
    </row>
    <row r="2453" spans="1:17">
      <c r="A2453">
        <v>12520637</v>
      </c>
      <c r="B2453">
        <v>19289</v>
      </c>
      <c r="C2453" t="s">
        <v>12</v>
      </c>
      <c r="D2453" t="s">
        <v>425</v>
      </c>
      <c r="E2453">
        <v>1456187952</v>
      </c>
      <c r="F2453">
        <v>1</v>
      </c>
      <c r="G2453">
        <v>15</v>
      </c>
      <c r="H2453">
        <v>1</v>
      </c>
      <c r="I2453">
        <v>0</v>
      </c>
      <c r="J2453">
        <v>37.051081147119298</v>
      </c>
      <c r="K2453">
        <v>81</v>
      </c>
      <c r="L2453" t="s">
        <v>237</v>
      </c>
      <c r="M2453" s="15" t="d">
        <f t="shared" si="82"/>
        <v>2016-02-23T09:39:12.00000037439167650</v>
      </c>
      <c r="N2453">
        <f>IF(COUNTIF(D2453:$D$7281,D2453) &gt; 1, 1, 0)</f>
        <v>0</v>
      </c>
      <c r="O2453">
        <f t="shared" si="79"/>
        <v>2</v>
      </c>
      <c r="P2453">
        <f t="shared" si="80"/>
        <v>0</v>
      </c>
      <c r="Q2453">
        <f t="shared" si="81"/>
        <v>11</v>
      </c>
    </row>
    <row r="2454" spans="1:17">
      <c r="A2454">
        <v>12520069</v>
      </c>
      <c r="B2454">
        <v>19288</v>
      </c>
      <c r="C2454" t="s">
        <v>12</v>
      </c>
      <c r="D2454" t="s">
        <v>852</v>
      </c>
      <c r="E2454">
        <v>1456185811</v>
      </c>
      <c r="F2454">
        <v>1</v>
      </c>
      <c r="G2454">
        <v>1</v>
      </c>
      <c r="H2454">
        <v>1</v>
      </c>
      <c r="I2454">
        <v>0</v>
      </c>
      <c r="J2454">
        <v>37.073383230452599</v>
      </c>
      <c r="K2454">
        <v>81</v>
      </c>
      <c r="L2454" t="s">
        <v>237</v>
      </c>
      <c r="M2454" s="15" t="d">
        <f t="shared" si="82"/>
        <v>2016-02-23T09:03:30.99999966099858225</v>
      </c>
      <c r="N2454">
        <f>IF(COUNTIF(D2454:$D$7281,D2454) &gt; 1, 1, 0)</f>
        <v>0</v>
      </c>
      <c r="O2454">
        <f t="shared" si="79"/>
        <v>1</v>
      </c>
      <c r="P2454">
        <f t="shared" si="80"/>
        <v>0</v>
      </c>
      <c r="Q2454">
        <f t="shared" si="81"/>
        <v>11</v>
      </c>
    </row>
    <row r="2455" spans="1:17">
      <c r="A2455">
        <v>12519488</v>
      </c>
      <c r="B2455">
        <v>19287</v>
      </c>
      <c r="C2455" t="s">
        <v>2</v>
      </c>
      <c r="D2455" t="s">
        <v>853</v>
      </c>
      <c r="E2455">
        <v>1456183644</v>
      </c>
      <c r="F2455">
        <v>1</v>
      </c>
      <c r="G2455">
        <v>12</v>
      </c>
      <c r="H2455">
        <v>1</v>
      </c>
      <c r="I2455">
        <v>0</v>
      </c>
      <c r="J2455">
        <v>445.225417052468</v>
      </c>
      <c r="K2455">
        <v>871</v>
      </c>
      <c r="L2455" t="s">
        <v>14</v>
      </c>
      <c r="M2455" s="15" t="d">
        <f t="shared" si="82"/>
        <v>2016-02-23T08:27:24.00000041350722600</v>
      </c>
      <c r="N2455">
        <f>IF(COUNTIF(D2455:$D$7281,D2455) &gt; 1, 1, 0)</f>
        <v>1</v>
      </c>
      <c r="O2455">
        <f t="shared" si="79"/>
        <v>13</v>
      </c>
      <c r="P2455">
        <f t="shared" si="80"/>
        <v>0</v>
      </c>
      <c r="Q2455">
        <f t="shared" si="81"/>
        <v>10</v>
      </c>
    </row>
    <row r="2456" spans="1:17">
      <c r="A2456">
        <v>12490837</v>
      </c>
      <c r="B2456">
        <v>19283</v>
      </c>
      <c r="C2456" t="s">
        <v>12</v>
      </c>
      <c r="D2456" t="s">
        <v>854</v>
      </c>
      <c r="E2456">
        <v>1456097365</v>
      </c>
      <c r="F2456">
        <v>1</v>
      </c>
      <c r="G2456">
        <v>1</v>
      </c>
      <c r="H2456">
        <v>1</v>
      </c>
      <c r="I2456">
        <v>0.850120756172839</v>
      </c>
      <c r="J2456">
        <v>38.0378960905349</v>
      </c>
      <c r="K2456">
        <v>86</v>
      </c>
      <c r="L2456" t="s">
        <v>237</v>
      </c>
      <c r="M2456" s="15" t="d">
        <f t="shared" si="82"/>
        <v>2016-02-22T08:29:25.00000040978193525</v>
      </c>
      <c r="N2456">
        <f>IF(COUNTIF(D2456:$D$7281,D2456) &gt; 1, 1, 0)</f>
        <v>0</v>
      </c>
      <c r="O2456">
        <f t="shared" si="79"/>
        <v>1</v>
      </c>
      <c r="P2456">
        <f t="shared" si="80"/>
        <v>0</v>
      </c>
      <c r="Q2456">
        <f t="shared" si="81"/>
        <v>11</v>
      </c>
    </row>
    <row r="2457" spans="1:17">
      <c r="A2457">
        <v>12480780</v>
      </c>
      <c r="B2457">
        <v>19281</v>
      </c>
      <c r="C2457" t="s">
        <v>2</v>
      </c>
      <c r="D2457" t="s">
        <v>855</v>
      </c>
      <c r="E2457">
        <v>1456052147</v>
      </c>
      <c r="F2457">
        <v>1</v>
      </c>
      <c r="G2457">
        <v>17</v>
      </c>
      <c r="H2457">
        <v>1</v>
      </c>
      <c r="I2457">
        <v>0.80774794238683101</v>
      </c>
      <c r="J2457">
        <v>456.93077674897103</v>
      </c>
      <c r="K2457">
        <v>873</v>
      </c>
      <c r="L2457" t="s">
        <v>14</v>
      </c>
      <c r="M2457" s="15" t="d">
        <f t="shared" si="82"/>
        <v>2016-02-21T19:55:47.00000016018748200</v>
      </c>
      <c r="N2457">
        <f>IF(COUNTIF(D2457:$D$7281,D2457) &gt; 1, 1, 0)</f>
        <v>0</v>
      </c>
      <c r="O2457">
        <f t="shared" si="79"/>
        <v>1</v>
      </c>
      <c r="P2457">
        <f t="shared" si="80"/>
        <v>0</v>
      </c>
      <c r="Q2457">
        <f t="shared" si="81"/>
        <v>10</v>
      </c>
    </row>
    <row r="2458" spans="1:17">
      <c r="A2458">
        <v>12434932</v>
      </c>
      <c r="B2458">
        <v>19277</v>
      </c>
      <c r="C2458" t="s">
        <v>2</v>
      </c>
      <c r="D2458" t="s">
        <v>25</v>
      </c>
      <c r="E2458">
        <v>1455864223</v>
      </c>
      <c r="F2458">
        <v>4</v>
      </c>
      <c r="G2458">
        <v>212</v>
      </c>
      <c r="H2458">
        <v>2</v>
      </c>
      <c r="I2458">
        <v>41.528453703703697</v>
      </c>
      <c r="J2458">
        <v>478.07168749999897</v>
      </c>
      <c r="K2458">
        <v>875</v>
      </c>
      <c r="L2458" t="s">
        <v>14</v>
      </c>
      <c r="M2458" s="15" t="d">
        <f t="shared" si="82"/>
        <v>2016-02-19T15:43:43.00000023096799950</v>
      </c>
      <c r="N2458">
        <f>IF(COUNTIF(D2458:$D$7281,D2458) &gt; 1, 1, 0)</f>
        <v>1</v>
      </c>
      <c r="O2458">
        <f t="shared" si="79"/>
        <v>85</v>
      </c>
      <c r="P2458">
        <f t="shared" si="80"/>
        <v>0</v>
      </c>
      <c r="Q2458">
        <f t="shared" si="81"/>
        <v>10</v>
      </c>
    </row>
    <row r="2459" spans="1:17">
      <c r="A2459">
        <v>12429416</v>
      </c>
      <c r="B2459">
        <v>19275</v>
      </c>
      <c r="C2459" t="s">
        <v>12</v>
      </c>
      <c r="D2459" t="s">
        <v>17</v>
      </c>
      <c r="E2459">
        <v>1455848275</v>
      </c>
      <c r="F2459">
        <v>2</v>
      </c>
      <c r="G2459">
        <v>336</v>
      </c>
      <c r="H2459">
        <v>3</v>
      </c>
      <c r="I2459">
        <v>25.822423482510199</v>
      </c>
      <c r="J2459">
        <v>479.86624768518499</v>
      </c>
      <c r="K2459">
        <v>875</v>
      </c>
      <c r="L2459" t="s">
        <v>14</v>
      </c>
      <c r="M2459" s="15" t="d">
        <f t="shared" si="82"/>
        <v>2016-02-19T11:17:55.00000004656613100</v>
      </c>
      <c r="N2459">
        <f>IF(COUNTIF(D2459:$D$7281,D2459) &gt; 1, 1, 0)</f>
        <v>1</v>
      </c>
      <c r="O2459">
        <f t="shared" si="79"/>
        <v>155</v>
      </c>
      <c r="P2459">
        <f t="shared" si="80"/>
        <v>0</v>
      </c>
      <c r="Q2459">
        <f t="shared" si="81"/>
        <v>10</v>
      </c>
    </row>
    <row r="2460" spans="1:17">
      <c r="A2460">
        <v>12429135</v>
      </c>
      <c r="B2460">
        <v>19273</v>
      </c>
      <c r="C2460" t="s">
        <v>12</v>
      </c>
      <c r="D2460" t="s">
        <v>25</v>
      </c>
      <c r="E2460">
        <v>1455847271</v>
      </c>
      <c r="F2460">
        <v>2</v>
      </c>
      <c r="G2460">
        <v>105</v>
      </c>
      <c r="H2460">
        <v>1</v>
      </c>
      <c r="I2460">
        <v>0.83562950102880595</v>
      </c>
      <c r="J2460">
        <v>40.803853395061701</v>
      </c>
      <c r="K2460">
        <v>86</v>
      </c>
      <c r="L2460" t="s">
        <v>237</v>
      </c>
      <c r="M2460" s="15" t="d">
        <f t="shared" si="82"/>
        <v>2016-02-19T11:01:11.00000046193599900</v>
      </c>
      <c r="N2460">
        <f>IF(COUNTIF(D2460:$D$7281,D2460) &gt; 1, 1, 0)</f>
        <v>1</v>
      </c>
      <c r="O2460">
        <f t="shared" si="79"/>
        <v>85</v>
      </c>
      <c r="P2460">
        <f t="shared" si="80"/>
        <v>0</v>
      </c>
      <c r="Q2460">
        <f t="shared" si="81"/>
        <v>11</v>
      </c>
    </row>
    <row r="2461" spans="1:17">
      <c r="A2461">
        <v>12427344</v>
      </c>
      <c r="B2461">
        <v>19272</v>
      </c>
      <c r="C2461" t="s">
        <v>2</v>
      </c>
      <c r="D2461" t="s">
        <v>856</v>
      </c>
      <c r="E2461">
        <v>1455841905</v>
      </c>
      <c r="F2461">
        <v>250</v>
      </c>
      <c r="G2461">
        <v>7215</v>
      </c>
      <c r="H2461">
        <v>114</v>
      </c>
      <c r="I2461">
        <v>57.481527906378602</v>
      </c>
      <c r="J2461">
        <v>40.8631995884773</v>
      </c>
      <c r="K2461">
        <v>86</v>
      </c>
      <c r="L2461" t="s">
        <v>237</v>
      </c>
      <c r="M2461" s="15" t="d">
        <f t="shared" si="82"/>
        <v>2016-02-19T09:31:44.99999960884451850</v>
      </c>
      <c r="N2461">
        <f>IF(COUNTIF(D2461:$D$7281,D2461) &gt; 1, 1, 0)</f>
        <v>0</v>
      </c>
      <c r="O2461">
        <f t="shared" si="79"/>
        <v>1</v>
      </c>
      <c r="P2461">
        <f t="shared" si="80"/>
        <v>1</v>
      </c>
      <c r="Q2461">
        <f t="shared" si="81"/>
        <v>11</v>
      </c>
    </row>
    <row r="2462" spans="1:17">
      <c r="A2462">
        <v>12422185</v>
      </c>
      <c r="B2462">
        <v>19268</v>
      </c>
      <c r="C2462" t="s">
        <v>12</v>
      </c>
      <c r="D2462" t="s">
        <v>857</v>
      </c>
      <c r="E2462">
        <v>1455819962</v>
      </c>
      <c r="F2462">
        <v>1</v>
      </c>
      <c r="G2462">
        <v>4</v>
      </c>
      <c r="H2462">
        <v>1</v>
      </c>
      <c r="I2462">
        <v>0.18181108539094601</v>
      </c>
      <c r="J2462">
        <v>5.8082484567901203</v>
      </c>
      <c r="K2462">
        <v>13</v>
      </c>
      <c r="L2462" t="s">
        <v>73</v>
      </c>
      <c r="M2462" s="15" t="d">
        <f t="shared" si="82"/>
        <v>2016-02-19T03:26:01.99999989476055150</v>
      </c>
      <c r="N2462">
        <f>IF(COUNTIF(D2462:$D$7281,D2462) &gt; 1, 1, 0)</f>
        <v>0</v>
      </c>
      <c r="O2462">
        <f t="shared" si="79"/>
        <v>1</v>
      </c>
      <c r="P2462">
        <f t="shared" si="80"/>
        <v>0</v>
      </c>
      <c r="Q2462" t="e">
        <f t="shared" si="81"/>
        <v>#N/A</v>
      </c>
    </row>
    <row r="2463" spans="1:17">
      <c r="A2463">
        <v>12403251</v>
      </c>
      <c r="B2463">
        <v>19264</v>
      </c>
      <c r="C2463" t="s">
        <v>12</v>
      </c>
      <c r="D2463" t="s">
        <v>858</v>
      </c>
      <c r="E2463">
        <v>1455770961</v>
      </c>
      <c r="F2463">
        <v>1</v>
      </c>
      <c r="G2463">
        <v>1</v>
      </c>
      <c r="H2463">
        <v>1</v>
      </c>
      <c r="I2463">
        <v>0.19744740226337401</v>
      </c>
      <c r="J2463">
        <v>474.72126633230403</v>
      </c>
      <c r="K2463">
        <v>861</v>
      </c>
      <c r="L2463" t="s">
        <v>14</v>
      </c>
      <c r="M2463" s="15" t="d">
        <f t="shared" si="82"/>
        <v>2016-02-18T13:49:21.00000045262276875</v>
      </c>
      <c r="N2463">
        <f>IF(COUNTIF(D2463:$D$7281,D2463) &gt; 1, 1, 0)</f>
        <v>0</v>
      </c>
      <c r="O2463">
        <f t="shared" si="79"/>
        <v>1</v>
      </c>
      <c r="P2463">
        <f t="shared" si="80"/>
        <v>0</v>
      </c>
      <c r="Q2463">
        <f t="shared" si="81"/>
        <v>10</v>
      </c>
    </row>
    <row r="2464" spans="1:17">
      <c r="A2464">
        <v>12397744</v>
      </c>
      <c r="B2464">
        <v>19263</v>
      </c>
      <c r="C2464" t="s">
        <v>12</v>
      </c>
      <c r="D2464" t="s">
        <v>356</v>
      </c>
      <c r="E2464">
        <v>1455753689</v>
      </c>
      <c r="F2464">
        <v>1</v>
      </c>
      <c r="G2464">
        <v>66</v>
      </c>
      <c r="H2464">
        <v>33</v>
      </c>
      <c r="I2464">
        <v>6.0945745884773599</v>
      </c>
      <c r="J2464">
        <v>38.818342978395002</v>
      </c>
      <c r="K2464">
        <v>83</v>
      </c>
      <c r="L2464" t="s">
        <v>237</v>
      </c>
      <c r="M2464" s="15" t="d">
        <f t="shared" si="82"/>
        <v>2016-02-18T09:01:29.00000005960464525</v>
      </c>
      <c r="N2464">
        <f>IF(COUNTIF(D2464:$D$7281,D2464) &gt; 1, 1, 0)</f>
        <v>1</v>
      </c>
      <c r="O2464">
        <f t="shared" si="79"/>
        <v>795</v>
      </c>
      <c r="P2464">
        <f t="shared" si="80"/>
        <v>0</v>
      </c>
      <c r="Q2464">
        <f t="shared" si="81"/>
        <v>11</v>
      </c>
    </row>
    <row r="2465" spans="1:17">
      <c r="A2465">
        <v>12397064</v>
      </c>
      <c r="B2465">
        <v>19262</v>
      </c>
      <c r="C2465" t="s">
        <v>2</v>
      </c>
      <c r="D2465" t="s">
        <v>52</v>
      </c>
      <c r="E2465">
        <v>1455751351</v>
      </c>
      <c r="F2465">
        <v>1</v>
      </c>
      <c r="G2465">
        <v>2</v>
      </c>
      <c r="H2465">
        <v>1</v>
      </c>
      <c r="I2465">
        <v>0</v>
      </c>
      <c r="J2465">
        <v>38.843298482510299</v>
      </c>
      <c r="K2465">
        <v>83</v>
      </c>
      <c r="L2465" t="s">
        <v>237</v>
      </c>
      <c r="M2465" s="15" t="d">
        <f t="shared" si="82"/>
        <v>2016-02-18T08:22:31.00000044330954525</v>
      </c>
      <c r="N2465">
        <f>IF(COUNTIF(D2465:$D$7281,D2465) &gt; 1, 1, 0)</f>
        <v>1</v>
      </c>
      <c r="O2465">
        <f t="shared" si="79"/>
        <v>12</v>
      </c>
      <c r="P2465">
        <f t="shared" si="80"/>
        <v>1</v>
      </c>
      <c r="Q2465">
        <f t="shared" si="81"/>
        <v>11</v>
      </c>
    </row>
    <row r="2466" spans="1:17">
      <c r="A2466">
        <v>12376364</v>
      </c>
      <c r="B2466">
        <v>19259</v>
      </c>
      <c r="C2466" t="s">
        <v>2</v>
      </c>
      <c r="D2466" t="s">
        <v>25</v>
      </c>
      <c r="E2466">
        <v>1455690438</v>
      </c>
      <c r="F2466">
        <v>1</v>
      </c>
      <c r="G2466">
        <v>2</v>
      </c>
      <c r="H2466">
        <v>1</v>
      </c>
      <c r="I2466">
        <v>4.0256338734567896</v>
      </c>
      <c r="J2466">
        <v>467.56612037036899</v>
      </c>
      <c r="K2466">
        <v>854</v>
      </c>
      <c r="L2466" t="s">
        <v>14</v>
      </c>
      <c r="M2466" s="15" t="d">
        <f t="shared" si="82"/>
        <v>2016-02-17T15:27:18.00000005867332425</v>
      </c>
      <c r="N2466">
        <f>IF(COUNTIF(D2466:$D$7281,D2466) &gt; 1, 1, 0)</f>
        <v>1</v>
      </c>
      <c r="O2466">
        <f t="shared" si="79"/>
        <v>85</v>
      </c>
      <c r="P2466">
        <f t="shared" si="80"/>
        <v>0</v>
      </c>
      <c r="Q2466">
        <f t="shared" si="81"/>
        <v>10</v>
      </c>
    </row>
    <row r="2467" spans="1:17">
      <c r="A2467">
        <v>12370955</v>
      </c>
      <c r="B2467">
        <v>19257</v>
      </c>
      <c r="C2467" t="s">
        <v>2</v>
      </c>
      <c r="D2467" t="s">
        <v>356</v>
      </c>
      <c r="E2467">
        <v>1455675708</v>
      </c>
      <c r="F2467">
        <v>1</v>
      </c>
      <c r="G2467">
        <v>8</v>
      </c>
      <c r="H2467">
        <v>2</v>
      </c>
      <c r="I2467">
        <v>18.463276877572</v>
      </c>
      <c r="J2467">
        <v>467.17550630143899</v>
      </c>
      <c r="K2467">
        <v>852</v>
      </c>
      <c r="L2467" t="s">
        <v>14</v>
      </c>
      <c r="M2467" s="15" t="d">
        <f t="shared" si="82"/>
        <v>2016-02-17T11:21:47.99999982118606425</v>
      </c>
      <c r="N2467">
        <f>IF(COUNTIF(D2467:$D$7281,D2467) &gt; 1, 1, 0)</f>
        <v>1</v>
      </c>
      <c r="O2467">
        <f t="shared" si="79"/>
        <v>795</v>
      </c>
      <c r="P2467">
        <f t="shared" si="80"/>
        <v>0</v>
      </c>
      <c r="Q2467">
        <f t="shared" si="81"/>
        <v>10</v>
      </c>
    </row>
    <row r="2468" spans="1:17">
      <c r="A2468">
        <v>12370720</v>
      </c>
      <c r="B2468">
        <v>19256</v>
      </c>
      <c r="C2468" t="s">
        <v>2</v>
      </c>
      <c r="D2468" t="s">
        <v>25</v>
      </c>
      <c r="E2468">
        <v>1455674911</v>
      </c>
      <c r="F2468">
        <v>1</v>
      </c>
      <c r="G2468">
        <v>2</v>
      </c>
      <c r="H2468">
        <v>1</v>
      </c>
      <c r="I2468">
        <v>4.6550789609053496</v>
      </c>
      <c r="J2468">
        <v>465.25451234567799</v>
      </c>
      <c r="K2468">
        <v>850</v>
      </c>
      <c r="L2468" t="s">
        <v>14</v>
      </c>
      <c r="M2468" s="15" t="d">
        <f t="shared" si="82"/>
        <v>2016-02-17T11:08:31.00000021979212725</v>
      </c>
      <c r="N2468">
        <f>IF(COUNTIF(D2468:$D$7281,D2468) &gt; 1, 1, 0)</f>
        <v>1</v>
      </c>
      <c r="O2468">
        <f t="shared" si="79"/>
        <v>85</v>
      </c>
      <c r="P2468">
        <f t="shared" si="80"/>
        <v>0</v>
      </c>
      <c r="Q2468">
        <f t="shared" si="81"/>
        <v>10</v>
      </c>
    </row>
    <row r="2469" spans="1:17">
      <c r="A2469">
        <v>12370408</v>
      </c>
      <c r="B2469">
        <v>19255</v>
      </c>
      <c r="C2469" t="s">
        <v>2</v>
      </c>
      <c r="D2469" t="s">
        <v>25</v>
      </c>
      <c r="E2469">
        <v>1455673961</v>
      </c>
      <c r="F2469">
        <v>3</v>
      </c>
      <c r="G2469">
        <v>68</v>
      </c>
      <c r="H2469">
        <v>8</v>
      </c>
      <c r="I2469">
        <v>34.347798353909397</v>
      </c>
      <c r="J2469">
        <v>465.35835751028702</v>
      </c>
      <c r="K2469">
        <v>850</v>
      </c>
      <c r="L2469" t="s">
        <v>14</v>
      </c>
      <c r="M2469" s="15" t="d">
        <f t="shared" si="82"/>
        <v>2016-02-17T10:52:41.000000056810676850</v>
      </c>
      <c r="N2469">
        <f>IF(COUNTIF(D2469:$D$7281,D2469) &gt; 1, 1, 0)</f>
        <v>1</v>
      </c>
      <c r="O2469">
        <f t="shared" si="79"/>
        <v>85</v>
      </c>
      <c r="P2469">
        <f t="shared" si="80"/>
        <v>0</v>
      </c>
      <c r="Q2469">
        <f t="shared" si="81"/>
        <v>10</v>
      </c>
    </row>
    <row r="2470" spans="1:17">
      <c r="A2470">
        <v>12366798</v>
      </c>
      <c r="B2470">
        <v>19252</v>
      </c>
      <c r="C2470" t="s">
        <v>2</v>
      </c>
      <c r="D2470" t="s">
        <v>356</v>
      </c>
      <c r="E2470">
        <v>1455661566</v>
      </c>
      <c r="F2470">
        <v>1</v>
      </c>
      <c r="G2470">
        <v>4</v>
      </c>
      <c r="H2470">
        <v>2</v>
      </c>
      <c r="I2470">
        <v>117.37696810699499</v>
      </c>
      <c r="J2470">
        <v>466.71326363168703</v>
      </c>
      <c r="K2470">
        <v>850</v>
      </c>
      <c r="L2470" t="s">
        <v>14</v>
      </c>
      <c r="M2470" s="15" t="d">
        <f t="shared" si="82"/>
        <v>2016-02-17T07:26:05.9999999916180975</v>
      </c>
      <c r="N2470">
        <f>IF(COUNTIF(D2470:$D$7281,D2470) &gt; 1, 1, 0)</f>
        <v>1</v>
      </c>
      <c r="O2470">
        <f t="shared" si="79"/>
        <v>795</v>
      </c>
      <c r="P2470">
        <f t="shared" si="80"/>
        <v>0</v>
      </c>
      <c r="Q2470">
        <f t="shared" si="81"/>
        <v>10</v>
      </c>
    </row>
    <row r="2471" spans="1:17">
      <c r="A2471">
        <v>12366576</v>
      </c>
      <c r="B2471">
        <v>19251</v>
      </c>
      <c r="C2471" t="s">
        <v>2</v>
      </c>
      <c r="D2471" t="s">
        <v>356</v>
      </c>
      <c r="E2471">
        <v>1455660741</v>
      </c>
      <c r="F2471">
        <v>1</v>
      </c>
      <c r="G2471">
        <v>5</v>
      </c>
      <c r="H2471">
        <v>2</v>
      </c>
      <c r="I2471">
        <v>106.059720164609</v>
      </c>
      <c r="J2471">
        <v>464.79509400720099</v>
      </c>
      <c r="K2471">
        <v>848</v>
      </c>
      <c r="L2471" t="s">
        <v>14</v>
      </c>
      <c r="M2471" s="15" t="d">
        <f t="shared" si="82"/>
        <v>2016-02-17T07:12:21.00000013131648375</v>
      </c>
      <c r="N2471">
        <f>IF(COUNTIF(D2471:$D$7281,D2471) &gt; 1, 1, 0)</f>
        <v>1</v>
      </c>
      <c r="O2471">
        <f t="shared" si="79"/>
        <v>795</v>
      </c>
      <c r="P2471">
        <f t="shared" si="80"/>
        <v>0</v>
      </c>
      <c r="Q2471">
        <f t="shared" si="81"/>
        <v>10</v>
      </c>
    </row>
    <row r="2472" spans="1:17">
      <c r="A2472">
        <v>12366477</v>
      </c>
      <c r="B2472">
        <v>19250</v>
      </c>
      <c r="C2472" t="s">
        <v>2</v>
      </c>
      <c r="D2472" t="s">
        <v>356</v>
      </c>
      <c r="E2472">
        <v>1455660293</v>
      </c>
      <c r="F2472">
        <v>1</v>
      </c>
      <c r="G2472">
        <v>5</v>
      </c>
      <c r="H2472">
        <v>2</v>
      </c>
      <c r="I2472">
        <v>105.55682883230401</v>
      </c>
      <c r="J2472">
        <v>460.82731661522502</v>
      </c>
      <c r="K2472">
        <v>844</v>
      </c>
      <c r="L2472" t="s">
        <v>14</v>
      </c>
      <c r="M2472" s="15" t="d">
        <f t="shared" si="82"/>
        <v>2016-02-17T07:04:53.00000038929283950</v>
      </c>
      <c r="N2472">
        <f>IF(COUNTIF(D2472:$D$7281,D2472) &gt; 1, 1, 0)</f>
        <v>1</v>
      </c>
      <c r="O2472">
        <f t="shared" si="79"/>
        <v>795</v>
      </c>
      <c r="P2472">
        <f t="shared" si="80"/>
        <v>0</v>
      </c>
      <c r="Q2472">
        <f t="shared" si="81"/>
        <v>10</v>
      </c>
    </row>
    <row r="2473" spans="1:17">
      <c r="A2473">
        <v>12366476</v>
      </c>
      <c r="B2473">
        <v>19249</v>
      </c>
      <c r="C2473" t="s">
        <v>2</v>
      </c>
      <c r="D2473" t="s">
        <v>356</v>
      </c>
      <c r="E2473">
        <v>1455660285</v>
      </c>
      <c r="F2473">
        <v>1</v>
      </c>
      <c r="G2473">
        <v>4</v>
      </c>
      <c r="H2473">
        <v>2</v>
      </c>
      <c r="I2473">
        <v>109.372688657407</v>
      </c>
      <c r="J2473">
        <v>460.82818492798299</v>
      </c>
      <c r="K2473">
        <v>844</v>
      </c>
      <c r="L2473" t="s">
        <v>14</v>
      </c>
      <c r="M2473" s="15" t="d">
        <f t="shared" si="82"/>
        <v>2016-02-17T07:04:44.99999977648258200</v>
      </c>
      <c r="N2473">
        <f>IF(COUNTIF(D2473:$D$7281,D2473) &gt; 1, 1, 0)</f>
        <v>1</v>
      </c>
      <c r="O2473">
        <f t="shared" si="79"/>
        <v>795</v>
      </c>
      <c r="P2473">
        <f t="shared" si="80"/>
        <v>0</v>
      </c>
      <c r="Q2473">
        <f t="shared" si="81"/>
        <v>10</v>
      </c>
    </row>
    <row r="2474" spans="1:17">
      <c r="A2474">
        <v>12366332</v>
      </c>
      <c r="B2474">
        <v>19248</v>
      </c>
      <c r="C2474" t="s">
        <v>2</v>
      </c>
      <c r="D2474" t="s">
        <v>356</v>
      </c>
      <c r="E2474">
        <v>1455659654</v>
      </c>
      <c r="F2474">
        <v>1</v>
      </c>
      <c r="G2474">
        <v>2</v>
      </c>
      <c r="H2474">
        <v>1</v>
      </c>
      <c r="I2474">
        <v>3.1428303755144</v>
      </c>
      <c r="J2474">
        <v>460.89667309670699</v>
      </c>
      <c r="K2474">
        <v>844</v>
      </c>
      <c r="L2474" t="s">
        <v>14</v>
      </c>
      <c r="M2474" s="15" t="d">
        <f t="shared" si="82"/>
        <v>2016-02-17T06:54:14.00000000372529075</v>
      </c>
      <c r="N2474">
        <f>IF(COUNTIF(D2474:$D$7281,D2474) &gt; 1, 1, 0)</f>
        <v>1</v>
      </c>
      <c r="O2474">
        <f t="shared" si="79"/>
        <v>795</v>
      </c>
      <c r="P2474">
        <f t="shared" si="80"/>
        <v>0</v>
      </c>
      <c r="Q2474">
        <f t="shared" si="81"/>
        <v>10</v>
      </c>
    </row>
    <row r="2475" spans="1:17">
      <c r="A2475">
        <v>12366233</v>
      </c>
      <c r="B2475">
        <v>19247</v>
      </c>
      <c r="C2475" t="s">
        <v>2</v>
      </c>
      <c r="D2475" t="s">
        <v>356</v>
      </c>
      <c r="E2475">
        <v>1455659214</v>
      </c>
      <c r="F2475">
        <v>1</v>
      </c>
      <c r="G2475">
        <v>6</v>
      </c>
      <c r="H2475">
        <v>2</v>
      </c>
      <c r="I2475">
        <v>101.71800077160501</v>
      </c>
      <c r="J2475">
        <v>457.93188721707799</v>
      </c>
      <c r="K2475">
        <v>841</v>
      </c>
      <c r="L2475" t="s">
        <v>14</v>
      </c>
      <c r="M2475" s="15" t="d">
        <f t="shared" si="82"/>
        <v>2016-02-17T06:46:54.0000002458691625</v>
      </c>
      <c r="N2475">
        <f>IF(COUNTIF(D2475:$D$7281,D2475) &gt; 1, 1, 0)</f>
        <v>1</v>
      </c>
      <c r="O2475">
        <f t="shared" si="79"/>
        <v>795</v>
      </c>
      <c r="P2475">
        <f t="shared" si="80"/>
        <v>0</v>
      </c>
      <c r="Q2475">
        <f t="shared" si="81"/>
        <v>10</v>
      </c>
    </row>
    <row r="2476" spans="1:17">
      <c r="A2476">
        <v>12366133</v>
      </c>
      <c r="B2476">
        <v>19246</v>
      </c>
      <c r="C2476" t="s">
        <v>2</v>
      </c>
      <c r="D2476" t="s">
        <v>356</v>
      </c>
      <c r="E2476">
        <v>1455658716</v>
      </c>
      <c r="F2476">
        <v>1</v>
      </c>
      <c r="G2476">
        <v>7</v>
      </c>
      <c r="H2476">
        <v>2</v>
      </c>
      <c r="I2476">
        <v>97.711106224279803</v>
      </c>
      <c r="J2476">
        <v>455.97740097736602</v>
      </c>
      <c r="K2476">
        <v>839</v>
      </c>
      <c r="L2476" t="s">
        <v>14</v>
      </c>
      <c r="M2476" s="15" t="d">
        <f t="shared" si="82"/>
        <v>2016-02-17T06:38:36.00000013131648375</v>
      </c>
      <c r="N2476">
        <f>IF(COUNTIF(D2476:$D$7281,D2476) &gt; 1, 1, 0)</f>
        <v>1</v>
      </c>
      <c r="O2476">
        <f t="shared" si="79"/>
        <v>795</v>
      </c>
      <c r="P2476">
        <f t="shared" si="80"/>
        <v>0</v>
      </c>
      <c r="Q2476">
        <f t="shared" si="81"/>
        <v>10</v>
      </c>
    </row>
    <row r="2477" spans="1:17">
      <c r="A2477">
        <v>12366110</v>
      </c>
      <c r="B2477">
        <v>19245</v>
      </c>
      <c r="C2477" t="s">
        <v>2</v>
      </c>
      <c r="D2477" t="s">
        <v>826</v>
      </c>
      <c r="E2477">
        <v>1455658608</v>
      </c>
      <c r="F2477">
        <v>1</v>
      </c>
      <c r="G2477">
        <v>10</v>
      </c>
      <c r="H2477">
        <v>1</v>
      </c>
      <c r="I2477">
        <v>1.94174189814814</v>
      </c>
      <c r="J2477">
        <v>453.98075360082299</v>
      </c>
      <c r="K2477">
        <v>837</v>
      </c>
      <c r="L2477" t="s">
        <v>14</v>
      </c>
      <c r="M2477" s="15" t="d">
        <f t="shared" si="82"/>
        <v>2016-02-17T06:36:48.00000003073364700</v>
      </c>
      <c r="N2477">
        <f>IF(COUNTIF(D2477:$D$7281,D2477) &gt; 1, 1, 0)</f>
        <v>1</v>
      </c>
      <c r="O2477">
        <f t="shared" si="79"/>
        <v>7</v>
      </c>
      <c r="P2477">
        <f t="shared" si="80"/>
        <v>0</v>
      </c>
      <c r="Q2477">
        <f t="shared" si="81"/>
        <v>10</v>
      </c>
    </row>
    <row r="2478" spans="1:17">
      <c r="A2478">
        <v>12366057</v>
      </c>
      <c r="B2478">
        <v>19244</v>
      </c>
      <c r="C2478" t="s">
        <v>2</v>
      </c>
      <c r="D2478" t="s">
        <v>356</v>
      </c>
      <c r="E2478">
        <v>1455658385</v>
      </c>
      <c r="F2478">
        <v>1</v>
      </c>
      <c r="G2478">
        <v>7</v>
      </c>
      <c r="H2478">
        <v>2</v>
      </c>
      <c r="I2478">
        <v>95.558546167695397</v>
      </c>
      <c r="J2478">
        <v>454.00475707304503</v>
      </c>
      <c r="K2478">
        <v>837</v>
      </c>
      <c r="L2478" t="s">
        <v>14</v>
      </c>
      <c r="M2478" s="15" t="d">
        <f t="shared" si="82"/>
        <v>2016-02-17T06:33:05.0000000791624200</v>
      </c>
      <c r="N2478">
        <f>IF(COUNTIF(D2478:$D$7281,D2478) &gt; 1, 1, 0)</f>
        <v>1</v>
      </c>
      <c r="O2478">
        <f t="shared" si="79"/>
        <v>795</v>
      </c>
      <c r="P2478">
        <f t="shared" si="80"/>
        <v>0</v>
      </c>
      <c r="Q2478">
        <f t="shared" si="81"/>
        <v>10</v>
      </c>
    </row>
    <row r="2479" spans="1:17">
      <c r="A2479">
        <v>12365982</v>
      </c>
      <c r="B2479">
        <v>19243</v>
      </c>
      <c r="C2479" t="s">
        <v>2</v>
      </c>
      <c r="D2479" t="s">
        <v>356</v>
      </c>
      <c r="E2479">
        <v>1455658105</v>
      </c>
      <c r="F2479">
        <v>2</v>
      </c>
      <c r="G2479">
        <v>11</v>
      </c>
      <c r="H2479">
        <v>2</v>
      </c>
      <c r="I2479">
        <v>99.575727880658306</v>
      </c>
      <c r="J2479">
        <v>454.03489596193401</v>
      </c>
      <c r="K2479">
        <v>837</v>
      </c>
      <c r="L2479" t="s">
        <v>14</v>
      </c>
      <c r="M2479" s="15" t="d">
        <f t="shared" si="82"/>
        <v>2016-02-17T06:28:25.00000000465661175</v>
      </c>
      <c r="N2479">
        <f>IF(COUNTIF(D2479:$D$7281,D2479) &gt; 1, 1, 0)</f>
        <v>1</v>
      </c>
      <c r="O2479">
        <f t="shared" si="79"/>
        <v>795</v>
      </c>
      <c r="P2479">
        <f t="shared" si="80"/>
        <v>0</v>
      </c>
      <c r="Q2479">
        <f t="shared" si="81"/>
        <v>10</v>
      </c>
    </row>
    <row r="2480" spans="1:17">
      <c r="A2480">
        <v>12365314</v>
      </c>
      <c r="B2480">
        <v>19242</v>
      </c>
      <c r="C2480" t="s">
        <v>2</v>
      </c>
      <c r="D2480" t="s">
        <v>356</v>
      </c>
      <c r="E2480">
        <v>1455655099</v>
      </c>
      <c r="F2480">
        <v>2</v>
      </c>
      <c r="G2480">
        <v>15</v>
      </c>
      <c r="H2480">
        <v>2</v>
      </c>
      <c r="I2480">
        <v>96.493390303497904</v>
      </c>
      <c r="J2480">
        <v>454.35845846193399</v>
      </c>
      <c r="K2480">
        <v>837</v>
      </c>
      <c r="L2480" t="s">
        <v>14</v>
      </c>
      <c r="M2480" s="15" t="d">
        <f t="shared" si="82"/>
        <v>2016-02-17T05:38:19.000000138767063900</v>
      </c>
      <c r="N2480">
        <f>IF(COUNTIF(D2480:$D$7281,D2480) &gt; 1, 1, 0)</f>
        <v>1</v>
      </c>
      <c r="O2480">
        <f t="shared" si="79"/>
        <v>795</v>
      </c>
      <c r="P2480">
        <f t="shared" si="80"/>
        <v>0</v>
      </c>
      <c r="Q2480">
        <f t="shared" si="81"/>
        <v>10</v>
      </c>
    </row>
    <row r="2481" spans="1:17">
      <c r="A2481">
        <v>12365211</v>
      </c>
      <c r="B2481">
        <v>19241</v>
      </c>
      <c r="C2481" t="s">
        <v>2</v>
      </c>
      <c r="D2481" t="s">
        <v>356</v>
      </c>
      <c r="E2481">
        <v>1455654564</v>
      </c>
      <c r="F2481">
        <v>2</v>
      </c>
      <c r="G2481">
        <v>12</v>
      </c>
      <c r="H2481">
        <v>2</v>
      </c>
      <c r="I2481">
        <v>96.5034353137859</v>
      </c>
      <c r="J2481">
        <v>454.41604526748898</v>
      </c>
      <c r="K2481">
        <v>837</v>
      </c>
      <c r="L2481" t="s">
        <v>14</v>
      </c>
      <c r="M2481" s="15" t="d">
        <f t="shared" si="82"/>
        <v>2016-02-17T05:29:23.99999954737723125</v>
      </c>
      <c r="N2481">
        <f>IF(COUNTIF(D2481:$D$7281,D2481) &gt; 1, 1, 0)</f>
        <v>1</v>
      </c>
      <c r="O2481">
        <f t="shared" si="79"/>
        <v>795</v>
      </c>
      <c r="P2481">
        <f t="shared" si="80"/>
        <v>0</v>
      </c>
      <c r="Q2481">
        <f t="shared" si="81"/>
        <v>10</v>
      </c>
    </row>
    <row r="2482" spans="1:17">
      <c r="A2482">
        <v>12365084</v>
      </c>
      <c r="B2482">
        <v>19240</v>
      </c>
      <c r="C2482" t="s">
        <v>2</v>
      </c>
      <c r="D2482" t="s">
        <v>356</v>
      </c>
      <c r="E2482">
        <v>1455653930</v>
      </c>
      <c r="F2482">
        <v>1</v>
      </c>
      <c r="G2482">
        <v>6</v>
      </c>
      <c r="H2482">
        <v>2</v>
      </c>
      <c r="I2482">
        <v>99.808804012345604</v>
      </c>
      <c r="J2482">
        <v>452.47594560185098</v>
      </c>
      <c r="K2482">
        <v>835</v>
      </c>
      <c r="L2482" t="s">
        <v>14</v>
      </c>
      <c r="M2482" s="15" t="d">
        <f t="shared" si="82"/>
        <v>2016-02-17T05:18:49.99999970197677375</v>
      </c>
      <c r="N2482">
        <f>IF(COUNTIF(D2482:$D$7281,D2482) &gt; 1, 1, 0)</f>
        <v>1</v>
      </c>
      <c r="O2482">
        <f t="shared" si="79"/>
        <v>795</v>
      </c>
      <c r="P2482">
        <f t="shared" si="80"/>
        <v>0</v>
      </c>
      <c r="Q2482">
        <f t="shared" si="81"/>
        <v>10</v>
      </c>
    </row>
    <row r="2483" spans="1:17">
      <c r="A2483">
        <v>12365030</v>
      </c>
      <c r="B2483">
        <v>19239</v>
      </c>
      <c r="C2483" t="s">
        <v>2</v>
      </c>
      <c r="D2483" t="s">
        <v>356</v>
      </c>
      <c r="E2483">
        <v>1455653675</v>
      </c>
      <c r="F2483">
        <v>1</v>
      </c>
      <c r="G2483">
        <v>5</v>
      </c>
      <c r="H2483">
        <v>2</v>
      </c>
      <c r="I2483">
        <v>99.813821373456804</v>
      </c>
      <c r="J2483">
        <v>452.50332793209901</v>
      </c>
      <c r="K2483">
        <v>835</v>
      </c>
      <c r="L2483" t="s">
        <v>14</v>
      </c>
      <c r="M2483" s="15" t="d">
        <f t="shared" si="82"/>
        <v>2016-02-17T05:14:34.99999981373548275</v>
      </c>
      <c r="N2483">
        <f>IF(COUNTIF(D2483:$D$7281,D2483) &gt; 1, 1, 0)</f>
        <v>1</v>
      </c>
      <c r="O2483">
        <f t="shared" si="79"/>
        <v>795</v>
      </c>
      <c r="P2483">
        <f t="shared" si="80"/>
        <v>0</v>
      </c>
      <c r="Q2483">
        <f t="shared" si="81"/>
        <v>10</v>
      </c>
    </row>
    <row r="2484" spans="1:17">
      <c r="A2484">
        <v>12364942</v>
      </c>
      <c r="B2484">
        <v>19238</v>
      </c>
      <c r="C2484" t="s">
        <v>2</v>
      </c>
      <c r="D2484" t="s">
        <v>356</v>
      </c>
      <c r="E2484">
        <v>1455653324</v>
      </c>
      <c r="F2484">
        <v>2</v>
      </c>
      <c r="G2484">
        <v>10</v>
      </c>
      <c r="H2484">
        <v>2</v>
      </c>
      <c r="I2484">
        <v>99.820727623456705</v>
      </c>
      <c r="J2484">
        <v>452.54101890432099</v>
      </c>
      <c r="K2484">
        <v>835</v>
      </c>
      <c r="L2484" t="s">
        <v>14</v>
      </c>
      <c r="M2484" s="15" t="d">
        <f t="shared" si="82"/>
        <v>2016-02-17T05:08:44.00000011548399975</v>
      </c>
      <c r="N2484">
        <f>IF(COUNTIF(D2484:$D$7281,D2484) &gt; 1, 1, 0)</f>
        <v>1</v>
      </c>
      <c r="O2484">
        <f t="shared" si="79"/>
        <v>795</v>
      </c>
      <c r="P2484">
        <f t="shared" si="80"/>
        <v>0</v>
      </c>
      <c r="Q2484">
        <f t="shared" si="81"/>
        <v>10</v>
      </c>
    </row>
    <row r="2485" spans="1:17">
      <c r="A2485">
        <v>12364855</v>
      </c>
      <c r="B2485">
        <v>19237</v>
      </c>
      <c r="C2485" t="s">
        <v>2</v>
      </c>
      <c r="D2485" t="s">
        <v>356</v>
      </c>
      <c r="E2485">
        <v>1455652900</v>
      </c>
      <c r="F2485">
        <v>1</v>
      </c>
      <c r="G2485">
        <v>13</v>
      </c>
      <c r="H2485">
        <v>2</v>
      </c>
      <c r="I2485">
        <v>94.526070473250996</v>
      </c>
      <c r="J2485">
        <v>452.58654873971</v>
      </c>
      <c r="K2485">
        <v>835</v>
      </c>
      <c r="L2485" t="s">
        <v>14</v>
      </c>
      <c r="M2485" s="15" t="d">
        <f t="shared" si="82"/>
        <v>2016-02-17T05:01:40.00000032596290350</v>
      </c>
      <c r="N2485">
        <f>IF(COUNTIF(D2485:$D$7281,D2485) &gt; 1, 1, 0)</f>
        <v>1</v>
      </c>
      <c r="O2485">
        <f t="shared" si="79"/>
        <v>795</v>
      </c>
      <c r="P2485">
        <f t="shared" si="80"/>
        <v>0</v>
      </c>
      <c r="Q2485">
        <f t="shared" si="81"/>
        <v>10</v>
      </c>
    </row>
    <row r="2486" spans="1:17">
      <c r="A2486">
        <v>12364720</v>
      </c>
      <c r="B2486">
        <v>19236</v>
      </c>
      <c r="C2486" t="s">
        <v>2</v>
      </c>
      <c r="D2486" t="s">
        <v>356</v>
      </c>
      <c r="E2486">
        <v>1455652162</v>
      </c>
      <c r="F2486">
        <v>1</v>
      </c>
      <c r="G2486">
        <v>12</v>
      </c>
      <c r="H2486">
        <v>2</v>
      </c>
      <c r="I2486">
        <v>90.522978652263305</v>
      </c>
      <c r="J2486">
        <v>450.65741718106898</v>
      </c>
      <c r="K2486">
        <v>833</v>
      </c>
      <c r="L2486" t="s">
        <v>14</v>
      </c>
      <c r="M2486" s="15" t="d">
        <f t="shared" si="82"/>
        <v>2016-02-17T04:49:22.00000005774199650</v>
      </c>
      <c r="N2486">
        <f>IF(COUNTIF(D2486:$D$7281,D2486) &gt; 1, 1, 0)</f>
        <v>1</v>
      </c>
      <c r="O2486">
        <f t="shared" si="79"/>
        <v>795</v>
      </c>
      <c r="P2486">
        <f t="shared" si="80"/>
        <v>0</v>
      </c>
      <c r="Q2486">
        <f t="shared" si="81"/>
        <v>10</v>
      </c>
    </row>
    <row r="2487" spans="1:17">
      <c r="A2487">
        <v>12364636</v>
      </c>
      <c r="B2487">
        <v>19235</v>
      </c>
      <c r="C2487" t="s">
        <v>2</v>
      </c>
      <c r="D2487" t="s">
        <v>356</v>
      </c>
      <c r="E2487">
        <v>1455651771</v>
      </c>
      <c r="F2487">
        <v>2</v>
      </c>
      <c r="G2487">
        <v>26</v>
      </c>
      <c r="H2487">
        <v>2</v>
      </c>
      <c r="I2487">
        <v>90.530018261316798</v>
      </c>
      <c r="J2487">
        <v>450.69930285493803</v>
      </c>
      <c r="K2487">
        <v>833</v>
      </c>
      <c r="L2487" t="s">
        <v>14</v>
      </c>
      <c r="M2487" s="15" t="d">
        <f t="shared" si="82"/>
        <v>2016-02-17T04:42:50.99999981001019200</v>
      </c>
      <c r="N2487">
        <f>IF(COUNTIF(D2487:$D$7281,D2487) &gt; 1, 1, 0)</f>
        <v>1</v>
      </c>
      <c r="O2487">
        <f t="shared" si="79"/>
        <v>795</v>
      </c>
      <c r="P2487">
        <f t="shared" si="80"/>
        <v>0</v>
      </c>
      <c r="Q2487">
        <f t="shared" si="81"/>
        <v>10</v>
      </c>
    </row>
    <row r="2488" spans="1:17">
      <c r="A2488">
        <v>12364370</v>
      </c>
      <c r="B2488">
        <v>19234</v>
      </c>
      <c r="C2488" t="s">
        <v>2</v>
      </c>
      <c r="D2488" t="s">
        <v>19</v>
      </c>
      <c r="E2488">
        <v>1455650544</v>
      </c>
      <c r="F2488">
        <v>2</v>
      </c>
      <c r="G2488">
        <v>8</v>
      </c>
      <c r="H2488">
        <v>1</v>
      </c>
      <c r="I2488">
        <v>0.78583487654320905</v>
      </c>
      <c r="J2488">
        <v>428.113051568929</v>
      </c>
      <c r="K2488">
        <v>810</v>
      </c>
      <c r="L2488" t="s">
        <v>14</v>
      </c>
      <c r="M2488" s="15" t="d">
        <f t="shared" si="82"/>
        <v>2016-02-17T04:22:24.00000027380883975</v>
      </c>
      <c r="N2488">
        <f>IF(COUNTIF(D2488:$D$7281,D2488) &gt; 1, 1, 0)</f>
        <v>1</v>
      </c>
      <c r="O2488">
        <f t="shared" si="79"/>
        <v>163</v>
      </c>
      <c r="P2488">
        <f t="shared" si="80"/>
        <v>0</v>
      </c>
      <c r="Q2488">
        <f t="shared" si="81"/>
        <v>10</v>
      </c>
    </row>
    <row r="2489" spans="1:17">
      <c r="A2489">
        <v>12356121</v>
      </c>
      <c r="B2489">
        <v>19233</v>
      </c>
      <c r="C2489" t="s">
        <v>12</v>
      </c>
      <c r="D2489" t="s">
        <v>25</v>
      </c>
      <c r="E2489">
        <v>1455625730</v>
      </c>
      <c r="F2489">
        <v>2</v>
      </c>
      <c r="G2489">
        <v>12</v>
      </c>
      <c r="H2489">
        <v>1</v>
      </c>
      <c r="I2489">
        <v>1.0000713734567901</v>
      </c>
      <c r="J2489">
        <v>36.165916409464998</v>
      </c>
      <c r="K2489">
        <v>79</v>
      </c>
      <c r="L2489" t="s">
        <v>237</v>
      </c>
      <c r="M2489" s="15" t="d">
        <f t="shared" si="82"/>
        <v>2016-02-16T21:28:49.9999995622783875</v>
      </c>
      <c r="N2489">
        <f>IF(COUNTIF(D2489:$D$7281,D2489) &gt; 1, 1, 0)</f>
        <v>1</v>
      </c>
      <c r="O2489">
        <f t="shared" si="79"/>
        <v>85</v>
      </c>
      <c r="P2489">
        <f t="shared" si="80"/>
        <v>0</v>
      </c>
      <c r="Q2489">
        <f t="shared" si="81"/>
        <v>11</v>
      </c>
    </row>
    <row r="2490" spans="1:17">
      <c r="A2490">
        <v>12356010</v>
      </c>
      <c r="B2490">
        <v>19232</v>
      </c>
      <c r="C2490" t="s">
        <v>2</v>
      </c>
      <c r="D2490" t="s">
        <v>25</v>
      </c>
      <c r="E2490">
        <v>1455625536</v>
      </c>
      <c r="F2490">
        <v>1</v>
      </c>
      <c r="G2490">
        <v>5</v>
      </c>
      <c r="H2490">
        <v>1</v>
      </c>
      <c r="I2490">
        <v>0.21614917695473199</v>
      </c>
      <c r="J2490">
        <v>424.68712538580201</v>
      </c>
      <c r="K2490">
        <v>804</v>
      </c>
      <c r="L2490" t="s">
        <v>14</v>
      </c>
      <c r="M2490" s="15" t="d">
        <f t="shared" si="82"/>
        <v>2016-02-16T21:25:36.00000010337680650</v>
      </c>
      <c r="N2490">
        <f>IF(COUNTIF(D2490:$D$7281,D2490) &gt; 1, 1, 0)</f>
        <v>1</v>
      </c>
      <c r="O2490">
        <f t="shared" ref="O2490:O2553" si="83">COUNTIF($D$1977:$D$7281,D2490)</f>
        <v>85</v>
      </c>
      <c r="P2490">
        <f t="shared" ref="P2490:P2553" si="84">IF(AND(L2490 = "master",C2490 = "useful"), 1, 0)</f>
        <v>0</v>
      </c>
      <c r="Q2490">
        <f t="shared" ref="Q2490:Q2553" si="85">_xlfn.SWITCH(L2490, "v4-dev", 10, "master", 11, "3.0.0-wip", 9, "2.3.0-wip", 8,"2.2.2-wip", 7,"2.1.1-wip", 6,"2.1.0-wip", 5,"2.0.3-wip", 3,"2.0.4-wip", 4,"2.0.2-wip", 2,"2.0-wip", 1)</f>
        <v>10</v>
      </c>
    </row>
    <row r="2491" spans="1:17">
      <c r="A2491">
        <v>12353493</v>
      </c>
      <c r="B2491">
        <v>19224</v>
      </c>
      <c r="C2491" t="s">
        <v>2</v>
      </c>
      <c r="D2491" t="s">
        <v>859</v>
      </c>
      <c r="E2491">
        <v>1455618892</v>
      </c>
      <c r="F2491">
        <v>1</v>
      </c>
      <c r="G2491">
        <v>2</v>
      </c>
      <c r="H2491">
        <v>1</v>
      </c>
      <c r="I2491">
        <v>5.8252397119341497</v>
      </c>
      <c r="J2491">
        <v>425.37408217592503</v>
      </c>
      <c r="K2491">
        <v>804</v>
      </c>
      <c r="L2491" t="s">
        <v>14</v>
      </c>
      <c r="M2491" s="15" t="d">
        <f t="shared" si="82"/>
        <v>2016-02-16T19:34:52.00000036507844625</v>
      </c>
      <c r="N2491">
        <f>IF(COUNTIF(D2491:$D$7281,D2491) &gt; 1, 1, 0)</f>
        <v>0</v>
      </c>
      <c r="O2491">
        <f t="shared" si="83"/>
        <v>1</v>
      </c>
      <c r="P2491">
        <f t="shared" si="84"/>
        <v>0</v>
      </c>
      <c r="Q2491">
        <f t="shared" si="85"/>
        <v>10</v>
      </c>
    </row>
    <row r="2492" spans="1:17">
      <c r="A2492">
        <v>12345478</v>
      </c>
      <c r="B2492">
        <v>19222</v>
      </c>
      <c r="C2492" t="s">
        <v>2</v>
      </c>
      <c r="D2492" t="s">
        <v>25</v>
      </c>
      <c r="E2492">
        <v>1455600746</v>
      </c>
      <c r="F2492">
        <v>1</v>
      </c>
      <c r="G2492">
        <v>3</v>
      </c>
      <c r="H2492">
        <v>1</v>
      </c>
      <c r="I2492">
        <v>1.09800064300411</v>
      </c>
      <c r="J2492">
        <v>425.24097595164602</v>
      </c>
      <c r="K2492">
        <v>802</v>
      </c>
      <c r="L2492" t="s">
        <v>14</v>
      </c>
      <c r="M2492" s="15" t="d">
        <f t="shared" si="82"/>
        <v>2016-02-16T14:32:25.99999997299164375</v>
      </c>
      <c r="N2492">
        <f>IF(COUNTIF(D2492:$D$7281,D2492) &gt; 1, 1, 0)</f>
        <v>1</v>
      </c>
      <c r="O2492">
        <f t="shared" si="83"/>
        <v>85</v>
      </c>
      <c r="P2492">
        <f t="shared" si="84"/>
        <v>0</v>
      </c>
      <c r="Q2492">
        <f t="shared" si="85"/>
        <v>10</v>
      </c>
    </row>
    <row r="2493" spans="1:17">
      <c r="A2493">
        <v>12342518</v>
      </c>
      <c r="B2493">
        <v>19220</v>
      </c>
      <c r="C2493" t="s">
        <v>2</v>
      </c>
      <c r="D2493" t="s">
        <v>356</v>
      </c>
      <c r="E2493">
        <v>1455591999</v>
      </c>
      <c r="F2493">
        <v>1</v>
      </c>
      <c r="G2493">
        <v>5</v>
      </c>
      <c r="H2493">
        <v>1</v>
      </c>
      <c r="I2493">
        <v>0</v>
      </c>
      <c r="J2493">
        <v>424.13474794238601</v>
      </c>
      <c r="K2493">
        <v>800</v>
      </c>
      <c r="L2493" t="s">
        <v>14</v>
      </c>
      <c r="M2493" s="15" t="d">
        <f t="shared" si="82"/>
        <v>2016-02-16T12:06:38.99999960325658575</v>
      </c>
      <c r="N2493">
        <f>IF(COUNTIF(D2493:$D$7281,D2493) &gt; 1, 1, 0)</f>
        <v>1</v>
      </c>
      <c r="O2493">
        <f t="shared" si="83"/>
        <v>795</v>
      </c>
      <c r="P2493">
        <f t="shared" si="84"/>
        <v>0</v>
      </c>
      <c r="Q2493">
        <f t="shared" si="85"/>
        <v>10</v>
      </c>
    </row>
    <row r="2494" spans="1:17">
      <c r="A2494">
        <v>12342286</v>
      </c>
      <c r="B2494">
        <v>19219</v>
      </c>
      <c r="C2494" t="s">
        <v>2</v>
      </c>
      <c r="D2494" t="s">
        <v>356</v>
      </c>
      <c r="E2494">
        <v>1455591192</v>
      </c>
      <c r="F2494">
        <v>1</v>
      </c>
      <c r="G2494">
        <v>1</v>
      </c>
      <c r="H2494">
        <v>1</v>
      </c>
      <c r="I2494">
        <v>0.29229128086419698</v>
      </c>
      <c r="J2494">
        <v>422.20937680040998</v>
      </c>
      <c r="K2494">
        <v>798</v>
      </c>
      <c r="L2494" t="s">
        <v>14</v>
      </c>
      <c r="M2494" s="15" t="d">
        <f t="shared" si="82"/>
        <v>2016-02-16T11:53:12.00000017881393575</v>
      </c>
      <c r="N2494">
        <f>IF(COUNTIF(D2494:$D$7281,D2494) &gt; 1, 1, 0)</f>
        <v>1</v>
      </c>
      <c r="O2494">
        <f t="shared" si="83"/>
        <v>795</v>
      </c>
      <c r="P2494">
        <f t="shared" si="84"/>
        <v>0</v>
      </c>
      <c r="Q2494">
        <f t="shared" si="85"/>
        <v>10</v>
      </c>
    </row>
    <row r="2495" spans="1:17">
      <c r="A2495">
        <v>12341310</v>
      </c>
      <c r="B2495">
        <v>19218</v>
      </c>
      <c r="C2495" t="s">
        <v>2</v>
      </c>
      <c r="D2495" t="s">
        <v>356</v>
      </c>
      <c r="E2495">
        <v>1455587938</v>
      </c>
      <c r="F2495">
        <v>1</v>
      </c>
      <c r="G2495">
        <v>2</v>
      </c>
      <c r="H2495">
        <v>1</v>
      </c>
      <c r="I2495">
        <v>76.096093235596697</v>
      </c>
      <c r="J2495">
        <v>422.54331352880598</v>
      </c>
      <c r="K2495">
        <v>798</v>
      </c>
      <c r="L2495" t="s">
        <v>14</v>
      </c>
      <c r="M2495" s="15" t="d">
        <f t="shared" si="82"/>
        <v>2016-02-16T10:58:58.0000001750886450</v>
      </c>
      <c r="N2495">
        <f>IF(COUNTIF(D2495:$D$7281,D2495) &gt; 1, 1, 0)</f>
        <v>1</v>
      </c>
      <c r="O2495">
        <f t="shared" si="83"/>
        <v>795</v>
      </c>
      <c r="P2495">
        <f t="shared" si="84"/>
        <v>0</v>
      </c>
      <c r="Q2495">
        <f t="shared" si="85"/>
        <v>10</v>
      </c>
    </row>
    <row r="2496" spans="1:17">
      <c r="A2496">
        <v>12338539</v>
      </c>
      <c r="B2496">
        <v>19216</v>
      </c>
      <c r="C2496" t="s">
        <v>2</v>
      </c>
      <c r="D2496" t="s">
        <v>356</v>
      </c>
      <c r="E2496">
        <v>1455579818</v>
      </c>
      <c r="F2496">
        <v>1</v>
      </c>
      <c r="G2496">
        <v>3</v>
      </c>
      <c r="H2496">
        <v>2</v>
      </c>
      <c r="I2496">
        <v>80.143959747942304</v>
      </c>
      <c r="J2496">
        <v>421.368264274691</v>
      </c>
      <c r="K2496">
        <v>796</v>
      </c>
      <c r="L2496" t="s">
        <v>14</v>
      </c>
      <c r="M2496" s="15" t="d">
        <f t="shared" si="82"/>
        <v>2016-02-16T08:43:37.99999990034848425</v>
      </c>
      <c r="N2496">
        <f>IF(COUNTIF(D2496:$D$7281,D2496) &gt; 1, 1, 0)</f>
        <v>1</v>
      </c>
      <c r="O2496">
        <f t="shared" si="83"/>
        <v>795</v>
      </c>
      <c r="P2496">
        <f t="shared" si="84"/>
        <v>0</v>
      </c>
      <c r="Q2496">
        <f t="shared" si="85"/>
        <v>10</v>
      </c>
    </row>
    <row r="2497" spans="1:17">
      <c r="A2497">
        <v>12338346</v>
      </c>
      <c r="B2497">
        <v>19215</v>
      </c>
      <c r="C2497" t="s">
        <v>2</v>
      </c>
      <c r="D2497" t="s">
        <v>356</v>
      </c>
      <c r="E2497">
        <v>1455579366</v>
      </c>
      <c r="F2497">
        <v>2</v>
      </c>
      <c r="G2497">
        <v>15</v>
      </c>
      <c r="H2497">
        <v>2</v>
      </c>
      <c r="I2497">
        <v>81.579647376543207</v>
      </c>
      <c r="J2497">
        <v>421.41453382201598</v>
      </c>
      <c r="K2497">
        <v>796</v>
      </c>
      <c r="L2497" t="s">
        <v>14</v>
      </c>
      <c r="M2497" s="15" t="d">
        <f t="shared" si="82"/>
        <v>2016-02-16T08:36:05.99999985191971125</v>
      </c>
      <c r="N2497">
        <f>IF(COUNTIF(D2497:$D$7281,D2497) &gt; 1, 1, 0)</f>
        <v>1</v>
      </c>
      <c r="O2497">
        <f t="shared" si="83"/>
        <v>795</v>
      </c>
      <c r="P2497">
        <f t="shared" si="84"/>
        <v>0</v>
      </c>
      <c r="Q2497">
        <f t="shared" si="85"/>
        <v>10</v>
      </c>
    </row>
    <row r="2498" spans="1:17">
      <c r="A2498">
        <v>12338228</v>
      </c>
      <c r="B2498">
        <v>19214</v>
      </c>
      <c r="C2498" t="s">
        <v>2</v>
      </c>
      <c r="D2498" t="s">
        <v>356</v>
      </c>
      <c r="E2498">
        <v>1455578957</v>
      </c>
      <c r="F2498">
        <v>1</v>
      </c>
      <c r="G2498">
        <v>3</v>
      </c>
      <c r="H2498">
        <v>2</v>
      </c>
      <c r="I2498">
        <v>77.569902391975305</v>
      </c>
      <c r="J2498">
        <v>419.44808397633699</v>
      </c>
      <c r="K2498">
        <v>794</v>
      </c>
      <c r="L2498" t="s">
        <v>14</v>
      </c>
      <c r="M2498" s="15" t="d">
        <f t="shared" si="82"/>
        <v>2016-02-16T08:29:16.99999979697167775</v>
      </c>
      <c r="N2498">
        <f>IF(COUNTIF(D2498:$D$7281,D2498) &gt; 1, 1, 0)</f>
        <v>1</v>
      </c>
      <c r="O2498">
        <f t="shared" si="83"/>
        <v>795</v>
      </c>
      <c r="P2498">
        <f t="shared" si="84"/>
        <v>0</v>
      </c>
      <c r="Q2498">
        <f t="shared" si="85"/>
        <v>10</v>
      </c>
    </row>
    <row r="2499" spans="1:17">
      <c r="A2499">
        <v>12338176</v>
      </c>
      <c r="B2499">
        <v>19213</v>
      </c>
      <c r="C2499" t="s">
        <v>2</v>
      </c>
      <c r="D2499" t="s">
        <v>356</v>
      </c>
      <c r="E2499">
        <v>1455578767</v>
      </c>
      <c r="F2499">
        <v>1</v>
      </c>
      <c r="G2499">
        <v>5</v>
      </c>
      <c r="H2499">
        <v>2</v>
      </c>
      <c r="I2499">
        <v>77.573005529835399</v>
      </c>
      <c r="J2499">
        <v>419.46748469650203</v>
      </c>
      <c r="K2499">
        <v>794</v>
      </c>
      <c r="L2499" t="s">
        <v>14</v>
      </c>
      <c r="M2499" s="15" t="d">
        <f t="shared" ref="M2499:M2562" si="86">25569 + ((E2499 + (60 * 60 * 9)) / (60 * 60 * 24))</f>
        <v>2016-02-16T08:26:07.00000001583248400</v>
      </c>
      <c r="N2499">
        <f>IF(COUNTIF(D2499:$D$7281,D2499) &gt; 1, 1, 0)</f>
        <v>1</v>
      </c>
      <c r="O2499">
        <f t="shared" si="83"/>
        <v>795</v>
      </c>
      <c r="P2499">
        <f t="shared" si="84"/>
        <v>0</v>
      </c>
      <c r="Q2499">
        <f t="shared" si="85"/>
        <v>10</v>
      </c>
    </row>
    <row r="2500" spans="1:17">
      <c r="A2500">
        <v>12338090</v>
      </c>
      <c r="B2500">
        <v>19212</v>
      </c>
      <c r="C2500" t="s">
        <v>2</v>
      </c>
      <c r="D2500" t="s">
        <v>356</v>
      </c>
      <c r="E2500">
        <v>1455578389</v>
      </c>
      <c r="F2500">
        <v>1</v>
      </c>
      <c r="G2500">
        <v>4</v>
      </c>
      <c r="H2500">
        <v>2</v>
      </c>
      <c r="I2500">
        <v>73.562461548353895</v>
      </c>
      <c r="J2500">
        <v>417.49772312242698</v>
      </c>
      <c r="K2500">
        <v>792</v>
      </c>
      <c r="L2500" t="s">
        <v>14</v>
      </c>
      <c r="M2500" s="15" t="d">
        <f t="shared" si="86"/>
        <v>2016-02-16T08:19:49.00000029243528675</v>
      </c>
      <c r="N2500">
        <f>IF(COUNTIF(D2500:$D$7281,D2500) &gt; 1, 1, 0)</f>
        <v>1</v>
      </c>
      <c r="O2500">
        <f t="shared" si="83"/>
        <v>795</v>
      </c>
      <c r="P2500">
        <f t="shared" si="84"/>
        <v>0</v>
      </c>
      <c r="Q2500">
        <f t="shared" si="85"/>
        <v>10</v>
      </c>
    </row>
    <row r="2501" spans="1:17">
      <c r="A2501">
        <v>12337914</v>
      </c>
      <c r="B2501">
        <v>19211</v>
      </c>
      <c r="C2501" t="s">
        <v>2</v>
      </c>
      <c r="D2501" t="s">
        <v>356</v>
      </c>
      <c r="E2501">
        <v>1455577637</v>
      </c>
      <c r="F2501">
        <v>2</v>
      </c>
      <c r="G2501">
        <v>7</v>
      </c>
      <c r="H2501">
        <v>2</v>
      </c>
      <c r="I2501">
        <v>80.272804269547294</v>
      </c>
      <c r="J2501">
        <v>417.57431571502099</v>
      </c>
      <c r="K2501">
        <v>792</v>
      </c>
      <c r="L2501" t="s">
        <v>14</v>
      </c>
      <c r="M2501" s="15" t="d">
        <f t="shared" si="86"/>
        <v>2016-02-16T08:07:16.99999989476055150</v>
      </c>
      <c r="N2501">
        <f>IF(COUNTIF(D2501:$D$7281,D2501) &gt; 1, 1, 0)</f>
        <v>1</v>
      </c>
      <c r="O2501">
        <f t="shared" si="83"/>
        <v>795</v>
      </c>
      <c r="P2501">
        <f t="shared" si="84"/>
        <v>0</v>
      </c>
      <c r="Q2501">
        <f t="shared" si="85"/>
        <v>10</v>
      </c>
    </row>
    <row r="2502" spans="1:17">
      <c r="A2502">
        <v>12337795</v>
      </c>
      <c r="B2502">
        <v>19210</v>
      </c>
      <c r="C2502" t="s">
        <v>2</v>
      </c>
      <c r="D2502" t="s">
        <v>356</v>
      </c>
      <c r="E2502">
        <v>1455577312</v>
      </c>
      <c r="F2502">
        <v>1</v>
      </c>
      <c r="G2502">
        <v>4</v>
      </c>
      <c r="H2502">
        <v>2</v>
      </c>
      <c r="I2502">
        <v>80.278446630658394</v>
      </c>
      <c r="J2502">
        <v>417.60741756687202</v>
      </c>
      <c r="K2502">
        <v>792</v>
      </c>
      <c r="L2502" t="s">
        <v>14</v>
      </c>
      <c r="M2502" s="15" t="d">
        <f t="shared" si="86"/>
        <v>2016-02-16T08:01:51.99999998789280675</v>
      </c>
      <c r="N2502">
        <f>IF(COUNTIF(D2502:$D$7281,D2502) &gt; 1, 1, 0)</f>
        <v>1</v>
      </c>
      <c r="O2502">
        <f t="shared" si="83"/>
        <v>795</v>
      </c>
      <c r="P2502">
        <f t="shared" si="84"/>
        <v>0</v>
      </c>
      <c r="Q2502">
        <f t="shared" si="85"/>
        <v>10</v>
      </c>
    </row>
    <row r="2503" spans="1:17">
      <c r="A2503">
        <v>12337665</v>
      </c>
      <c r="B2503">
        <v>19209</v>
      </c>
      <c r="C2503" t="s">
        <v>2</v>
      </c>
      <c r="D2503" t="s">
        <v>356</v>
      </c>
      <c r="E2503">
        <v>1455576988</v>
      </c>
      <c r="F2503">
        <v>1</v>
      </c>
      <c r="G2503">
        <v>4</v>
      </c>
      <c r="H2503">
        <v>2</v>
      </c>
      <c r="I2503">
        <v>80.284071630658403</v>
      </c>
      <c r="J2503">
        <v>417.64041756687101</v>
      </c>
      <c r="K2503">
        <v>792</v>
      </c>
      <c r="L2503" t="s">
        <v>14</v>
      </c>
      <c r="M2503" s="15" t="d">
        <f t="shared" si="86"/>
        <v>2016-02-16T07:56:28.00000031478703125</v>
      </c>
      <c r="N2503">
        <f>IF(COUNTIF(D2503:$D$7281,D2503) &gt; 1, 1, 0)</f>
        <v>1</v>
      </c>
      <c r="O2503">
        <f t="shared" si="83"/>
        <v>795</v>
      </c>
      <c r="P2503">
        <f t="shared" si="84"/>
        <v>0</v>
      </c>
      <c r="Q2503">
        <f t="shared" si="85"/>
        <v>10</v>
      </c>
    </row>
    <row r="2504" spans="1:17">
      <c r="A2504">
        <v>12337528</v>
      </c>
      <c r="B2504">
        <v>19208</v>
      </c>
      <c r="C2504" t="s">
        <v>2</v>
      </c>
      <c r="D2504" t="s">
        <v>356</v>
      </c>
      <c r="E2504">
        <v>1455576414</v>
      </c>
      <c r="F2504">
        <v>1</v>
      </c>
      <c r="G2504">
        <v>5</v>
      </c>
      <c r="H2504">
        <v>2</v>
      </c>
      <c r="I2504">
        <v>81.458834362139896</v>
      </c>
      <c r="J2504">
        <v>415.69052636316798</v>
      </c>
      <c r="K2504">
        <v>790</v>
      </c>
      <c r="L2504" t="s">
        <v>14</v>
      </c>
      <c r="M2504" s="15" t="d">
        <f t="shared" si="86"/>
        <v>2016-02-16T07:46:54.00000003632157975</v>
      </c>
      <c r="N2504">
        <f>IF(COUNTIF(D2504:$D$7281,D2504) &gt; 1, 1, 0)</f>
        <v>1</v>
      </c>
      <c r="O2504">
        <f t="shared" si="83"/>
        <v>795</v>
      </c>
      <c r="P2504">
        <f t="shared" si="84"/>
        <v>0</v>
      </c>
      <c r="Q2504">
        <f t="shared" si="85"/>
        <v>10</v>
      </c>
    </row>
    <row r="2505" spans="1:17">
      <c r="A2505">
        <v>12337401</v>
      </c>
      <c r="B2505">
        <v>19207</v>
      </c>
      <c r="C2505" t="s">
        <v>2</v>
      </c>
      <c r="D2505" t="s">
        <v>356</v>
      </c>
      <c r="E2505">
        <v>1455575922</v>
      </c>
      <c r="F2505">
        <v>1</v>
      </c>
      <c r="G2505">
        <v>6</v>
      </c>
      <c r="H2505">
        <v>2</v>
      </c>
      <c r="I2505">
        <v>77.450352109053398</v>
      </c>
      <c r="J2505">
        <v>413.73215715020501</v>
      </c>
      <c r="K2505">
        <v>788</v>
      </c>
      <c r="L2505" t="s">
        <v>14</v>
      </c>
      <c r="M2505" s="15" t="d">
        <f t="shared" si="86"/>
        <v>2016-02-16T07:38:42.00000006705522675</v>
      </c>
      <c r="N2505">
        <f>IF(COUNTIF(D2505:$D$7281,D2505) &gt; 1, 1, 0)</f>
        <v>1</v>
      </c>
      <c r="O2505">
        <f t="shared" si="83"/>
        <v>795</v>
      </c>
      <c r="P2505">
        <f t="shared" si="84"/>
        <v>0</v>
      </c>
      <c r="Q2505">
        <f t="shared" si="85"/>
        <v>10</v>
      </c>
    </row>
    <row r="2506" spans="1:17">
      <c r="A2506">
        <v>12337244</v>
      </c>
      <c r="B2506">
        <v>19206</v>
      </c>
      <c r="C2506" t="s">
        <v>2</v>
      </c>
      <c r="D2506" t="s">
        <v>356</v>
      </c>
      <c r="E2506">
        <v>1455575145</v>
      </c>
      <c r="F2506">
        <v>1</v>
      </c>
      <c r="G2506">
        <v>3</v>
      </c>
      <c r="H2506">
        <v>2</v>
      </c>
      <c r="I2506">
        <v>73.446148148148197</v>
      </c>
      <c r="J2506">
        <v>411.80249922839403</v>
      </c>
      <c r="K2506">
        <v>786</v>
      </c>
      <c r="L2506" t="s">
        <v>14</v>
      </c>
      <c r="M2506" s="15" t="d">
        <f t="shared" si="86"/>
        <v>2016-02-16T07:25:45.00000011175870900</v>
      </c>
      <c r="N2506">
        <f>IF(COUNTIF(D2506:$D$7281,D2506) &gt; 1, 1, 0)</f>
        <v>1</v>
      </c>
      <c r="O2506">
        <f t="shared" si="83"/>
        <v>795</v>
      </c>
      <c r="P2506">
        <f t="shared" si="84"/>
        <v>0</v>
      </c>
      <c r="Q2506">
        <f t="shared" si="85"/>
        <v>10</v>
      </c>
    </row>
    <row r="2507" spans="1:17">
      <c r="A2507">
        <v>12337044</v>
      </c>
      <c r="B2507">
        <v>19205</v>
      </c>
      <c r="C2507" t="s">
        <v>2</v>
      </c>
      <c r="D2507" t="s">
        <v>356</v>
      </c>
      <c r="E2507">
        <v>1455574400</v>
      </c>
      <c r="F2507">
        <v>1</v>
      </c>
      <c r="G2507">
        <v>4</v>
      </c>
      <c r="H2507">
        <v>2</v>
      </c>
      <c r="I2507">
        <v>69.4411671810699</v>
      </c>
      <c r="J2507">
        <v>409.86946926440299</v>
      </c>
      <c r="K2507">
        <v>784</v>
      </c>
      <c r="L2507" t="s">
        <v>14</v>
      </c>
      <c r="M2507" s="15" t="d">
        <f t="shared" si="86"/>
        <v>2016-02-16T07:13:20.00000009313225525</v>
      </c>
      <c r="N2507">
        <f>IF(COUNTIF(D2507:$D$7281,D2507) &gt; 1, 1, 0)</f>
        <v>1</v>
      </c>
      <c r="O2507">
        <f t="shared" si="83"/>
        <v>795</v>
      </c>
      <c r="P2507">
        <f t="shared" si="84"/>
        <v>0</v>
      </c>
      <c r="Q2507">
        <f t="shared" si="85"/>
        <v>10</v>
      </c>
    </row>
    <row r="2508" spans="1:17">
      <c r="A2508">
        <v>12335631</v>
      </c>
      <c r="B2508">
        <v>19204</v>
      </c>
      <c r="C2508" t="s">
        <v>2</v>
      </c>
      <c r="D2508" t="s">
        <v>698</v>
      </c>
      <c r="E2508">
        <v>1455567751</v>
      </c>
      <c r="F2508">
        <v>1</v>
      </c>
      <c r="G2508">
        <v>2</v>
      </c>
      <c r="H2508">
        <v>1</v>
      </c>
      <c r="I2508">
        <v>6.5777181069958797</v>
      </c>
      <c r="J2508">
        <v>408.53071399176901</v>
      </c>
      <c r="K2508">
        <v>782</v>
      </c>
      <c r="L2508" t="s">
        <v>14</v>
      </c>
      <c r="M2508" s="15" t="d">
        <f t="shared" si="86"/>
        <v>2016-02-16T05:22:31.00000044330954525</v>
      </c>
      <c r="N2508">
        <f>IF(COUNTIF(D2508:$D$7281,D2508) &gt; 1, 1, 0)</f>
        <v>0</v>
      </c>
      <c r="O2508">
        <f t="shared" si="83"/>
        <v>3</v>
      </c>
      <c r="P2508">
        <f t="shared" si="84"/>
        <v>0</v>
      </c>
      <c r="Q2508">
        <f t="shared" si="85"/>
        <v>10</v>
      </c>
    </row>
    <row r="2509" spans="1:17">
      <c r="A2509">
        <v>12315904</v>
      </c>
      <c r="B2509">
        <v>19201</v>
      </c>
      <c r="C2509" t="s">
        <v>2</v>
      </c>
      <c r="D2509" t="s">
        <v>25</v>
      </c>
      <c r="E2509">
        <v>1455509263</v>
      </c>
      <c r="F2509">
        <v>1</v>
      </c>
      <c r="G2509">
        <v>24</v>
      </c>
      <c r="H2509">
        <v>1</v>
      </c>
      <c r="I2509">
        <v>5.2763972479423797</v>
      </c>
      <c r="J2509">
        <v>411.39359310699501</v>
      </c>
      <c r="K2509">
        <v>779</v>
      </c>
      <c r="L2509" t="s">
        <v>14</v>
      </c>
      <c r="M2509" s="15" t="d">
        <f t="shared" si="86"/>
        <v>2016-02-15T13:07:42.999999895691871825</v>
      </c>
      <c r="N2509">
        <f>IF(COUNTIF(D2509:$D$7281,D2509) &gt; 1, 1, 0)</f>
        <v>1</v>
      </c>
      <c r="O2509">
        <f t="shared" si="83"/>
        <v>85</v>
      </c>
      <c r="P2509">
        <f t="shared" si="84"/>
        <v>0</v>
      </c>
      <c r="Q2509">
        <f t="shared" si="85"/>
        <v>10</v>
      </c>
    </row>
    <row r="2510" spans="1:17">
      <c r="A2510">
        <v>12307312</v>
      </c>
      <c r="B2510">
        <v>19195</v>
      </c>
      <c r="C2510" t="s">
        <v>12</v>
      </c>
      <c r="D2510" t="s">
        <v>693</v>
      </c>
      <c r="E2510">
        <v>1455470133</v>
      </c>
      <c r="F2510">
        <v>2</v>
      </c>
      <c r="G2510">
        <v>4</v>
      </c>
      <c r="H2510">
        <v>1</v>
      </c>
      <c r="I2510">
        <v>0</v>
      </c>
      <c r="J2510">
        <v>36.726617412551398</v>
      </c>
      <c r="K2510">
        <v>78</v>
      </c>
      <c r="L2510" t="s">
        <v>237</v>
      </c>
      <c r="M2510" s="15" t="d">
        <f t="shared" si="86"/>
        <v>2016-02-15T02:15:32.999999541789293100</v>
      </c>
      <c r="N2510">
        <f>IF(COUNTIF(D2510:$D$7281,D2510) &gt; 1, 1, 0)</f>
        <v>1</v>
      </c>
      <c r="O2510">
        <f t="shared" si="83"/>
        <v>4</v>
      </c>
      <c r="P2510">
        <f t="shared" si="84"/>
        <v>0</v>
      </c>
      <c r="Q2510">
        <f t="shared" si="85"/>
        <v>11</v>
      </c>
    </row>
    <row r="2511" spans="1:17">
      <c r="A2511">
        <v>12299716</v>
      </c>
      <c r="B2511">
        <v>19192</v>
      </c>
      <c r="C2511" t="s">
        <v>12</v>
      </c>
      <c r="D2511" t="s">
        <v>860</v>
      </c>
      <c r="E2511">
        <v>1455434841</v>
      </c>
      <c r="F2511">
        <v>1</v>
      </c>
      <c r="G2511">
        <v>8</v>
      </c>
      <c r="H2511">
        <v>1</v>
      </c>
      <c r="I2511">
        <v>0.61138078703703702</v>
      </c>
      <c r="J2511">
        <v>37.080626671810698</v>
      </c>
      <c r="K2511">
        <v>78</v>
      </c>
      <c r="L2511" t="s">
        <v>237</v>
      </c>
      <c r="M2511" s="15" t="d">
        <f t="shared" si="86"/>
        <v>2016-02-14T16:27:20.99999992176890100</v>
      </c>
      <c r="N2511">
        <f>IF(COUNTIF(D2511:$D$7281,D2511) &gt; 1, 1, 0)</f>
        <v>0</v>
      </c>
      <c r="O2511">
        <f t="shared" si="83"/>
        <v>1</v>
      </c>
      <c r="P2511">
        <f t="shared" si="84"/>
        <v>0</v>
      </c>
      <c r="Q2511">
        <f t="shared" si="85"/>
        <v>11</v>
      </c>
    </row>
    <row r="2512" spans="1:17">
      <c r="A2512">
        <v>12295349</v>
      </c>
      <c r="B2512">
        <v>19190</v>
      </c>
      <c r="C2512" t="s">
        <v>12</v>
      </c>
      <c r="D2512" t="s">
        <v>826</v>
      </c>
      <c r="E2512">
        <v>1455405889</v>
      </c>
      <c r="F2512">
        <v>1</v>
      </c>
      <c r="G2512">
        <v>2</v>
      </c>
      <c r="H2512">
        <v>1</v>
      </c>
      <c r="I2512">
        <v>0.61882728909465001</v>
      </c>
      <c r="J2512">
        <v>37.3741566358024</v>
      </c>
      <c r="K2512">
        <v>79</v>
      </c>
      <c r="L2512" t="s">
        <v>237</v>
      </c>
      <c r="M2512" s="15" t="d">
        <f t="shared" si="86"/>
        <v>2016-02-14T08:24:49.00000001303851425</v>
      </c>
      <c r="N2512">
        <f>IF(COUNTIF(D2512:$D$7281,D2512) &gt; 1, 1, 0)</f>
        <v>1</v>
      </c>
      <c r="O2512">
        <f t="shared" si="83"/>
        <v>7</v>
      </c>
      <c r="P2512">
        <f t="shared" si="84"/>
        <v>0</v>
      </c>
      <c r="Q2512">
        <f t="shared" si="85"/>
        <v>11</v>
      </c>
    </row>
    <row r="2513" spans="1:17">
      <c r="A2513">
        <v>12226726</v>
      </c>
      <c r="B2513">
        <v>19157</v>
      </c>
      <c r="C2513" t="s">
        <v>2</v>
      </c>
      <c r="D2513" t="s">
        <v>826</v>
      </c>
      <c r="E2513">
        <v>1455148732</v>
      </c>
      <c r="F2513">
        <v>1</v>
      </c>
      <c r="G2513">
        <v>166</v>
      </c>
      <c r="H2513">
        <v>9</v>
      </c>
      <c r="I2513">
        <v>105.890654578189</v>
      </c>
      <c r="J2513">
        <v>441.08651723250898</v>
      </c>
      <c r="K2513">
        <v>872</v>
      </c>
      <c r="L2513" t="s">
        <v>14</v>
      </c>
      <c r="M2513" s="15" t="d">
        <f t="shared" si="86"/>
        <v>2016-02-11T08:58:52.00000044889747800</v>
      </c>
      <c r="N2513">
        <f>IF(COUNTIF(D2513:$D$7281,D2513) &gt; 1, 1, 0)</f>
        <v>0</v>
      </c>
      <c r="O2513">
        <f t="shared" si="83"/>
        <v>7</v>
      </c>
      <c r="P2513">
        <f t="shared" si="84"/>
        <v>0</v>
      </c>
      <c r="Q2513">
        <f t="shared" si="85"/>
        <v>10</v>
      </c>
    </row>
    <row r="2514" spans="1:17">
      <c r="A2514">
        <v>12223348</v>
      </c>
      <c r="B2514">
        <v>19156</v>
      </c>
      <c r="C2514" t="s">
        <v>2</v>
      </c>
      <c r="D2514" t="s">
        <v>356</v>
      </c>
      <c r="E2514">
        <v>1455130737</v>
      </c>
      <c r="F2514">
        <v>1</v>
      </c>
      <c r="G2514">
        <v>10</v>
      </c>
      <c r="H2514">
        <v>1</v>
      </c>
      <c r="I2514">
        <v>25.4502631172839</v>
      </c>
      <c r="J2514">
        <v>441.09614326131702</v>
      </c>
      <c r="K2514">
        <v>870</v>
      </c>
      <c r="L2514" t="s">
        <v>14</v>
      </c>
      <c r="M2514" s="15" t="d">
        <f t="shared" si="86"/>
        <v>2016-02-11T03:58:57.00000015087425850</v>
      </c>
      <c r="N2514">
        <f>IF(COUNTIF(D2514:$D$7281,D2514) &gt; 1, 1, 0)</f>
        <v>1</v>
      </c>
      <c r="O2514">
        <f t="shared" si="83"/>
        <v>795</v>
      </c>
      <c r="P2514">
        <f t="shared" si="84"/>
        <v>0</v>
      </c>
      <c r="Q2514">
        <f t="shared" si="85"/>
        <v>10</v>
      </c>
    </row>
    <row r="2515" spans="1:17">
      <c r="A2515">
        <v>12223252</v>
      </c>
      <c r="B2515">
        <v>19155</v>
      </c>
      <c r="C2515" t="s">
        <v>2</v>
      </c>
      <c r="D2515" t="s">
        <v>356</v>
      </c>
      <c r="E2515">
        <v>1455130181</v>
      </c>
      <c r="F2515">
        <v>1</v>
      </c>
      <c r="G2515">
        <v>10</v>
      </c>
      <c r="H2515">
        <v>1</v>
      </c>
      <c r="I2515">
        <v>23.4445766460905</v>
      </c>
      <c r="J2515">
        <v>439.150018004115</v>
      </c>
      <c r="K2515">
        <v>868</v>
      </c>
      <c r="L2515" t="s">
        <v>14</v>
      </c>
      <c r="M2515" s="15" t="d">
        <f t="shared" si="86"/>
        <v>2016-02-11T03:49:40.99999967962503600</v>
      </c>
      <c r="N2515">
        <f>IF(COUNTIF(D2515:$D$7281,D2515) &gt; 1, 1, 0)</f>
        <v>1</v>
      </c>
      <c r="O2515">
        <f t="shared" si="83"/>
        <v>795</v>
      </c>
      <c r="P2515">
        <f t="shared" si="84"/>
        <v>0</v>
      </c>
      <c r="Q2515">
        <f t="shared" si="85"/>
        <v>10</v>
      </c>
    </row>
    <row r="2516" spans="1:17">
      <c r="A2516">
        <v>12200777</v>
      </c>
      <c r="B2516">
        <v>19146</v>
      </c>
      <c r="C2516" t="s">
        <v>12</v>
      </c>
      <c r="D2516" t="s">
        <v>861</v>
      </c>
      <c r="E2516">
        <v>1455069713</v>
      </c>
      <c r="F2516">
        <v>1</v>
      </c>
      <c r="G2516">
        <v>2</v>
      </c>
      <c r="H2516">
        <v>1</v>
      </c>
      <c r="I2516">
        <v>0</v>
      </c>
      <c r="J2516">
        <v>37.083636059670802</v>
      </c>
      <c r="K2516">
        <v>89</v>
      </c>
      <c r="L2516" t="s">
        <v>237</v>
      </c>
      <c r="M2516" s="15" t="d">
        <f t="shared" si="86"/>
        <v>2016-02-10T11:01:53.00000022165477600</v>
      </c>
      <c r="N2516">
        <f>IF(COUNTIF(D2516:$D$7281,D2516) &gt; 1, 1, 0)</f>
        <v>0</v>
      </c>
      <c r="O2516">
        <f t="shared" si="83"/>
        <v>1</v>
      </c>
      <c r="P2516">
        <f t="shared" si="84"/>
        <v>0</v>
      </c>
      <c r="Q2516">
        <f t="shared" si="85"/>
        <v>11</v>
      </c>
    </row>
    <row r="2517" spans="1:17">
      <c r="A2517">
        <v>12188748</v>
      </c>
      <c r="B2517">
        <v>19144</v>
      </c>
      <c r="C2517" t="s">
        <v>2</v>
      </c>
      <c r="D2517" t="s">
        <v>188</v>
      </c>
      <c r="E2517">
        <v>1455021650</v>
      </c>
      <c r="F2517">
        <v>1</v>
      </c>
      <c r="G2517">
        <v>306</v>
      </c>
      <c r="H2517">
        <v>2</v>
      </c>
      <c r="I2517">
        <v>13.174132201646</v>
      </c>
      <c r="J2517">
        <v>451.31531635802401</v>
      </c>
      <c r="K2517">
        <v>874</v>
      </c>
      <c r="L2517" t="s">
        <v>14</v>
      </c>
      <c r="M2517" s="15" t="d">
        <f t="shared" si="86"/>
        <v>2016-02-09T21:40:50.00000002328306550</v>
      </c>
      <c r="N2517">
        <f>IF(COUNTIF(D2517:$D$7281,D2517) &gt; 1, 1, 0)</f>
        <v>1</v>
      </c>
      <c r="O2517">
        <f t="shared" si="83"/>
        <v>46</v>
      </c>
      <c r="P2517">
        <f t="shared" si="84"/>
        <v>0</v>
      </c>
      <c r="Q2517">
        <f t="shared" si="85"/>
        <v>10</v>
      </c>
    </row>
    <row r="2518" spans="1:17">
      <c r="A2518">
        <v>12172789</v>
      </c>
      <c r="B2518">
        <v>19141</v>
      </c>
      <c r="C2518" t="s">
        <v>2</v>
      </c>
      <c r="D2518" t="s">
        <v>19</v>
      </c>
      <c r="E2518">
        <v>1454977564</v>
      </c>
      <c r="F2518">
        <v>9</v>
      </c>
      <c r="G2518">
        <v>166</v>
      </c>
      <c r="H2518">
        <v>5</v>
      </c>
      <c r="I2518">
        <v>79.285786136831206</v>
      </c>
      <c r="J2518">
        <v>453.67468814300298</v>
      </c>
      <c r="K2518">
        <v>878</v>
      </c>
      <c r="L2518" t="s">
        <v>14</v>
      </c>
      <c r="M2518" s="15" t="d">
        <f t="shared" si="86"/>
        <v>2016-02-09T09:26:03.99999973364174175</v>
      </c>
      <c r="N2518">
        <f>IF(COUNTIF(D2518:$D$7281,D2518) &gt; 1, 1, 0)</f>
        <v>1</v>
      </c>
      <c r="O2518">
        <f t="shared" si="83"/>
        <v>163</v>
      </c>
      <c r="P2518">
        <f t="shared" si="84"/>
        <v>0</v>
      </c>
      <c r="Q2518">
        <f t="shared" si="85"/>
        <v>10</v>
      </c>
    </row>
    <row r="2519" spans="1:17">
      <c r="A2519">
        <v>12171366</v>
      </c>
      <c r="B2519">
        <v>19140</v>
      </c>
      <c r="C2519" t="s">
        <v>2</v>
      </c>
      <c r="D2519" t="s">
        <v>19</v>
      </c>
      <c r="E2519">
        <v>1454971121</v>
      </c>
      <c r="F2519">
        <v>1</v>
      </c>
      <c r="G2519">
        <v>6</v>
      </c>
      <c r="H2519">
        <v>1</v>
      </c>
      <c r="I2519">
        <v>8.5893566100822998</v>
      </c>
      <c r="J2519">
        <v>443.35744945987602</v>
      </c>
      <c r="K2519">
        <v>867</v>
      </c>
      <c r="L2519" t="s">
        <v>14</v>
      </c>
      <c r="M2519" s="15" t="d">
        <f t="shared" si="86"/>
        <v>2016-02-09T07:38:41.00000046193599900</v>
      </c>
      <c r="N2519">
        <f>IF(COUNTIF(D2519:$D$7281,D2519) &gt; 1, 1, 0)</f>
        <v>1</v>
      </c>
      <c r="O2519">
        <f t="shared" si="83"/>
        <v>163</v>
      </c>
      <c r="P2519">
        <f t="shared" si="84"/>
        <v>0</v>
      </c>
      <c r="Q2519">
        <f t="shared" si="85"/>
        <v>10</v>
      </c>
    </row>
    <row r="2520" spans="1:17">
      <c r="A2520">
        <v>12171200</v>
      </c>
      <c r="B2520">
        <v>19139</v>
      </c>
      <c r="C2520" t="s">
        <v>2</v>
      </c>
      <c r="D2520" t="s">
        <v>19</v>
      </c>
      <c r="E2520">
        <v>1454970192</v>
      </c>
      <c r="F2520">
        <v>1</v>
      </c>
      <c r="G2520">
        <v>30</v>
      </c>
      <c r="H2520">
        <v>2</v>
      </c>
      <c r="I2520">
        <v>16.031766718106901</v>
      </c>
      <c r="J2520">
        <v>441.45267271090597</v>
      </c>
      <c r="K2520">
        <v>865</v>
      </c>
      <c r="L2520" t="s">
        <v>14</v>
      </c>
      <c r="M2520" s="15" t="d">
        <f t="shared" si="86"/>
        <v>2016-02-09T07:23:12.00000017881393575</v>
      </c>
      <c r="N2520">
        <f>IF(COUNTIF(D2520:$D$7281,D2520) &gt; 1, 1, 0)</f>
        <v>1</v>
      </c>
      <c r="O2520">
        <f t="shared" si="83"/>
        <v>163</v>
      </c>
      <c r="P2520">
        <f t="shared" si="84"/>
        <v>0</v>
      </c>
      <c r="Q2520">
        <f t="shared" si="85"/>
        <v>10</v>
      </c>
    </row>
    <row r="2521" spans="1:17">
      <c r="A2521">
        <v>12171178</v>
      </c>
      <c r="B2521">
        <v>19138</v>
      </c>
      <c r="C2521" t="s">
        <v>2</v>
      </c>
      <c r="D2521" t="s">
        <v>356</v>
      </c>
      <c r="E2521">
        <v>1454970084</v>
      </c>
      <c r="F2521">
        <v>1</v>
      </c>
      <c r="G2521">
        <v>2</v>
      </c>
      <c r="H2521">
        <v>1</v>
      </c>
      <c r="I2521">
        <v>8.9217642746913501</v>
      </c>
      <c r="J2521">
        <v>441.46468659979399</v>
      </c>
      <c r="K2521">
        <v>865</v>
      </c>
      <c r="L2521" t="s">
        <v>14</v>
      </c>
      <c r="M2521" s="15" t="d">
        <f t="shared" si="86"/>
        <v>2016-02-09T07:21:24.00000007823109900</v>
      </c>
      <c r="N2521">
        <f>IF(COUNTIF(D2521:$D$7281,D2521) &gt; 1, 1, 0)</f>
        <v>1</v>
      </c>
      <c r="O2521">
        <f t="shared" si="83"/>
        <v>795</v>
      </c>
      <c r="P2521">
        <f t="shared" si="84"/>
        <v>0</v>
      </c>
      <c r="Q2521">
        <f t="shared" si="85"/>
        <v>10</v>
      </c>
    </row>
    <row r="2522" spans="1:17">
      <c r="A2522">
        <v>12170844</v>
      </c>
      <c r="B2522">
        <v>19137</v>
      </c>
      <c r="C2522" t="s">
        <v>2</v>
      </c>
      <c r="D2522" t="s">
        <v>19</v>
      </c>
      <c r="E2522">
        <v>1454967997</v>
      </c>
      <c r="F2522">
        <v>1</v>
      </c>
      <c r="G2522">
        <v>14</v>
      </c>
      <c r="H2522">
        <v>1</v>
      </c>
      <c r="I2522">
        <v>4.8298271604938199</v>
      </c>
      <c r="J2522">
        <v>441.69684387860002</v>
      </c>
      <c r="K2522">
        <v>865</v>
      </c>
      <c r="L2522" t="s">
        <v>14</v>
      </c>
      <c r="M2522" s="15" t="d">
        <f t="shared" si="86"/>
        <v>2016-02-09T06:46:37.00000004377216125</v>
      </c>
      <c r="N2522">
        <f>IF(COUNTIF(D2522:$D$7281,D2522) &gt; 1, 1, 0)</f>
        <v>1</v>
      </c>
      <c r="O2522">
        <f t="shared" si="83"/>
        <v>163</v>
      </c>
      <c r="P2522">
        <f t="shared" si="84"/>
        <v>0</v>
      </c>
      <c r="Q2522">
        <f t="shared" si="85"/>
        <v>10</v>
      </c>
    </row>
    <row r="2523" spans="1:17">
      <c r="A2523">
        <v>12170701</v>
      </c>
      <c r="B2523">
        <v>19136</v>
      </c>
      <c r="C2523" t="s">
        <v>2</v>
      </c>
      <c r="D2523" t="s">
        <v>19</v>
      </c>
      <c r="E2523">
        <v>1454967060</v>
      </c>
      <c r="F2523">
        <v>1</v>
      </c>
      <c r="G2523">
        <v>3</v>
      </c>
      <c r="H2523">
        <v>2</v>
      </c>
      <c r="I2523">
        <v>90.960761188271604</v>
      </c>
      <c r="J2523">
        <v>440.796893518518</v>
      </c>
      <c r="K2523">
        <v>864</v>
      </c>
      <c r="L2523" t="s">
        <v>14</v>
      </c>
      <c r="M2523" s="15" t="d">
        <f t="shared" si="86"/>
        <v>2016-02-09T06:30:59.99999977648258200</v>
      </c>
      <c r="N2523">
        <f>IF(COUNTIF(D2523:$D$7281,D2523) &gt; 1, 1, 0)</f>
        <v>1</v>
      </c>
      <c r="O2523">
        <f t="shared" si="83"/>
        <v>163</v>
      </c>
      <c r="P2523">
        <f t="shared" si="84"/>
        <v>0</v>
      </c>
      <c r="Q2523">
        <f t="shared" si="85"/>
        <v>10</v>
      </c>
    </row>
    <row r="2524" spans="1:17">
      <c r="A2524">
        <v>12169132</v>
      </c>
      <c r="B2524">
        <v>19135</v>
      </c>
      <c r="C2524" t="s">
        <v>2</v>
      </c>
      <c r="D2524" t="s">
        <v>356</v>
      </c>
      <c r="E2524">
        <v>1454958753</v>
      </c>
      <c r="F2524">
        <v>1</v>
      </c>
      <c r="G2524">
        <v>10</v>
      </c>
      <c r="H2524">
        <v>1</v>
      </c>
      <c r="I2524">
        <v>22.2078488940329</v>
      </c>
      <c r="J2524">
        <v>438.70646347736499</v>
      </c>
      <c r="K2524">
        <v>861</v>
      </c>
      <c r="L2524" t="s">
        <v>14</v>
      </c>
      <c r="M2524" s="15" t="d">
        <f t="shared" si="86"/>
        <v>2016-02-09T04:12:32.99999979324638700</v>
      </c>
      <c r="N2524">
        <f>IF(COUNTIF(D2524:$D$7281,D2524) &gt; 1, 1, 0)</f>
        <v>1</v>
      </c>
      <c r="O2524">
        <f t="shared" si="83"/>
        <v>795</v>
      </c>
      <c r="P2524">
        <f t="shared" si="84"/>
        <v>0</v>
      </c>
      <c r="Q2524">
        <f t="shared" si="85"/>
        <v>10</v>
      </c>
    </row>
    <row r="2525" spans="1:17">
      <c r="A2525">
        <v>12165013</v>
      </c>
      <c r="B2525">
        <v>19132</v>
      </c>
      <c r="C2525" t="s">
        <v>12</v>
      </c>
      <c r="D2525" t="s">
        <v>862</v>
      </c>
      <c r="E2525">
        <v>1454941767</v>
      </c>
      <c r="F2525">
        <v>1</v>
      </c>
      <c r="G2525">
        <v>950</v>
      </c>
      <c r="H2525">
        <v>3</v>
      </c>
      <c r="I2525">
        <v>0</v>
      </c>
      <c r="J2525">
        <v>37.5727898662551</v>
      </c>
      <c r="K2525">
        <v>90</v>
      </c>
      <c r="L2525" t="s">
        <v>237</v>
      </c>
      <c r="M2525" s="15" t="d">
        <f t="shared" si="86"/>
        <v>2016-02-08T23:29:26.99999962002039075</v>
      </c>
      <c r="N2525">
        <f>IF(COUNTIF(D2525:$D$7281,D2525) &gt; 1, 1, 0)</f>
        <v>0</v>
      </c>
      <c r="O2525">
        <f t="shared" si="83"/>
        <v>1</v>
      </c>
      <c r="P2525">
        <f t="shared" si="84"/>
        <v>0</v>
      </c>
      <c r="Q2525">
        <f t="shared" si="85"/>
        <v>11</v>
      </c>
    </row>
    <row r="2526" spans="1:17">
      <c r="A2526">
        <v>12153218</v>
      </c>
      <c r="B2526">
        <v>19129</v>
      </c>
      <c r="C2526" t="s">
        <v>12</v>
      </c>
      <c r="D2526" t="s">
        <v>89</v>
      </c>
      <c r="E2526">
        <v>1454911778</v>
      </c>
      <c r="F2526">
        <v>1</v>
      </c>
      <c r="G2526">
        <v>37</v>
      </c>
      <c r="H2526">
        <v>1</v>
      </c>
      <c r="I2526">
        <v>23.3801156121399</v>
      </c>
      <c r="J2526">
        <v>437.87912680041097</v>
      </c>
      <c r="K2526">
        <v>855</v>
      </c>
      <c r="L2526" t="s">
        <v>14</v>
      </c>
      <c r="M2526" s="15" t="d">
        <f t="shared" si="86"/>
        <v>2016-02-08T15:09:37.99999995622783875</v>
      </c>
      <c r="N2526">
        <f>IF(COUNTIF(D2526:$D$7281,D2526) &gt; 1, 1, 0)</f>
        <v>0</v>
      </c>
      <c r="O2526">
        <f t="shared" si="83"/>
        <v>1</v>
      </c>
      <c r="P2526">
        <f t="shared" si="84"/>
        <v>0</v>
      </c>
      <c r="Q2526">
        <f t="shared" si="85"/>
        <v>10</v>
      </c>
    </row>
    <row r="2527" spans="1:17">
      <c r="A2527">
        <v>12149987</v>
      </c>
      <c r="B2527">
        <v>19128</v>
      </c>
      <c r="C2527" t="s">
        <v>2</v>
      </c>
      <c r="D2527" t="s">
        <v>356</v>
      </c>
      <c r="E2527">
        <v>1454902171</v>
      </c>
      <c r="F2527">
        <v>1</v>
      </c>
      <c r="G2527">
        <v>2</v>
      </c>
      <c r="H2527">
        <v>1</v>
      </c>
      <c r="I2527">
        <v>8.8361585648148093</v>
      </c>
      <c r="J2527">
        <v>438.93545203189302</v>
      </c>
      <c r="K2527">
        <v>855</v>
      </c>
      <c r="L2527" t="s">
        <v>14</v>
      </c>
      <c r="M2527" s="15" t="d">
        <f t="shared" si="86"/>
        <v>2016-02-08T12:29:30.99999971687793675</v>
      </c>
      <c r="N2527">
        <f>IF(COUNTIF(D2527:$D$7281,D2527) &gt; 1, 1, 0)</f>
        <v>1</v>
      </c>
      <c r="O2527">
        <f t="shared" si="83"/>
        <v>795</v>
      </c>
      <c r="P2527">
        <f t="shared" si="84"/>
        <v>0</v>
      </c>
      <c r="Q2527">
        <f t="shared" si="85"/>
        <v>10</v>
      </c>
    </row>
    <row r="2528" spans="1:17">
      <c r="A2528">
        <v>12149400</v>
      </c>
      <c r="B2528">
        <v>19126</v>
      </c>
      <c r="C2528" t="s">
        <v>2</v>
      </c>
      <c r="D2528" t="s">
        <v>356</v>
      </c>
      <c r="E2528">
        <v>1454900077</v>
      </c>
      <c r="F2528">
        <v>1</v>
      </c>
      <c r="G2528">
        <v>12</v>
      </c>
      <c r="H2528">
        <v>1</v>
      </c>
      <c r="I2528">
        <v>4.8828831018518501</v>
      </c>
      <c r="J2528">
        <v>437.157281378601</v>
      </c>
      <c r="K2528">
        <v>853</v>
      </c>
      <c r="L2528" t="s">
        <v>14</v>
      </c>
      <c r="M2528" s="15" t="d">
        <f t="shared" si="86"/>
        <v>2016-02-08T11:54:36.99999993201345225</v>
      </c>
      <c r="N2528">
        <f>IF(COUNTIF(D2528:$D$7281,D2528) &gt; 1, 1, 0)</f>
        <v>1</v>
      </c>
      <c r="O2528">
        <f t="shared" si="83"/>
        <v>795</v>
      </c>
      <c r="P2528">
        <f t="shared" si="84"/>
        <v>0</v>
      </c>
      <c r="Q2528">
        <f t="shared" si="85"/>
        <v>10</v>
      </c>
    </row>
    <row r="2529" spans="1:17">
      <c r="A2529">
        <v>12149212</v>
      </c>
      <c r="B2529">
        <v>19125</v>
      </c>
      <c r="C2529" t="s">
        <v>2</v>
      </c>
      <c r="D2529" t="s">
        <v>356</v>
      </c>
      <c r="E2529">
        <v>1454899249</v>
      </c>
      <c r="F2529">
        <v>1</v>
      </c>
      <c r="G2529">
        <v>4</v>
      </c>
      <c r="H2529">
        <v>1</v>
      </c>
      <c r="I2529">
        <v>23.439731481481399</v>
      </c>
      <c r="J2529">
        <v>437.24811008230398</v>
      </c>
      <c r="K2529">
        <v>853</v>
      </c>
      <c r="L2529" t="s">
        <v>14</v>
      </c>
      <c r="M2529" s="15" t="d">
        <f t="shared" si="86"/>
        <v>2016-02-08T11:40:48.99999999906867900</v>
      </c>
      <c r="N2529">
        <f>IF(COUNTIF(D2529:$D$7281,D2529) &gt; 1, 1, 0)</f>
        <v>1</v>
      </c>
      <c r="O2529">
        <f t="shared" si="83"/>
        <v>795</v>
      </c>
      <c r="P2529">
        <f t="shared" si="84"/>
        <v>0</v>
      </c>
      <c r="Q2529">
        <f t="shared" si="85"/>
        <v>10</v>
      </c>
    </row>
    <row r="2530" spans="1:17">
      <c r="A2530">
        <v>12146897</v>
      </c>
      <c r="B2530">
        <v>19122</v>
      </c>
      <c r="C2530" t="s">
        <v>12</v>
      </c>
      <c r="D2530" t="s">
        <v>863</v>
      </c>
      <c r="E2530">
        <v>1454890532</v>
      </c>
      <c r="F2530">
        <v>3</v>
      </c>
      <c r="G2530">
        <v>837</v>
      </c>
      <c r="H2530">
        <v>37</v>
      </c>
      <c r="I2530">
        <v>13.1148020833333</v>
      </c>
      <c r="J2530">
        <v>38.165787551440303</v>
      </c>
      <c r="K2530">
        <v>90</v>
      </c>
      <c r="L2530" t="s">
        <v>237</v>
      </c>
      <c r="M2530" s="15" t="d">
        <f t="shared" si="86"/>
        <v>2016-02-08T09:15:32.00000035576522275</v>
      </c>
      <c r="N2530">
        <f>IF(COUNTIF(D2530:$D$7281,D2530) &gt; 1, 1, 0)</f>
        <v>0</v>
      </c>
      <c r="O2530">
        <f t="shared" si="83"/>
        <v>1</v>
      </c>
      <c r="P2530">
        <f t="shared" si="84"/>
        <v>0</v>
      </c>
      <c r="Q2530">
        <f t="shared" si="85"/>
        <v>11</v>
      </c>
    </row>
    <row r="2531" spans="1:17">
      <c r="A2531">
        <v>12145353</v>
      </c>
      <c r="B2531">
        <v>19121</v>
      </c>
      <c r="C2531" t="s">
        <v>2</v>
      </c>
      <c r="D2531" t="s">
        <v>19</v>
      </c>
      <c r="E2531">
        <v>1454881947</v>
      </c>
      <c r="F2531">
        <v>7</v>
      </c>
      <c r="G2531">
        <v>32</v>
      </c>
      <c r="H2531">
        <v>5</v>
      </c>
      <c r="I2531">
        <v>102.056128472222</v>
      </c>
      <c r="J2531">
        <v>424.40096322016501</v>
      </c>
      <c r="K2531">
        <v>837</v>
      </c>
      <c r="L2531" t="s">
        <v>14</v>
      </c>
      <c r="M2531" s="15" t="d">
        <f t="shared" si="86"/>
        <v>2016-02-08T06:52:27.00000013690441650</v>
      </c>
      <c r="N2531">
        <f>IF(COUNTIF(D2531:$D$7281,D2531) &gt; 1, 1, 0)</f>
        <v>1</v>
      </c>
      <c r="O2531">
        <f t="shared" si="83"/>
        <v>163</v>
      </c>
      <c r="P2531">
        <f t="shared" si="84"/>
        <v>0</v>
      </c>
      <c r="Q2531">
        <f t="shared" si="85"/>
        <v>10</v>
      </c>
    </row>
    <row r="2532" spans="1:17">
      <c r="A2532">
        <v>12141386</v>
      </c>
      <c r="B2532">
        <v>19119</v>
      </c>
      <c r="C2532" t="s">
        <v>2</v>
      </c>
      <c r="D2532" t="s">
        <v>356</v>
      </c>
      <c r="E2532">
        <v>1454860373</v>
      </c>
      <c r="F2532">
        <v>1</v>
      </c>
      <c r="G2532">
        <v>10</v>
      </c>
      <c r="H2532">
        <v>1</v>
      </c>
      <c r="I2532">
        <v>19.610035879629599</v>
      </c>
      <c r="J2532">
        <v>421.69816988168702</v>
      </c>
      <c r="K2532">
        <v>832</v>
      </c>
      <c r="L2532" t="s">
        <v>14</v>
      </c>
      <c r="M2532" s="15" t="d">
        <f t="shared" si="86"/>
        <v>2016-02-08T00:52:52.99999992828816150</v>
      </c>
      <c r="N2532">
        <f>IF(COUNTIF(D2532:$D$7281,D2532) &gt; 1, 1, 0)</f>
        <v>1</v>
      </c>
      <c r="O2532">
        <f t="shared" si="83"/>
        <v>795</v>
      </c>
      <c r="P2532">
        <f t="shared" si="84"/>
        <v>0</v>
      </c>
      <c r="Q2532">
        <f t="shared" si="85"/>
        <v>10</v>
      </c>
    </row>
    <row r="2533" spans="1:17">
      <c r="A2533">
        <v>12138459</v>
      </c>
      <c r="B2533">
        <v>19116</v>
      </c>
      <c r="C2533" t="s">
        <v>2</v>
      </c>
      <c r="D2533" t="s">
        <v>356</v>
      </c>
      <c r="E2533">
        <v>1454847505</v>
      </c>
      <c r="F2533">
        <v>1</v>
      </c>
      <c r="G2533">
        <v>65</v>
      </c>
      <c r="H2533">
        <v>1</v>
      </c>
      <c r="I2533">
        <v>0.70807304526748904</v>
      </c>
      <c r="J2533">
        <v>421.071419367283</v>
      </c>
      <c r="K2533">
        <v>830</v>
      </c>
      <c r="L2533" t="s">
        <v>14</v>
      </c>
      <c r="M2533" s="15" t="d">
        <f t="shared" si="86"/>
        <v>2016-02-07T21:18:24.99999993480742200</v>
      </c>
      <c r="N2533">
        <f>IF(COUNTIF(D2533:$D$7281,D2533) &gt; 1, 1, 0)</f>
        <v>1</v>
      </c>
      <c r="O2533">
        <f t="shared" si="83"/>
        <v>795</v>
      </c>
      <c r="P2533">
        <f t="shared" si="84"/>
        <v>0</v>
      </c>
      <c r="Q2533">
        <f t="shared" si="85"/>
        <v>10</v>
      </c>
    </row>
    <row r="2534" spans="1:17">
      <c r="A2534">
        <v>12134283</v>
      </c>
      <c r="B2534">
        <v>19115</v>
      </c>
      <c r="C2534" t="s">
        <v>2</v>
      </c>
      <c r="D2534" t="s">
        <v>188</v>
      </c>
      <c r="E2534">
        <v>1454829781</v>
      </c>
      <c r="F2534">
        <v>1</v>
      </c>
      <c r="G2534">
        <v>2</v>
      </c>
      <c r="H2534">
        <v>1</v>
      </c>
      <c r="I2534">
        <v>14.683118441357999</v>
      </c>
      <c r="J2534">
        <v>418.94595550411498</v>
      </c>
      <c r="K2534">
        <v>826</v>
      </c>
      <c r="L2534" t="s">
        <v>14</v>
      </c>
      <c r="M2534" s="15" t="d">
        <f t="shared" si="86"/>
        <v>2016-02-07T16:23:01.00000012200326025</v>
      </c>
      <c r="N2534">
        <f>IF(COUNTIF(D2534:$D$7281,D2534) &gt; 1, 1, 0)</f>
        <v>1</v>
      </c>
      <c r="O2534">
        <f t="shared" si="83"/>
        <v>46</v>
      </c>
      <c r="P2534">
        <f t="shared" si="84"/>
        <v>0</v>
      </c>
      <c r="Q2534">
        <f t="shared" si="85"/>
        <v>10</v>
      </c>
    </row>
    <row r="2535" spans="1:17">
      <c r="A2535">
        <v>12131399</v>
      </c>
      <c r="B2535">
        <v>19112</v>
      </c>
      <c r="C2535" t="s">
        <v>2</v>
      </c>
      <c r="D2535" t="s">
        <v>356</v>
      </c>
      <c r="E2535">
        <v>1454810529</v>
      </c>
      <c r="F2535">
        <v>1</v>
      </c>
      <c r="G2535">
        <v>5</v>
      </c>
      <c r="H2535">
        <v>1</v>
      </c>
      <c r="I2535">
        <v>10.6926711676954</v>
      </c>
      <c r="J2535">
        <v>419.98680015432001</v>
      </c>
      <c r="K2535">
        <v>825</v>
      </c>
      <c r="L2535" t="s">
        <v>14</v>
      </c>
      <c r="M2535" s="15" t="d">
        <f t="shared" si="86"/>
        <v>2016-02-07T11:02:09.00000018998980800</v>
      </c>
      <c r="N2535">
        <f>IF(COUNTIF(D2535:$D$7281,D2535) &gt; 1, 1, 0)</f>
        <v>1</v>
      </c>
      <c r="O2535">
        <f t="shared" si="83"/>
        <v>795</v>
      </c>
      <c r="P2535">
        <f t="shared" si="84"/>
        <v>0</v>
      </c>
      <c r="Q2535">
        <f t="shared" si="85"/>
        <v>10</v>
      </c>
    </row>
    <row r="2536" spans="1:17">
      <c r="A2536">
        <v>12131359</v>
      </c>
      <c r="B2536">
        <v>19111</v>
      </c>
      <c r="C2536" t="s">
        <v>2</v>
      </c>
      <c r="D2536" t="s">
        <v>356</v>
      </c>
      <c r="E2536">
        <v>1454810125</v>
      </c>
      <c r="F2536">
        <v>1</v>
      </c>
      <c r="G2536">
        <v>14</v>
      </c>
      <c r="H2536">
        <v>1</v>
      </c>
      <c r="I2536">
        <v>63.338612011316798</v>
      </c>
      <c r="J2536">
        <v>420.029662808642</v>
      </c>
      <c r="K2536">
        <v>825</v>
      </c>
      <c r="L2536" t="s">
        <v>14</v>
      </c>
      <c r="M2536" s="15" t="d">
        <f t="shared" si="86"/>
        <v>2016-02-07T10:55:25.00000004656613100</v>
      </c>
      <c r="N2536">
        <f>IF(COUNTIF(D2536:$D$7281,D2536) &gt; 1, 1, 0)</f>
        <v>1</v>
      </c>
      <c r="O2536">
        <f t="shared" si="83"/>
        <v>795</v>
      </c>
      <c r="P2536">
        <f t="shared" si="84"/>
        <v>0</v>
      </c>
      <c r="Q2536">
        <f t="shared" si="85"/>
        <v>10</v>
      </c>
    </row>
    <row r="2537" spans="1:17">
      <c r="A2537">
        <v>12131016</v>
      </c>
      <c r="B2537">
        <v>19110</v>
      </c>
      <c r="C2537" t="s">
        <v>12</v>
      </c>
      <c r="D2537" t="s">
        <v>356</v>
      </c>
      <c r="E2537">
        <v>1454807262</v>
      </c>
      <c r="F2537">
        <v>1</v>
      </c>
      <c r="G2537">
        <v>8</v>
      </c>
      <c r="H2537">
        <v>1</v>
      </c>
      <c r="I2537">
        <v>63.383162294238602</v>
      </c>
      <c r="J2537">
        <v>420.33341473765302</v>
      </c>
      <c r="K2537">
        <v>825</v>
      </c>
      <c r="L2537" t="s">
        <v>14</v>
      </c>
      <c r="M2537" s="15" t="d">
        <f t="shared" si="86"/>
        <v>2016-02-07T10:07:42.000000290572643400</v>
      </c>
      <c r="N2537">
        <f>IF(COUNTIF(D2537:$D$7281,D2537) &gt; 1, 1, 0)</f>
        <v>1</v>
      </c>
      <c r="O2537">
        <f t="shared" si="83"/>
        <v>795</v>
      </c>
      <c r="P2537">
        <f t="shared" si="84"/>
        <v>0</v>
      </c>
      <c r="Q2537">
        <f t="shared" si="85"/>
        <v>10</v>
      </c>
    </row>
    <row r="2538" spans="1:17">
      <c r="A2538">
        <v>12130615</v>
      </c>
      <c r="B2538">
        <v>19109</v>
      </c>
      <c r="C2538" t="s">
        <v>2</v>
      </c>
      <c r="D2538" t="s">
        <v>356</v>
      </c>
      <c r="E2538">
        <v>1454803303</v>
      </c>
      <c r="F2538">
        <v>2</v>
      </c>
      <c r="G2538">
        <v>8</v>
      </c>
      <c r="H2538">
        <v>3</v>
      </c>
      <c r="I2538">
        <v>37.412702803497901</v>
      </c>
      <c r="J2538">
        <v>420.75344753086301</v>
      </c>
      <c r="K2538">
        <v>825</v>
      </c>
      <c r="L2538" t="s">
        <v>14</v>
      </c>
      <c r="M2538" s="15" t="d">
        <f t="shared" si="86"/>
        <v>2016-02-07T09:01:42.99999956041574550</v>
      </c>
      <c r="N2538">
        <f>IF(COUNTIF(D2538:$D$7281,D2538) &gt; 1, 1, 0)</f>
        <v>1</v>
      </c>
      <c r="O2538">
        <f t="shared" si="83"/>
        <v>795</v>
      </c>
      <c r="P2538">
        <f t="shared" si="84"/>
        <v>0</v>
      </c>
      <c r="Q2538">
        <f t="shared" si="85"/>
        <v>10</v>
      </c>
    </row>
    <row r="2539" spans="1:17">
      <c r="A2539">
        <v>12130537</v>
      </c>
      <c r="B2539">
        <v>19108</v>
      </c>
      <c r="C2539" t="s">
        <v>2</v>
      </c>
      <c r="D2539" t="s">
        <v>356</v>
      </c>
      <c r="E2539">
        <v>1454802355</v>
      </c>
      <c r="F2539">
        <v>1</v>
      </c>
      <c r="G2539">
        <v>90</v>
      </c>
      <c r="H2539">
        <v>1</v>
      </c>
      <c r="I2539">
        <v>11.3163105709876</v>
      </c>
      <c r="J2539">
        <v>418.84566602366198</v>
      </c>
      <c r="K2539">
        <v>823</v>
      </c>
      <c r="L2539" t="s">
        <v>14</v>
      </c>
      <c r="M2539" s="15" t="d">
        <f t="shared" si="86"/>
        <v>2016-02-07T08:45:54.99999986495822550</v>
      </c>
      <c r="N2539">
        <f>IF(COUNTIF(D2539:$D$7281,D2539) &gt; 1, 1, 0)</f>
        <v>1</v>
      </c>
      <c r="O2539">
        <f t="shared" si="83"/>
        <v>795</v>
      </c>
      <c r="P2539">
        <f t="shared" si="84"/>
        <v>0</v>
      </c>
      <c r="Q2539">
        <f t="shared" si="85"/>
        <v>10</v>
      </c>
    </row>
    <row r="2540" spans="1:17">
      <c r="A2540">
        <v>12129267</v>
      </c>
      <c r="B2540">
        <v>19106</v>
      </c>
      <c r="C2540" t="s">
        <v>2</v>
      </c>
      <c r="D2540" t="s">
        <v>356</v>
      </c>
      <c r="E2540">
        <v>1454790985</v>
      </c>
      <c r="F2540">
        <v>1</v>
      </c>
      <c r="G2540">
        <v>175</v>
      </c>
      <c r="H2540">
        <v>2</v>
      </c>
      <c r="I2540">
        <v>69.660772119341601</v>
      </c>
      <c r="J2540">
        <v>417.03519714506098</v>
      </c>
      <c r="K2540">
        <v>820</v>
      </c>
      <c r="L2540" t="s">
        <v>14</v>
      </c>
      <c r="M2540" s="15" t="d">
        <f t="shared" si="86"/>
        <v>2016-02-07T05:36:24.99999989289790275</v>
      </c>
      <c r="N2540">
        <f>IF(COUNTIF(D2540:$D$7281,D2540) &gt; 1, 1, 0)</f>
        <v>1</v>
      </c>
      <c r="O2540">
        <f t="shared" si="83"/>
        <v>795</v>
      </c>
      <c r="P2540">
        <f t="shared" si="84"/>
        <v>0</v>
      </c>
      <c r="Q2540">
        <f t="shared" si="85"/>
        <v>10</v>
      </c>
    </row>
    <row r="2541" spans="1:17">
      <c r="A2541">
        <v>12128542</v>
      </c>
      <c r="B2541">
        <v>19105</v>
      </c>
      <c r="C2541" t="s">
        <v>2</v>
      </c>
      <c r="D2541" t="s">
        <v>19</v>
      </c>
      <c r="E2541">
        <v>1454786382</v>
      </c>
      <c r="F2541">
        <v>1</v>
      </c>
      <c r="G2541">
        <v>12</v>
      </c>
      <c r="H2541">
        <v>2</v>
      </c>
      <c r="I2541">
        <v>4.38110892489712</v>
      </c>
      <c r="J2541">
        <v>411.494602494856</v>
      </c>
      <c r="K2541">
        <v>814</v>
      </c>
      <c r="L2541" t="s">
        <v>14</v>
      </c>
      <c r="M2541" s="15" t="d">
        <f t="shared" si="86"/>
        <v>2016-02-07T04:19:42.000000122934579900</v>
      </c>
      <c r="N2541">
        <f>IF(COUNTIF(D2541:$D$7281,D2541) &gt; 1, 1, 0)</f>
        <v>1</v>
      </c>
      <c r="O2541">
        <f t="shared" si="83"/>
        <v>163</v>
      </c>
      <c r="P2541">
        <f t="shared" si="84"/>
        <v>0</v>
      </c>
      <c r="Q2541">
        <f t="shared" si="85"/>
        <v>10</v>
      </c>
    </row>
    <row r="2542" spans="1:17">
      <c r="A2542">
        <v>12128287</v>
      </c>
      <c r="B2542">
        <v>19104</v>
      </c>
      <c r="C2542" t="s">
        <v>2</v>
      </c>
      <c r="D2542" t="s">
        <v>19</v>
      </c>
      <c r="E2542">
        <v>1454785436</v>
      </c>
      <c r="F2542">
        <v>2</v>
      </c>
      <c r="G2542">
        <v>29</v>
      </c>
      <c r="H2542">
        <v>2</v>
      </c>
      <c r="I2542">
        <v>21.515167695473199</v>
      </c>
      <c r="J2542">
        <v>407.57686664094598</v>
      </c>
      <c r="K2542">
        <v>810</v>
      </c>
      <c r="L2542" t="s">
        <v>14</v>
      </c>
      <c r="M2542" s="15" t="d">
        <f t="shared" si="86"/>
        <v>2016-02-07T04:03:56.00000026635825825</v>
      </c>
      <c r="N2542">
        <f>IF(COUNTIF(D2542:$D$7281,D2542) &gt; 1, 1, 0)</f>
        <v>1</v>
      </c>
      <c r="O2542">
        <f t="shared" si="83"/>
        <v>163</v>
      </c>
      <c r="P2542">
        <f t="shared" si="84"/>
        <v>0</v>
      </c>
      <c r="Q2542">
        <f t="shared" si="85"/>
        <v>10</v>
      </c>
    </row>
    <row r="2543" spans="1:17">
      <c r="A2543">
        <v>12128171</v>
      </c>
      <c r="B2543">
        <v>19103</v>
      </c>
      <c r="C2543" t="s">
        <v>2</v>
      </c>
      <c r="D2543" t="s">
        <v>19</v>
      </c>
      <c r="E2543">
        <v>1454784632</v>
      </c>
      <c r="F2543">
        <v>1</v>
      </c>
      <c r="G2543">
        <v>128</v>
      </c>
      <c r="H2543">
        <v>2</v>
      </c>
      <c r="I2543">
        <v>9.0551356738683104</v>
      </c>
      <c r="J2543">
        <v>405.65222749485503</v>
      </c>
      <c r="K2543">
        <v>808</v>
      </c>
      <c r="L2543" t="s">
        <v>14</v>
      </c>
      <c r="M2543" s="15" t="d">
        <f t="shared" si="86"/>
        <v>2016-02-07T03:50:31.99999965727329150</v>
      </c>
      <c r="N2543">
        <f>IF(COUNTIF(D2543:$D$7281,D2543) &gt; 1, 1, 0)</f>
        <v>1</v>
      </c>
      <c r="O2543">
        <f t="shared" si="83"/>
        <v>163</v>
      </c>
      <c r="P2543">
        <f t="shared" si="84"/>
        <v>0</v>
      </c>
      <c r="Q2543">
        <f t="shared" si="85"/>
        <v>10</v>
      </c>
    </row>
    <row r="2544" spans="1:17">
      <c r="A2544">
        <v>12125846</v>
      </c>
      <c r="B2544">
        <v>19102</v>
      </c>
      <c r="C2544" t="s">
        <v>2</v>
      </c>
      <c r="D2544" t="s">
        <v>19</v>
      </c>
      <c r="E2544">
        <v>1454769922</v>
      </c>
      <c r="F2544">
        <v>2</v>
      </c>
      <c r="G2544">
        <v>52</v>
      </c>
      <c r="H2544">
        <v>6</v>
      </c>
      <c r="I2544">
        <v>35.3982965534979</v>
      </c>
      <c r="J2544">
        <v>382.78002932098599</v>
      </c>
      <c r="K2544">
        <v>780</v>
      </c>
      <c r="L2544" t="s">
        <v>14</v>
      </c>
      <c r="M2544" s="15" t="d">
        <f t="shared" si="86"/>
        <v>2016-02-06T23:45:21.99999969452619225</v>
      </c>
      <c r="N2544">
        <f>IF(COUNTIF(D2544:$D$7281,D2544) &gt; 1, 1, 0)</f>
        <v>1</v>
      </c>
      <c r="O2544">
        <f t="shared" si="83"/>
        <v>163</v>
      </c>
      <c r="P2544">
        <f t="shared" si="84"/>
        <v>0</v>
      </c>
      <c r="Q2544">
        <f t="shared" si="85"/>
        <v>10</v>
      </c>
    </row>
    <row r="2545" spans="1:17">
      <c r="A2545">
        <v>12116540</v>
      </c>
      <c r="B2545">
        <v>19099</v>
      </c>
      <c r="C2545" t="s">
        <v>2</v>
      </c>
      <c r="D2545" t="s">
        <v>19</v>
      </c>
      <c r="E2545">
        <v>1454716540</v>
      </c>
      <c r="F2545">
        <v>8</v>
      </c>
      <c r="G2545">
        <v>463</v>
      </c>
      <c r="H2545">
        <v>17</v>
      </c>
      <c r="I2545">
        <v>43.558043338477297</v>
      </c>
      <c r="J2545">
        <v>337.75774382716003</v>
      </c>
      <c r="K2545">
        <v>730</v>
      </c>
      <c r="L2545" t="s">
        <v>14</v>
      </c>
      <c r="M2545" s="15" t="d">
        <f t="shared" si="86"/>
        <v>2016-02-06T08:55:39.99999957159161775</v>
      </c>
      <c r="N2545">
        <f>IF(COUNTIF(D2545:$D$7281,D2545) &gt; 1, 1, 0)</f>
        <v>1</v>
      </c>
      <c r="O2545">
        <f t="shared" si="83"/>
        <v>163</v>
      </c>
      <c r="P2545">
        <f t="shared" si="84"/>
        <v>0</v>
      </c>
      <c r="Q2545">
        <f t="shared" si="85"/>
        <v>10</v>
      </c>
    </row>
    <row r="2546" spans="1:17">
      <c r="A2546">
        <v>12115424</v>
      </c>
      <c r="B2546">
        <v>19098</v>
      </c>
      <c r="C2546" t="s">
        <v>2</v>
      </c>
      <c r="D2546" t="s">
        <v>19</v>
      </c>
      <c r="E2546">
        <v>1454709432</v>
      </c>
      <c r="F2546">
        <v>2</v>
      </c>
      <c r="G2546">
        <v>84</v>
      </c>
      <c r="H2546">
        <v>9</v>
      </c>
      <c r="I2546">
        <v>207.209420010288</v>
      </c>
      <c r="J2546">
        <v>334.40663515946397</v>
      </c>
      <c r="K2546">
        <v>726</v>
      </c>
      <c r="L2546" t="s">
        <v>14</v>
      </c>
      <c r="M2546" s="15" t="d">
        <f t="shared" si="86"/>
        <v>2016-02-06T06:57:12.000000122934579900</v>
      </c>
      <c r="N2546">
        <f>IF(COUNTIF(D2546:$D$7281,D2546) &gt; 1, 1, 0)</f>
        <v>1</v>
      </c>
      <c r="O2546">
        <f t="shared" si="83"/>
        <v>163</v>
      </c>
      <c r="P2546">
        <f t="shared" si="84"/>
        <v>0</v>
      </c>
      <c r="Q2546">
        <f t="shared" si="85"/>
        <v>10</v>
      </c>
    </row>
    <row r="2547" spans="1:17">
      <c r="A2547">
        <v>12107815</v>
      </c>
      <c r="B2547">
        <v>19093</v>
      </c>
      <c r="C2547" t="s">
        <v>12</v>
      </c>
      <c r="D2547" t="s">
        <v>631</v>
      </c>
      <c r="E2547">
        <v>1454674137</v>
      </c>
      <c r="F2547">
        <v>3</v>
      </c>
      <c r="G2547">
        <v>88</v>
      </c>
      <c r="H2547">
        <v>3</v>
      </c>
      <c r="I2547">
        <v>13.0943740997942</v>
      </c>
      <c r="J2547">
        <v>335.69711972736502</v>
      </c>
      <c r="K2547">
        <v>724</v>
      </c>
      <c r="L2547" t="s">
        <v>14</v>
      </c>
      <c r="M2547" s="15" t="d">
        <f t="shared" si="86"/>
        <v>2016-02-05T21:08:57.00000043027103100</v>
      </c>
      <c r="N2547">
        <f>IF(COUNTIF(D2547:$D$7281,D2547) &gt; 1, 1, 0)</f>
        <v>0</v>
      </c>
      <c r="O2547">
        <f t="shared" si="83"/>
        <v>1</v>
      </c>
      <c r="P2547">
        <f t="shared" si="84"/>
        <v>0</v>
      </c>
      <c r="Q2547">
        <f t="shared" si="85"/>
        <v>10</v>
      </c>
    </row>
    <row r="2548" spans="1:17">
      <c r="A2548">
        <v>12104388</v>
      </c>
      <c r="B2548">
        <v>19091</v>
      </c>
      <c r="C2548" t="s">
        <v>12</v>
      </c>
      <c r="D2548" t="s">
        <v>864</v>
      </c>
      <c r="E2548">
        <v>1454664459</v>
      </c>
      <c r="F2548">
        <v>1</v>
      </c>
      <c r="G2548">
        <v>2</v>
      </c>
      <c r="H2548">
        <v>1</v>
      </c>
      <c r="I2548">
        <v>0.61616049382715998</v>
      </c>
      <c r="J2548">
        <v>36.753478780864199</v>
      </c>
      <c r="K2548">
        <v>88</v>
      </c>
      <c r="L2548" t="s">
        <v>237</v>
      </c>
      <c r="M2548" s="15" t="d">
        <f t="shared" si="86"/>
        <v>2016-02-05T18:27:38.99999993853271275</v>
      </c>
      <c r="N2548">
        <f>IF(COUNTIF(D2548:$D$7281,D2548) &gt; 1, 1, 0)</f>
        <v>0</v>
      </c>
      <c r="O2548">
        <f t="shared" si="83"/>
        <v>1</v>
      </c>
      <c r="P2548">
        <f t="shared" si="84"/>
        <v>0</v>
      </c>
      <c r="Q2548">
        <f t="shared" si="85"/>
        <v>11</v>
      </c>
    </row>
    <row r="2549" spans="1:17">
      <c r="A2549">
        <v>12096598</v>
      </c>
      <c r="B2549">
        <v>19089</v>
      </c>
      <c r="C2549" t="s">
        <v>2</v>
      </c>
      <c r="D2549" t="s">
        <v>573</v>
      </c>
      <c r="E2549">
        <v>1454643635</v>
      </c>
      <c r="F2549">
        <v>1</v>
      </c>
      <c r="G2549">
        <v>4</v>
      </c>
      <c r="H2549">
        <v>1</v>
      </c>
      <c r="I2549">
        <v>11.861056970164601</v>
      </c>
      <c r="J2549">
        <v>336.52585583847599</v>
      </c>
      <c r="K2549">
        <v>722</v>
      </c>
      <c r="L2549" t="s">
        <v>14</v>
      </c>
      <c r="M2549" s="15" t="d">
        <f t="shared" si="86"/>
        <v>2016-02-05T12:40:35.00000028870999600</v>
      </c>
      <c r="N2549">
        <f>IF(COUNTIF(D2549:$D$7281,D2549) &gt; 1, 1, 0)</f>
        <v>1</v>
      </c>
      <c r="O2549">
        <f t="shared" si="83"/>
        <v>34</v>
      </c>
      <c r="P2549">
        <f t="shared" si="84"/>
        <v>0</v>
      </c>
      <c r="Q2549">
        <f t="shared" si="85"/>
        <v>10</v>
      </c>
    </row>
    <row r="2550" spans="1:17">
      <c r="A2550">
        <v>12091810</v>
      </c>
      <c r="B2550">
        <v>19088</v>
      </c>
      <c r="C2550" t="s">
        <v>2</v>
      </c>
      <c r="D2550" t="s">
        <v>356</v>
      </c>
      <c r="E2550">
        <v>1454624097</v>
      </c>
      <c r="F2550">
        <v>1</v>
      </c>
      <c r="G2550">
        <v>10</v>
      </c>
      <c r="H2550">
        <v>1</v>
      </c>
      <c r="I2550">
        <v>18.168310185185099</v>
      </c>
      <c r="J2550">
        <v>336.331605838477</v>
      </c>
      <c r="K2550">
        <v>720</v>
      </c>
      <c r="L2550" t="s">
        <v>14</v>
      </c>
      <c r="M2550" s="15" t="d">
        <f t="shared" si="86"/>
        <v>2016-02-05T07:14:57.00000013690441650</v>
      </c>
      <c r="N2550">
        <f>IF(COUNTIF(D2550:$D$7281,D2550) &gt; 1, 1, 0)</f>
        <v>1</v>
      </c>
      <c r="O2550">
        <f t="shared" si="83"/>
        <v>795</v>
      </c>
      <c r="P2550">
        <f t="shared" si="84"/>
        <v>0</v>
      </c>
      <c r="Q2550">
        <f t="shared" si="85"/>
        <v>10</v>
      </c>
    </row>
    <row r="2551" spans="1:17">
      <c r="A2551">
        <v>12090272</v>
      </c>
      <c r="B2551">
        <v>19086</v>
      </c>
      <c r="C2551" t="s">
        <v>2</v>
      </c>
      <c r="D2551" t="s">
        <v>356</v>
      </c>
      <c r="E2551">
        <v>1454614810</v>
      </c>
      <c r="F2551">
        <v>1</v>
      </c>
      <c r="G2551">
        <v>5</v>
      </c>
      <c r="H2551">
        <v>1</v>
      </c>
      <c r="I2551">
        <v>11.983385288065801</v>
      </c>
      <c r="J2551">
        <v>337.19151324588398</v>
      </c>
      <c r="K2551">
        <v>720</v>
      </c>
      <c r="L2551" t="s">
        <v>14</v>
      </c>
      <c r="M2551" s="15" t="d">
        <f t="shared" si="86"/>
        <v>2016-02-05T04:40:09.99999989289790275</v>
      </c>
      <c r="N2551">
        <f>IF(COUNTIF(D2551:$D$7281,D2551) &gt; 1, 1, 0)</f>
        <v>1</v>
      </c>
      <c r="O2551">
        <f t="shared" si="83"/>
        <v>795</v>
      </c>
      <c r="P2551">
        <f t="shared" si="84"/>
        <v>0</v>
      </c>
      <c r="Q2551">
        <f t="shared" si="85"/>
        <v>10</v>
      </c>
    </row>
    <row r="2552" spans="1:17">
      <c r="A2552">
        <v>12081530</v>
      </c>
      <c r="B2552">
        <v>19084</v>
      </c>
      <c r="C2552" t="s">
        <v>2</v>
      </c>
      <c r="D2552" t="s">
        <v>865</v>
      </c>
      <c r="E2552">
        <v>1454587972</v>
      </c>
      <c r="F2552">
        <v>250</v>
      </c>
      <c r="G2552">
        <v>6315</v>
      </c>
      <c r="H2552">
        <v>114</v>
      </c>
      <c r="I2552">
        <v>33.471988940329197</v>
      </c>
      <c r="J2552">
        <v>37.619072402263299</v>
      </c>
      <c r="K2552">
        <v>88</v>
      </c>
      <c r="L2552" t="s">
        <v>237</v>
      </c>
      <c r="M2552" s="15" t="d">
        <f t="shared" si="86"/>
        <v>2016-02-04T21:12:52.00000004377216125</v>
      </c>
      <c r="N2552">
        <f>IF(COUNTIF(D2552:$D$7281,D2552) &gt; 1, 1, 0)</f>
        <v>0</v>
      </c>
      <c r="O2552">
        <f t="shared" si="83"/>
        <v>1</v>
      </c>
      <c r="P2552">
        <f t="shared" si="84"/>
        <v>1</v>
      </c>
      <c r="Q2552">
        <f t="shared" si="85"/>
        <v>11</v>
      </c>
    </row>
    <row r="2553" spans="1:17">
      <c r="A2553">
        <v>12068061</v>
      </c>
      <c r="B2553">
        <v>19079</v>
      </c>
      <c r="C2553" t="s">
        <v>2</v>
      </c>
      <c r="D2553" t="s">
        <v>356</v>
      </c>
      <c r="E2553">
        <v>1454540775</v>
      </c>
      <c r="F2553">
        <v>1</v>
      </c>
      <c r="G2553">
        <v>22</v>
      </c>
      <c r="H2553">
        <v>1</v>
      </c>
      <c r="I2553">
        <v>7.1670924639917599</v>
      </c>
      <c r="J2553">
        <v>342.03889261831199</v>
      </c>
      <c r="K2553">
        <v>719</v>
      </c>
      <c r="L2553" t="s">
        <v>14</v>
      </c>
      <c r="M2553" s="15" t="d">
        <f t="shared" si="86"/>
        <v>2016-02-04T08:06:14.99999986030161375</v>
      </c>
      <c r="N2553">
        <f>IF(COUNTIF(D2553:$D$7281,D2553) &gt; 1, 1, 0)</f>
        <v>1</v>
      </c>
      <c r="O2553">
        <f t="shared" si="83"/>
        <v>795</v>
      </c>
      <c r="P2553">
        <f t="shared" si="84"/>
        <v>0</v>
      </c>
      <c r="Q2553">
        <f t="shared" si="85"/>
        <v>10</v>
      </c>
    </row>
    <row r="2554" spans="1:17">
      <c r="A2554">
        <v>12067200</v>
      </c>
      <c r="B2554">
        <v>19078</v>
      </c>
      <c r="C2554" t="s">
        <v>2</v>
      </c>
      <c r="D2554" t="s">
        <v>356</v>
      </c>
      <c r="E2554">
        <v>1454536411</v>
      </c>
      <c r="F2554">
        <v>1</v>
      </c>
      <c r="G2554">
        <v>2</v>
      </c>
      <c r="H2554">
        <v>1</v>
      </c>
      <c r="I2554">
        <v>7.9655068158436197</v>
      </c>
      <c r="J2554">
        <v>340.43405478394999</v>
      </c>
      <c r="K2554">
        <v>717</v>
      </c>
      <c r="L2554" t="s">
        <v>14</v>
      </c>
      <c r="M2554" s="15" t="d">
        <f t="shared" si="86"/>
        <v>2016-02-04T06:53:31.00000001024455125</v>
      </c>
      <c r="N2554">
        <f>IF(COUNTIF(D2554:$D$7281,D2554) &gt; 1, 1, 0)</f>
        <v>1</v>
      </c>
      <c r="O2554">
        <f t="shared" ref="O2554:O2617" si="87">COUNTIF($D$1977:$D$7281,D2554)</f>
        <v>795</v>
      </c>
      <c r="P2554">
        <f t="shared" ref="P2554:P2617" si="88">IF(AND(L2554 = "master",C2554 = "useful"), 1, 0)</f>
        <v>0</v>
      </c>
      <c r="Q2554">
        <f t="shared" ref="Q2554:Q2617" si="89">_xlfn.SWITCH(L2554, "v4-dev", 10, "master", 11, "3.0.0-wip", 9, "2.3.0-wip", 8,"2.2.2-wip", 7,"2.1.1-wip", 6,"2.1.0-wip", 5,"2.0.3-wip", 3,"2.0.4-wip", 4,"2.0.2-wip", 2,"2.0-wip", 1)</f>
        <v>10</v>
      </c>
    </row>
    <row r="2555" spans="1:17">
      <c r="A2555">
        <v>12066952</v>
      </c>
      <c r="B2555">
        <v>19077</v>
      </c>
      <c r="C2555" t="s">
        <v>2</v>
      </c>
      <c r="D2555" t="s">
        <v>356</v>
      </c>
      <c r="E2555">
        <v>1454535102</v>
      </c>
      <c r="F2555">
        <v>1</v>
      </c>
      <c r="G2555">
        <v>10</v>
      </c>
      <c r="H2555">
        <v>1</v>
      </c>
      <c r="I2555">
        <v>16.4689467592592</v>
      </c>
      <c r="J2555">
        <v>338.54637962963</v>
      </c>
      <c r="K2555">
        <v>715</v>
      </c>
      <c r="L2555" t="s">
        <v>14</v>
      </c>
      <c r="M2555" s="15" t="d">
        <f t="shared" si="86"/>
        <v>2016-02-04T06:31:41.99999953620135900</v>
      </c>
      <c r="N2555">
        <f>IF(COUNTIF(D2555:$D$7281,D2555) &gt; 1, 1, 0)</f>
        <v>1</v>
      </c>
      <c r="O2555">
        <f t="shared" si="87"/>
        <v>795</v>
      </c>
      <c r="P2555">
        <f t="shared" si="88"/>
        <v>0</v>
      </c>
      <c r="Q2555">
        <f t="shared" si="89"/>
        <v>10</v>
      </c>
    </row>
    <row r="2556" spans="1:17">
      <c r="A2556">
        <v>12068659</v>
      </c>
      <c r="B2556">
        <v>19072</v>
      </c>
      <c r="C2556" t="s">
        <v>2</v>
      </c>
      <c r="D2556" t="s">
        <v>356</v>
      </c>
      <c r="E2556">
        <v>1454449367</v>
      </c>
      <c r="F2556">
        <v>1</v>
      </c>
      <c r="G2556">
        <v>192</v>
      </c>
      <c r="H2556">
        <v>1</v>
      </c>
      <c r="I2556">
        <v>4.7993176440329197</v>
      </c>
      <c r="J2556">
        <v>333.58818968621398</v>
      </c>
      <c r="K2556">
        <v>703</v>
      </c>
      <c r="L2556" t="s">
        <v>14</v>
      </c>
      <c r="M2556" s="15" t="d">
        <f t="shared" si="86"/>
        <v>2016-02-03T06:42:46.99999971315264600</v>
      </c>
      <c r="N2556">
        <f>IF(COUNTIF(D2556:$D$7281,D2556) &gt; 1, 1, 0)</f>
        <v>1</v>
      </c>
      <c r="O2556">
        <f t="shared" si="87"/>
        <v>795</v>
      </c>
      <c r="P2556">
        <f t="shared" si="88"/>
        <v>0</v>
      </c>
      <c r="Q2556">
        <f t="shared" si="89"/>
        <v>10</v>
      </c>
    </row>
    <row r="2557" spans="1:17">
      <c r="A2557">
        <v>12028969</v>
      </c>
      <c r="B2557">
        <v>19069</v>
      </c>
      <c r="C2557" t="s">
        <v>12</v>
      </c>
      <c r="D2557" t="s">
        <v>866</v>
      </c>
      <c r="E2557">
        <v>1454413001</v>
      </c>
      <c r="F2557">
        <v>1</v>
      </c>
      <c r="G2557">
        <v>7</v>
      </c>
      <c r="H2557">
        <v>1</v>
      </c>
      <c r="I2557">
        <v>7.1441154835390899</v>
      </c>
      <c r="J2557">
        <v>336.87590805040998</v>
      </c>
      <c r="K2557">
        <v>703</v>
      </c>
      <c r="L2557" t="s">
        <v>14</v>
      </c>
      <c r="M2557" s="15" t="d">
        <f t="shared" si="86"/>
        <v>2016-02-02T20:36:40.99999986123293475</v>
      </c>
      <c r="N2557">
        <f>IF(COUNTIF(D2557:$D$7281,D2557) &gt; 1, 1, 0)</f>
        <v>1</v>
      </c>
      <c r="O2557">
        <f t="shared" si="87"/>
        <v>2</v>
      </c>
      <c r="P2557">
        <f t="shared" si="88"/>
        <v>0</v>
      </c>
      <c r="Q2557">
        <f t="shared" si="89"/>
        <v>10</v>
      </c>
    </row>
    <row r="2558" spans="1:17">
      <c r="A2558">
        <v>12028329</v>
      </c>
      <c r="B2558">
        <v>19068</v>
      </c>
      <c r="C2558" t="s">
        <v>12</v>
      </c>
      <c r="D2558" t="s">
        <v>866</v>
      </c>
      <c r="E2558">
        <v>1454411399</v>
      </c>
      <c r="F2558">
        <v>1</v>
      </c>
      <c r="G2558">
        <v>7</v>
      </c>
      <c r="H2558">
        <v>1</v>
      </c>
      <c r="I2558">
        <v>7.1484418724279797</v>
      </c>
      <c r="J2558">
        <v>337.020739068929</v>
      </c>
      <c r="K2558">
        <v>703</v>
      </c>
      <c r="L2558" t="s">
        <v>14</v>
      </c>
      <c r="M2558" s="15" t="d">
        <f t="shared" si="86"/>
        <v>2016-02-02T20:09:59.00000004563480325</v>
      </c>
      <c r="N2558">
        <f>IF(COUNTIF(D2558:$D$7281,D2558) &gt; 1, 1, 0)</f>
        <v>0</v>
      </c>
      <c r="O2558">
        <f t="shared" si="87"/>
        <v>2</v>
      </c>
      <c r="P2558">
        <f t="shared" si="88"/>
        <v>0</v>
      </c>
      <c r="Q2558">
        <f t="shared" si="89"/>
        <v>10</v>
      </c>
    </row>
    <row r="2559" spans="1:17">
      <c r="A2559">
        <v>11978549</v>
      </c>
      <c r="B2559">
        <v>19058</v>
      </c>
      <c r="C2559" t="s">
        <v>2</v>
      </c>
      <c r="D2559" t="s">
        <v>27</v>
      </c>
      <c r="E2559">
        <v>1454249246</v>
      </c>
      <c r="F2559">
        <v>1</v>
      </c>
      <c r="G2559">
        <v>35</v>
      </c>
      <c r="H2559">
        <v>2</v>
      </c>
      <c r="I2559">
        <v>1.5738795010288</v>
      </c>
      <c r="J2559">
        <v>351.81478240740699</v>
      </c>
      <c r="K2559">
        <v>714</v>
      </c>
      <c r="L2559" t="s">
        <v>14</v>
      </c>
      <c r="M2559" s="15" t="d">
        <f t="shared" si="86"/>
        <v>2016-01-31T23:07:26.0000001126900300</v>
      </c>
      <c r="N2559">
        <f>IF(COUNTIF(D2559:$D$7281,D2559) &gt; 1, 1, 0)</f>
        <v>1</v>
      </c>
      <c r="O2559">
        <f t="shared" si="87"/>
        <v>21</v>
      </c>
      <c r="P2559">
        <f t="shared" si="88"/>
        <v>0</v>
      </c>
      <c r="Q2559">
        <f t="shared" si="89"/>
        <v>10</v>
      </c>
    </row>
    <row r="2560" spans="1:17">
      <c r="A2560">
        <v>11968007</v>
      </c>
      <c r="B2560">
        <v>19057</v>
      </c>
      <c r="C2560" t="s">
        <v>12</v>
      </c>
      <c r="D2560" t="s">
        <v>867</v>
      </c>
      <c r="E2560">
        <v>1454195553</v>
      </c>
      <c r="F2560">
        <v>3</v>
      </c>
      <c r="G2560">
        <v>3</v>
      </c>
      <c r="H2560">
        <v>3</v>
      </c>
      <c r="I2560">
        <v>0</v>
      </c>
      <c r="J2560">
        <v>39.9890541409465</v>
      </c>
      <c r="K2560">
        <v>88</v>
      </c>
      <c r="L2560" t="s">
        <v>237</v>
      </c>
      <c r="M2560" s="15" t="d">
        <f t="shared" si="86"/>
        <v>2016-01-31T08:12:33.00000021234154575</v>
      </c>
      <c r="N2560">
        <f>IF(COUNTIF(D2560:$D$7281,D2560) &gt; 1, 1, 0)</f>
        <v>0</v>
      </c>
      <c r="O2560">
        <f t="shared" si="87"/>
        <v>1</v>
      </c>
      <c r="P2560">
        <f t="shared" si="88"/>
        <v>0</v>
      </c>
      <c r="Q2560">
        <f t="shared" si="89"/>
        <v>11</v>
      </c>
    </row>
    <row r="2561" spans="1:17">
      <c r="A2561">
        <v>11956647</v>
      </c>
      <c r="B2561">
        <v>19056</v>
      </c>
      <c r="C2561" t="s">
        <v>12</v>
      </c>
      <c r="D2561" t="s">
        <v>868</v>
      </c>
      <c r="E2561">
        <v>1454135724</v>
      </c>
      <c r="F2561">
        <v>1</v>
      </c>
      <c r="G2561">
        <v>2</v>
      </c>
      <c r="H2561">
        <v>1</v>
      </c>
      <c r="I2561">
        <v>0.68407986111111097</v>
      </c>
      <c r="J2561">
        <v>40.666131301440302</v>
      </c>
      <c r="K2561">
        <v>88</v>
      </c>
      <c r="L2561" t="s">
        <v>237</v>
      </c>
      <c r="M2561" s="15" t="d">
        <f t="shared" si="86"/>
        <v>2016-01-30T15:35:23.99999988265335825</v>
      </c>
      <c r="N2561">
        <f>IF(COUNTIF(D2561:$D$7281,D2561) &gt; 1, 1, 0)</f>
        <v>1</v>
      </c>
      <c r="O2561">
        <f t="shared" si="87"/>
        <v>2</v>
      </c>
      <c r="P2561">
        <f t="shared" si="88"/>
        <v>0</v>
      </c>
      <c r="Q2561">
        <f t="shared" si="89"/>
        <v>11</v>
      </c>
    </row>
    <row r="2562" spans="1:17">
      <c r="A2562">
        <v>11949925</v>
      </c>
      <c r="B2562">
        <v>19055</v>
      </c>
      <c r="C2562" t="s">
        <v>12</v>
      </c>
      <c r="D2562" t="s">
        <v>869</v>
      </c>
      <c r="E2562">
        <v>1454090523</v>
      </c>
      <c r="F2562">
        <v>1</v>
      </c>
      <c r="G2562">
        <v>2</v>
      </c>
      <c r="H2562">
        <v>1</v>
      </c>
      <c r="I2562">
        <v>3.8291225565843598</v>
      </c>
      <c r="J2562">
        <v>41.177665252057601</v>
      </c>
      <c r="K2562">
        <v>88</v>
      </c>
      <c r="L2562" t="s">
        <v>237</v>
      </c>
      <c r="M2562" s="15" t="d">
        <f t="shared" si="86"/>
        <v>2016-01-30T03:02:03.00000046379864100</v>
      </c>
      <c r="N2562">
        <f>IF(COUNTIF(D2562:$D$7281,D2562) &gt; 1, 1, 0)</f>
        <v>0</v>
      </c>
      <c r="O2562">
        <f t="shared" si="87"/>
        <v>1</v>
      </c>
      <c r="P2562">
        <f t="shared" si="88"/>
        <v>0</v>
      </c>
      <c r="Q2562">
        <f t="shared" si="89"/>
        <v>11</v>
      </c>
    </row>
    <row r="2563" spans="1:17">
      <c r="A2563">
        <v>11943466</v>
      </c>
      <c r="B2563">
        <v>19053</v>
      </c>
      <c r="C2563" t="s">
        <v>12</v>
      </c>
      <c r="D2563" t="s">
        <v>870</v>
      </c>
      <c r="E2563">
        <v>1454067451</v>
      </c>
      <c r="F2563">
        <v>1</v>
      </c>
      <c r="G2563">
        <v>2</v>
      </c>
      <c r="H2563">
        <v>1</v>
      </c>
      <c r="I2563">
        <v>0</v>
      </c>
      <c r="J2563">
        <v>41.438768132716</v>
      </c>
      <c r="K2563">
        <v>88</v>
      </c>
      <c r="L2563" t="s">
        <v>237</v>
      </c>
      <c r="M2563" s="15" t="d">
        <f t="shared" ref="M2563:M2626" si="90">25569 + ((E2563 + (60 * 60 * 9)) / (60 * 60 * 24))</f>
        <v>2016-01-29T20:37:30.9999996051192283575</v>
      </c>
      <c r="N2563">
        <f>IF(COUNTIF(D2563:$D$7281,D2563) &gt; 1, 1, 0)</f>
        <v>0</v>
      </c>
      <c r="O2563">
        <f t="shared" si="87"/>
        <v>1</v>
      </c>
      <c r="P2563">
        <f t="shared" si="88"/>
        <v>0</v>
      </c>
      <c r="Q2563">
        <f t="shared" si="89"/>
        <v>11</v>
      </c>
    </row>
    <row r="2564" spans="1:17">
      <c r="A2564">
        <v>11925687</v>
      </c>
      <c r="B2564">
        <v>19051</v>
      </c>
      <c r="C2564" t="s">
        <v>12</v>
      </c>
      <c r="D2564" t="s">
        <v>356</v>
      </c>
      <c r="E2564">
        <v>1454016737</v>
      </c>
      <c r="F2564">
        <v>1</v>
      </c>
      <c r="G2564">
        <v>12</v>
      </c>
      <c r="H2564">
        <v>1</v>
      </c>
      <c r="I2564">
        <v>0.45080812757201599</v>
      </c>
      <c r="J2564">
        <v>37.994998842592601</v>
      </c>
      <c r="K2564">
        <v>84</v>
      </c>
      <c r="L2564" t="s">
        <v>237</v>
      </c>
      <c r="M2564" s="15" t="d">
        <f t="shared" si="90"/>
        <v>2016-01-29T06:32:16.9999995455145825</v>
      </c>
      <c r="N2564">
        <f>IF(COUNTIF(D2564:$D$7281,D2564) &gt; 1, 1, 0)</f>
        <v>1</v>
      </c>
      <c r="O2564">
        <f t="shared" si="87"/>
        <v>795</v>
      </c>
      <c r="P2564">
        <f t="shared" si="88"/>
        <v>0</v>
      </c>
      <c r="Q2564">
        <f t="shared" si="89"/>
        <v>11</v>
      </c>
    </row>
    <row r="2565" spans="1:17">
      <c r="A2565">
        <v>11925026</v>
      </c>
      <c r="B2565">
        <v>19050</v>
      </c>
      <c r="C2565" t="s">
        <v>12</v>
      </c>
      <c r="D2565" t="s">
        <v>868</v>
      </c>
      <c r="E2565">
        <v>1454013039</v>
      </c>
      <c r="F2565">
        <v>1</v>
      </c>
      <c r="G2565">
        <v>2</v>
      </c>
      <c r="H2565">
        <v>1</v>
      </c>
      <c r="I2565">
        <v>0.84260300925925902</v>
      </c>
      <c r="J2565">
        <v>38.034946373456698</v>
      </c>
      <c r="K2565">
        <v>84</v>
      </c>
      <c r="L2565" t="s">
        <v>237</v>
      </c>
      <c r="M2565" s="15" t="d">
        <f t="shared" si="90"/>
        <v>2016-01-29T05:30:39.00000010617077625</v>
      </c>
      <c r="N2565">
        <f>IF(COUNTIF(D2565:$D$7281,D2565) &gt; 1, 1, 0)</f>
        <v>0</v>
      </c>
      <c r="O2565">
        <f t="shared" si="87"/>
        <v>2</v>
      </c>
      <c r="P2565">
        <f t="shared" si="88"/>
        <v>0</v>
      </c>
      <c r="Q2565">
        <f t="shared" si="89"/>
        <v>11</v>
      </c>
    </row>
    <row r="2566" spans="1:17">
      <c r="A2566">
        <v>11923081</v>
      </c>
      <c r="B2566">
        <v>19049</v>
      </c>
      <c r="C2566" t="s">
        <v>2</v>
      </c>
      <c r="D2566" t="s">
        <v>871</v>
      </c>
      <c r="E2566">
        <v>1454003001</v>
      </c>
      <c r="F2566">
        <v>2</v>
      </c>
      <c r="G2566">
        <v>2</v>
      </c>
      <c r="H2566">
        <v>1</v>
      </c>
      <c r="I2566">
        <v>11.8811703960905</v>
      </c>
      <c r="J2566">
        <v>373.58750810185199</v>
      </c>
      <c r="K2566">
        <v>721</v>
      </c>
      <c r="L2566" t="s">
        <v>14</v>
      </c>
      <c r="M2566" s="15" t="d">
        <f t="shared" si="90"/>
        <v>2016-01-29T02:43:20.99999969825148300</v>
      </c>
      <c r="N2566">
        <f>IF(COUNTIF(D2566:$D$7281,D2566) &gt; 1, 1, 0)</f>
        <v>0</v>
      </c>
      <c r="O2566">
        <f t="shared" si="87"/>
        <v>1</v>
      </c>
      <c r="P2566">
        <f t="shared" si="88"/>
        <v>0</v>
      </c>
      <c r="Q2566">
        <f t="shared" si="89"/>
        <v>10</v>
      </c>
    </row>
    <row r="2567" spans="1:17">
      <c r="A2567">
        <v>11907050</v>
      </c>
      <c r="B2567">
        <v>19048</v>
      </c>
      <c r="C2567" t="s">
        <v>2</v>
      </c>
      <c r="D2567" t="s">
        <v>778</v>
      </c>
      <c r="E2567">
        <v>1453963749</v>
      </c>
      <c r="F2567">
        <v>1</v>
      </c>
      <c r="G2567">
        <v>1</v>
      </c>
      <c r="H2567">
        <v>1</v>
      </c>
      <c r="I2567">
        <v>8.3573731995884692</v>
      </c>
      <c r="J2567">
        <v>377.22780118312699</v>
      </c>
      <c r="K2567">
        <v>722</v>
      </c>
      <c r="L2567" t="s">
        <v>14</v>
      </c>
      <c r="M2567" s="15" t="d">
        <f t="shared" si="90"/>
        <v>2016-01-28T15:49:08.99999974295497200</v>
      </c>
      <c r="N2567">
        <f>IF(COUNTIF(D2567:$D$7281,D2567) &gt; 1, 1, 0)</f>
        <v>1</v>
      </c>
      <c r="O2567">
        <f t="shared" si="87"/>
        <v>4</v>
      </c>
      <c r="P2567">
        <f t="shared" si="88"/>
        <v>0</v>
      </c>
      <c r="Q2567">
        <f t="shared" si="89"/>
        <v>10</v>
      </c>
    </row>
    <row r="2568" spans="1:17">
      <c r="A2568">
        <v>11867381</v>
      </c>
      <c r="B2568">
        <v>19035</v>
      </c>
      <c r="C2568" t="s">
        <v>2</v>
      </c>
      <c r="D2568" t="s">
        <v>356</v>
      </c>
      <c r="E2568">
        <v>1453826168</v>
      </c>
      <c r="F2568">
        <v>1</v>
      </c>
      <c r="G2568">
        <v>1</v>
      </c>
      <c r="H2568">
        <v>1</v>
      </c>
      <c r="I2568">
        <v>4.2622701903292102</v>
      </c>
      <c r="J2568">
        <v>386.19037782921703</v>
      </c>
      <c r="K2568">
        <v>740</v>
      </c>
      <c r="L2568" t="s">
        <v>14</v>
      </c>
      <c r="M2568" s="15" t="d">
        <f t="shared" si="90"/>
        <v>2016-01-27T01:36:07.99999990034848425</v>
      </c>
      <c r="N2568">
        <f>IF(COUNTIF(D2568:$D$7281,D2568) &gt; 1, 1, 0)</f>
        <v>1</v>
      </c>
      <c r="O2568">
        <f t="shared" si="87"/>
        <v>795</v>
      </c>
      <c r="P2568">
        <f t="shared" si="88"/>
        <v>0</v>
      </c>
      <c r="Q2568">
        <f t="shared" si="89"/>
        <v>10</v>
      </c>
    </row>
    <row r="2569" spans="1:17">
      <c r="A2569">
        <v>11851157</v>
      </c>
      <c r="B2569">
        <v>19030</v>
      </c>
      <c r="C2569" t="s">
        <v>12</v>
      </c>
      <c r="D2569" t="s">
        <v>872</v>
      </c>
      <c r="E2569">
        <v>1453785619</v>
      </c>
      <c r="F2569">
        <v>3</v>
      </c>
      <c r="G2569">
        <v>30</v>
      </c>
      <c r="H2569">
        <v>2</v>
      </c>
      <c r="I2569">
        <v>58.387706918724199</v>
      </c>
      <c r="J2569">
        <v>388.04003407921698</v>
      </c>
      <c r="K2569">
        <v>739</v>
      </c>
      <c r="L2569" t="s">
        <v>14</v>
      </c>
      <c r="M2569" s="15" t="d">
        <f t="shared" si="90"/>
        <v>2016-01-26T14:20:18.99999976158141900</v>
      </c>
      <c r="N2569">
        <f>IF(COUNTIF(D2569:$D$7281,D2569) &gt; 1, 1, 0)</f>
        <v>1</v>
      </c>
      <c r="O2569">
        <f t="shared" si="87"/>
        <v>4</v>
      </c>
      <c r="P2569">
        <f t="shared" si="88"/>
        <v>0</v>
      </c>
      <c r="Q2569">
        <f t="shared" si="89"/>
        <v>10</v>
      </c>
    </row>
    <row r="2570" spans="1:17">
      <c r="A2570">
        <v>11849699</v>
      </c>
      <c r="B2570">
        <v>19029</v>
      </c>
      <c r="C2570" t="s">
        <v>2</v>
      </c>
      <c r="D2570" t="s">
        <v>17</v>
      </c>
      <c r="E2570">
        <v>1453781117</v>
      </c>
      <c r="F2570">
        <v>4</v>
      </c>
      <c r="G2570">
        <v>50</v>
      </c>
      <c r="H2570">
        <v>9</v>
      </c>
      <c r="I2570">
        <v>38.187011702674901</v>
      </c>
      <c r="J2570">
        <v>388.467886188271</v>
      </c>
      <c r="K2570">
        <v>739</v>
      </c>
      <c r="L2570" t="s">
        <v>14</v>
      </c>
      <c r="M2570" s="15" t="d">
        <f t="shared" si="90"/>
        <v>2016-01-26T13:05:16.99999971315264600</v>
      </c>
      <c r="N2570">
        <f>IF(COUNTIF(D2570:$D$7281,D2570) &gt; 1, 1, 0)</f>
        <v>1</v>
      </c>
      <c r="O2570">
        <f t="shared" si="87"/>
        <v>155</v>
      </c>
      <c r="P2570">
        <f t="shared" si="88"/>
        <v>0</v>
      </c>
      <c r="Q2570">
        <f t="shared" si="89"/>
        <v>10</v>
      </c>
    </row>
    <row r="2571" spans="1:17">
      <c r="A2571">
        <v>11835783</v>
      </c>
      <c r="B2571">
        <v>19024</v>
      </c>
      <c r="C2571" t="s">
        <v>2</v>
      </c>
      <c r="D2571" t="s">
        <v>873</v>
      </c>
      <c r="E2571">
        <v>1453725282</v>
      </c>
      <c r="F2571">
        <v>1</v>
      </c>
      <c r="G2571">
        <v>2</v>
      </c>
      <c r="H2571">
        <v>1</v>
      </c>
      <c r="I2571">
        <v>17.858122170781801</v>
      </c>
      <c r="J2571">
        <v>392.784774305555</v>
      </c>
      <c r="K2571">
        <v>746</v>
      </c>
      <c r="L2571" t="s">
        <v>14</v>
      </c>
      <c r="M2571" s="15" t="d">
        <f t="shared" si="90"/>
        <v>2016-01-25T21:34:42.000000122934579900</v>
      </c>
      <c r="N2571">
        <f>IF(COUNTIF(D2571:$D$7281,D2571) &gt; 1, 1, 0)</f>
        <v>1</v>
      </c>
      <c r="O2571">
        <f t="shared" si="87"/>
        <v>3</v>
      </c>
      <c r="P2571">
        <f t="shared" si="88"/>
        <v>0</v>
      </c>
      <c r="Q2571">
        <f t="shared" si="89"/>
        <v>10</v>
      </c>
    </row>
    <row r="2572" spans="1:17">
      <c r="A2572">
        <v>11826240</v>
      </c>
      <c r="B2572">
        <v>19022</v>
      </c>
      <c r="C2572" t="s">
        <v>12</v>
      </c>
      <c r="D2572" t="s">
        <v>872</v>
      </c>
      <c r="E2572">
        <v>1453702715</v>
      </c>
      <c r="F2572">
        <v>1</v>
      </c>
      <c r="G2572">
        <v>2</v>
      </c>
      <c r="H2572">
        <v>1</v>
      </c>
      <c r="I2572">
        <v>0.965845293209876</v>
      </c>
      <c r="J2572">
        <v>393.94388040123403</v>
      </c>
      <c r="K2572">
        <v>745</v>
      </c>
      <c r="L2572" t="s">
        <v>14</v>
      </c>
      <c r="M2572" s="15" t="d">
        <f t="shared" si="90"/>
        <v>2016-01-25T15:18:34.99999975785612825</v>
      </c>
      <c r="N2572">
        <f>IF(COUNTIF(D2572:$D$7281,D2572) &gt; 1, 1, 0)</f>
        <v>1</v>
      </c>
      <c r="O2572">
        <f t="shared" si="87"/>
        <v>4</v>
      </c>
      <c r="P2572">
        <f t="shared" si="88"/>
        <v>0</v>
      </c>
      <c r="Q2572">
        <f t="shared" si="89"/>
        <v>10</v>
      </c>
    </row>
    <row r="2573" spans="1:17">
      <c r="A2573">
        <v>11824131</v>
      </c>
      <c r="B2573">
        <v>19021</v>
      </c>
      <c r="C2573" t="s">
        <v>12</v>
      </c>
      <c r="D2573" t="s">
        <v>872</v>
      </c>
      <c r="E2573">
        <v>1453701146</v>
      </c>
      <c r="F2573">
        <v>1</v>
      </c>
      <c r="G2573">
        <v>27</v>
      </c>
      <c r="H2573">
        <v>1</v>
      </c>
      <c r="I2573">
        <v>6.8060981224279802</v>
      </c>
      <c r="J2573">
        <v>394.094202546296</v>
      </c>
      <c r="K2573">
        <v>745</v>
      </c>
      <c r="L2573" t="s">
        <v>14</v>
      </c>
      <c r="M2573" s="15" t="d">
        <f t="shared" si="90"/>
        <v>2016-01-25T14:52:26.0000001126900300</v>
      </c>
      <c r="N2573">
        <f>IF(COUNTIF(D2573:$D$7281,D2573) &gt; 1, 1, 0)</f>
        <v>1</v>
      </c>
      <c r="O2573">
        <f t="shared" si="87"/>
        <v>4</v>
      </c>
      <c r="P2573">
        <f t="shared" si="88"/>
        <v>0</v>
      </c>
      <c r="Q2573">
        <f t="shared" si="89"/>
        <v>10</v>
      </c>
    </row>
    <row r="2574" spans="1:17">
      <c r="A2574">
        <v>11817650</v>
      </c>
      <c r="B2574">
        <v>19018</v>
      </c>
      <c r="C2574" t="s">
        <v>2</v>
      </c>
      <c r="D2574" t="s">
        <v>17</v>
      </c>
      <c r="E2574">
        <v>1453675000</v>
      </c>
      <c r="F2574">
        <v>2</v>
      </c>
      <c r="G2574">
        <v>69</v>
      </c>
      <c r="H2574">
        <v>1</v>
      </c>
      <c r="I2574">
        <v>2.5535457818929999</v>
      </c>
      <c r="J2574">
        <v>396.61400437242798</v>
      </c>
      <c r="K2574">
        <v>752</v>
      </c>
      <c r="L2574" t="s">
        <v>14</v>
      </c>
      <c r="M2574" s="15" t="d">
        <f t="shared" si="90"/>
        <v>2016-01-25T07:36:40.00000046566128975</v>
      </c>
      <c r="N2574">
        <f>IF(COUNTIF(D2574:$D$7281,D2574) &gt; 1, 1, 0)</f>
        <v>1</v>
      </c>
      <c r="O2574">
        <f t="shared" si="87"/>
        <v>155</v>
      </c>
      <c r="P2574">
        <f t="shared" si="88"/>
        <v>0</v>
      </c>
      <c r="Q2574">
        <f t="shared" si="89"/>
        <v>10</v>
      </c>
    </row>
    <row r="2575" spans="1:17">
      <c r="A2575">
        <v>11801690</v>
      </c>
      <c r="B2575">
        <v>19016</v>
      </c>
      <c r="C2575" t="s">
        <v>2</v>
      </c>
      <c r="D2575" t="s">
        <v>874</v>
      </c>
      <c r="E2575">
        <v>1453581163</v>
      </c>
      <c r="F2575">
        <v>1</v>
      </c>
      <c r="G2575">
        <v>2</v>
      </c>
      <c r="H2575">
        <v>1</v>
      </c>
      <c r="I2575">
        <v>0</v>
      </c>
      <c r="J2575">
        <v>395.70869444444401</v>
      </c>
      <c r="K2575">
        <v>749</v>
      </c>
      <c r="L2575" t="s">
        <v>14</v>
      </c>
      <c r="M2575" s="15" t="d">
        <f t="shared" si="90"/>
        <v>2016-01-24T05:32:43.0000001750886450</v>
      </c>
      <c r="N2575">
        <f>IF(COUNTIF(D2575:$D$7281,D2575) &gt; 1, 1, 0)</f>
        <v>0</v>
      </c>
      <c r="O2575">
        <f t="shared" si="87"/>
        <v>1</v>
      </c>
      <c r="P2575">
        <f t="shared" si="88"/>
        <v>0</v>
      </c>
      <c r="Q2575">
        <f t="shared" si="89"/>
        <v>10</v>
      </c>
    </row>
    <row r="2576" spans="1:17">
      <c r="A2576">
        <v>11790583</v>
      </c>
      <c r="B2576">
        <v>19013</v>
      </c>
      <c r="C2576" t="s">
        <v>12</v>
      </c>
      <c r="D2576" t="s">
        <v>872</v>
      </c>
      <c r="E2576">
        <v>1453520716</v>
      </c>
      <c r="F2576">
        <v>1</v>
      </c>
      <c r="G2576">
        <v>6</v>
      </c>
      <c r="H2576">
        <v>1</v>
      </c>
      <c r="I2576">
        <v>1.02710120884773</v>
      </c>
      <c r="J2576">
        <v>395.65242644032901</v>
      </c>
      <c r="K2576">
        <v>744</v>
      </c>
      <c r="L2576" t="s">
        <v>14</v>
      </c>
      <c r="M2576" s="15" t="d">
        <f t="shared" si="90"/>
        <v>2016-01-23T12:45:15.999999968335032675</v>
      </c>
      <c r="N2576">
        <f>IF(COUNTIF(D2576:$D$7281,D2576) &gt; 1, 1, 0)</f>
        <v>0</v>
      </c>
      <c r="O2576">
        <f t="shared" si="87"/>
        <v>4</v>
      </c>
      <c r="P2576">
        <f t="shared" si="88"/>
        <v>0</v>
      </c>
      <c r="Q2576">
        <f t="shared" si="89"/>
        <v>10</v>
      </c>
    </row>
    <row r="2577" spans="1:17">
      <c r="A2577">
        <v>11790012</v>
      </c>
      <c r="B2577">
        <v>19012</v>
      </c>
      <c r="C2577" t="s">
        <v>2</v>
      </c>
      <c r="D2577" t="s">
        <v>778</v>
      </c>
      <c r="E2577">
        <v>1453516232</v>
      </c>
      <c r="F2577">
        <v>1</v>
      </c>
      <c r="G2577">
        <v>1</v>
      </c>
      <c r="H2577">
        <v>1</v>
      </c>
      <c r="I2577">
        <v>3.8159728652263301</v>
      </c>
      <c r="J2577">
        <v>396.08209863683101</v>
      </c>
      <c r="K2577">
        <v>746</v>
      </c>
      <c r="L2577" t="s">
        <v>14</v>
      </c>
      <c r="M2577" s="15" t="d">
        <f t="shared" si="90"/>
        <v>2016-01-23T11:30:32.00000035576522275</v>
      </c>
      <c r="N2577">
        <f>IF(COUNTIF(D2577:$D$7281,D2577) &gt; 1, 1, 0)</f>
        <v>1</v>
      </c>
      <c r="O2577">
        <f t="shared" si="87"/>
        <v>4</v>
      </c>
      <c r="P2577">
        <f t="shared" si="88"/>
        <v>0</v>
      </c>
      <c r="Q2577">
        <f t="shared" si="89"/>
        <v>10</v>
      </c>
    </row>
    <row r="2578" spans="1:17">
      <c r="A2578">
        <v>11789823</v>
      </c>
      <c r="B2578">
        <v>19011</v>
      </c>
      <c r="C2578" t="s">
        <v>2</v>
      </c>
      <c r="D2578" t="s">
        <v>356</v>
      </c>
      <c r="E2578">
        <v>1453514851</v>
      </c>
      <c r="F2578">
        <v>3</v>
      </c>
      <c r="G2578">
        <v>29</v>
      </c>
      <c r="H2578">
        <v>3</v>
      </c>
      <c r="I2578">
        <v>10.676593364197499</v>
      </c>
      <c r="J2578">
        <v>392.19794920267401</v>
      </c>
      <c r="K2578">
        <v>742</v>
      </c>
      <c r="L2578" t="s">
        <v>14</v>
      </c>
      <c r="M2578" s="15" t="d">
        <f t="shared" si="90"/>
        <v>2016-01-23T11:07:31.00000002421438650</v>
      </c>
      <c r="N2578">
        <f>IF(COUNTIF(D2578:$D$7281,D2578) &gt; 1, 1, 0)</f>
        <v>1</v>
      </c>
      <c r="O2578">
        <f t="shared" si="87"/>
        <v>795</v>
      </c>
      <c r="P2578">
        <f t="shared" si="88"/>
        <v>0</v>
      </c>
      <c r="Q2578">
        <f t="shared" si="89"/>
        <v>10</v>
      </c>
    </row>
    <row r="2579" spans="1:17">
      <c r="A2579">
        <v>11789711</v>
      </c>
      <c r="B2579">
        <v>19010</v>
      </c>
      <c r="C2579" t="s">
        <v>2</v>
      </c>
      <c r="D2579" t="s">
        <v>356</v>
      </c>
      <c r="E2579">
        <v>1453513770</v>
      </c>
      <c r="F2579">
        <v>1</v>
      </c>
      <c r="G2579">
        <v>10</v>
      </c>
      <c r="H2579">
        <v>1</v>
      </c>
      <c r="I2579">
        <v>15.9420118312757</v>
      </c>
      <c r="J2579">
        <v>390.29273469650201</v>
      </c>
      <c r="K2579">
        <v>740</v>
      </c>
      <c r="L2579" t="s">
        <v>14</v>
      </c>
      <c r="M2579" s="15" t="d">
        <f t="shared" si="90"/>
        <v>2016-01-23T10:49:30.0000000419095125</v>
      </c>
      <c r="N2579">
        <f>IF(COUNTIF(D2579:$D$7281,D2579) &gt; 1, 1, 0)</f>
        <v>1</v>
      </c>
      <c r="O2579">
        <f t="shared" si="87"/>
        <v>795</v>
      </c>
      <c r="P2579">
        <f t="shared" si="88"/>
        <v>0</v>
      </c>
      <c r="Q2579">
        <f t="shared" si="89"/>
        <v>10</v>
      </c>
    </row>
    <row r="2580" spans="1:17">
      <c r="A2580">
        <v>11769436</v>
      </c>
      <c r="B2580">
        <v>19007</v>
      </c>
      <c r="C2580" t="s">
        <v>12</v>
      </c>
      <c r="D2580" t="s">
        <v>875</v>
      </c>
      <c r="E2580">
        <v>1453429819</v>
      </c>
      <c r="F2580">
        <v>1</v>
      </c>
      <c r="G2580">
        <v>134</v>
      </c>
      <c r="H2580">
        <v>10</v>
      </c>
      <c r="I2580">
        <v>1.12707574588477</v>
      </c>
      <c r="J2580">
        <v>42.932112268518502</v>
      </c>
      <c r="K2580">
        <v>95</v>
      </c>
      <c r="L2580" t="s">
        <v>237</v>
      </c>
      <c r="M2580" s="15" t="d">
        <f t="shared" si="90"/>
        <v>2016-01-22T11:30:19.00000046007335025</v>
      </c>
      <c r="N2580">
        <f>IF(COUNTIF(D2580:$D$7281,D2580) &gt; 1, 1, 0)</f>
        <v>0</v>
      </c>
      <c r="O2580">
        <f t="shared" si="87"/>
        <v>1</v>
      </c>
      <c r="P2580">
        <f t="shared" si="88"/>
        <v>0</v>
      </c>
      <c r="Q2580">
        <f t="shared" si="89"/>
        <v>11</v>
      </c>
    </row>
    <row r="2581" spans="1:17">
      <c r="A2581">
        <v>11765849</v>
      </c>
      <c r="B2581">
        <v>19006</v>
      </c>
      <c r="C2581" t="s">
        <v>12</v>
      </c>
      <c r="D2581" t="s">
        <v>876</v>
      </c>
      <c r="E2581">
        <v>1453414677</v>
      </c>
      <c r="F2581">
        <v>1</v>
      </c>
      <c r="G2581">
        <v>4</v>
      </c>
      <c r="H2581">
        <v>2</v>
      </c>
      <c r="I2581">
        <v>65.819947273662507</v>
      </c>
      <c r="J2581">
        <v>399.80168827160401</v>
      </c>
      <c r="K2581">
        <v>756</v>
      </c>
      <c r="L2581" t="s">
        <v>14</v>
      </c>
      <c r="M2581" s="15" t="d">
        <f t="shared" si="90"/>
        <v>2016-01-22T07:17:57.00000009499490400</v>
      </c>
      <c r="N2581">
        <f>IF(COUNTIF(D2581:$D$7281,D2581) &gt; 1, 1, 0)</f>
        <v>1</v>
      </c>
      <c r="O2581">
        <f t="shared" si="87"/>
        <v>3</v>
      </c>
      <c r="P2581">
        <f t="shared" si="88"/>
        <v>0</v>
      </c>
      <c r="Q2581">
        <f t="shared" si="89"/>
        <v>10</v>
      </c>
    </row>
    <row r="2582" spans="1:17">
      <c r="A2582">
        <v>11760089</v>
      </c>
      <c r="B2582">
        <v>19003</v>
      </c>
      <c r="C2582" t="s">
        <v>12</v>
      </c>
      <c r="D2582" t="s">
        <v>356</v>
      </c>
      <c r="E2582">
        <v>1453387154</v>
      </c>
      <c r="F2582">
        <v>2</v>
      </c>
      <c r="G2582">
        <v>16</v>
      </c>
      <c r="H2582">
        <v>1</v>
      </c>
      <c r="I2582">
        <v>8.4850295781892999</v>
      </c>
      <c r="J2582">
        <v>402.49442103909399</v>
      </c>
      <c r="K2582">
        <v>764</v>
      </c>
      <c r="L2582" t="s">
        <v>14</v>
      </c>
      <c r="M2582" s="15" t="d">
        <f t="shared" si="90"/>
        <v>2016-01-21T23:39:14.00000042282044950</v>
      </c>
      <c r="N2582">
        <f>IF(COUNTIF(D2582:$D$7281,D2582) &gt; 1, 1, 0)</f>
        <v>1</v>
      </c>
      <c r="O2582">
        <f t="shared" si="87"/>
        <v>795</v>
      </c>
      <c r="P2582">
        <f t="shared" si="88"/>
        <v>0</v>
      </c>
      <c r="Q2582">
        <f t="shared" si="89"/>
        <v>10</v>
      </c>
    </row>
    <row r="2583" spans="1:17">
      <c r="A2583">
        <v>11759362</v>
      </c>
      <c r="B2583">
        <v>19002</v>
      </c>
      <c r="C2583" t="s">
        <v>2</v>
      </c>
      <c r="D2583" t="s">
        <v>356</v>
      </c>
      <c r="E2583">
        <v>1453384794</v>
      </c>
      <c r="F2583">
        <v>1</v>
      </c>
      <c r="G2583">
        <v>5</v>
      </c>
      <c r="H2583">
        <v>2</v>
      </c>
      <c r="I2583">
        <v>66.162795653292093</v>
      </c>
      <c r="J2583">
        <v>402.72629346707799</v>
      </c>
      <c r="K2583">
        <v>764</v>
      </c>
      <c r="L2583" t="s">
        <v>14</v>
      </c>
      <c r="M2583" s="15" t="d">
        <f t="shared" si="90"/>
        <v>2016-01-21T22:59:54.00000006426125700</v>
      </c>
      <c r="N2583">
        <f>IF(COUNTIF(D2583:$D$7281,D2583) &gt; 1, 1, 0)</f>
        <v>1</v>
      </c>
      <c r="O2583">
        <f t="shared" si="87"/>
        <v>795</v>
      </c>
      <c r="P2583">
        <f t="shared" si="88"/>
        <v>0</v>
      </c>
      <c r="Q2583">
        <f t="shared" si="89"/>
        <v>10</v>
      </c>
    </row>
    <row r="2584" spans="1:17">
      <c r="A2584">
        <v>11759048</v>
      </c>
      <c r="B2584">
        <v>19001</v>
      </c>
      <c r="C2584" t="s">
        <v>2</v>
      </c>
      <c r="D2584" t="s">
        <v>356</v>
      </c>
      <c r="E2584">
        <v>1453384066</v>
      </c>
      <c r="F2584">
        <v>3</v>
      </c>
      <c r="G2584">
        <v>15</v>
      </c>
      <c r="H2584">
        <v>2</v>
      </c>
      <c r="I2584">
        <v>8.4941633230452602</v>
      </c>
      <c r="J2584">
        <v>402.79782021604899</v>
      </c>
      <c r="K2584">
        <v>764</v>
      </c>
      <c r="L2584" t="s">
        <v>14</v>
      </c>
      <c r="M2584" s="15" t="d">
        <f t="shared" si="90"/>
        <v>2016-01-21T22:47:46.00000024773180450</v>
      </c>
      <c r="N2584">
        <f>IF(COUNTIF(D2584:$D$7281,D2584) &gt; 1, 1, 0)</f>
        <v>1</v>
      </c>
      <c r="O2584">
        <f t="shared" si="87"/>
        <v>795</v>
      </c>
      <c r="P2584">
        <f t="shared" si="88"/>
        <v>0</v>
      </c>
      <c r="Q2584">
        <f t="shared" si="89"/>
        <v>10</v>
      </c>
    </row>
    <row r="2585" spans="1:17">
      <c r="A2585">
        <v>11758423</v>
      </c>
      <c r="B2585">
        <v>19000</v>
      </c>
      <c r="C2585" t="s">
        <v>2</v>
      </c>
      <c r="D2585" t="s">
        <v>356</v>
      </c>
      <c r="E2585">
        <v>1453382363</v>
      </c>
      <c r="F2585">
        <v>1</v>
      </c>
      <c r="G2585">
        <v>4</v>
      </c>
      <c r="H2585">
        <v>1</v>
      </c>
      <c r="I2585">
        <v>0.67060905349794198</v>
      </c>
      <c r="J2585">
        <v>402.965141718106</v>
      </c>
      <c r="K2585">
        <v>764</v>
      </c>
      <c r="L2585" t="s">
        <v>14</v>
      </c>
      <c r="M2585" s="15" t="d">
        <f t="shared" si="90"/>
        <v>2016-01-21T22:19:23.000000081956386375</v>
      </c>
      <c r="N2585">
        <f>IF(COUNTIF(D2585:$D$7281,D2585) &gt; 1, 1, 0)</f>
        <v>1</v>
      </c>
      <c r="O2585">
        <f t="shared" si="87"/>
        <v>795</v>
      </c>
      <c r="P2585">
        <f t="shared" si="88"/>
        <v>0</v>
      </c>
      <c r="Q2585">
        <f t="shared" si="89"/>
        <v>10</v>
      </c>
    </row>
    <row r="2586" spans="1:17">
      <c r="A2586">
        <v>11757027</v>
      </c>
      <c r="B2586">
        <v>18998</v>
      </c>
      <c r="C2586" t="s">
        <v>12</v>
      </c>
      <c r="D2586" t="s">
        <v>778</v>
      </c>
      <c r="E2586">
        <v>1453378863</v>
      </c>
      <c r="F2586">
        <v>1</v>
      </c>
      <c r="G2586">
        <v>2</v>
      </c>
      <c r="H2586">
        <v>1</v>
      </c>
      <c r="I2586">
        <v>3.9572989969135799</v>
      </c>
      <c r="J2586">
        <v>403.30902031892902</v>
      </c>
      <c r="K2586">
        <v>764</v>
      </c>
      <c r="L2586" t="s">
        <v>14</v>
      </c>
      <c r="M2586" s="15" t="d">
        <f t="shared" si="90"/>
        <v>2016-01-21T21:21:03.00000040791928650</v>
      </c>
      <c r="N2586">
        <f>IF(COUNTIF(D2586:$D$7281,D2586) &gt; 1, 1, 0)</f>
        <v>0</v>
      </c>
      <c r="O2586">
        <f t="shared" si="87"/>
        <v>4</v>
      </c>
      <c r="P2586">
        <f t="shared" si="88"/>
        <v>0</v>
      </c>
      <c r="Q2586">
        <f t="shared" si="89"/>
        <v>10</v>
      </c>
    </row>
    <row r="2587" spans="1:17">
      <c r="A2587">
        <v>11745211</v>
      </c>
      <c r="B2587">
        <v>18993</v>
      </c>
      <c r="C2587" t="s">
        <v>12</v>
      </c>
      <c r="D2587" t="s">
        <v>877</v>
      </c>
      <c r="E2587">
        <v>1453350430</v>
      </c>
      <c r="F2587">
        <v>7</v>
      </c>
      <c r="G2587">
        <v>22</v>
      </c>
      <c r="H2587">
        <v>4</v>
      </c>
      <c r="I2587">
        <v>10.395446244855901</v>
      </c>
      <c r="J2587">
        <v>406.10259182098702</v>
      </c>
      <c r="K2587">
        <v>764</v>
      </c>
      <c r="L2587" t="s">
        <v>14</v>
      </c>
      <c r="M2587" s="15" t="d">
        <f t="shared" si="90"/>
        <v>2016-01-21T13:27:09.99999986495822550</v>
      </c>
      <c r="N2587">
        <f>IF(COUNTIF(D2587:$D$7281,D2587) &gt; 1, 1, 0)</f>
        <v>1</v>
      </c>
      <c r="O2587">
        <f t="shared" si="87"/>
        <v>3</v>
      </c>
      <c r="P2587">
        <f t="shared" si="88"/>
        <v>0</v>
      </c>
      <c r="Q2587">
        <f t="shared" si="89"/>
        <v>10</v>
      </c>
    </row>
    <row r="2588" spans="1:17">
      <c r="A2588">
        <v>11741954</v>
      </c>
      <c r="B2588">
        <v>18991</v>
      </c>
      <c r="C2588" t="s">
        <v>12</v>
      </c>
      <c r="D2588" t="s">
        <v>878</v>
      </c>
      <c r="E2588">
        <v>1453338792</v>
      </c>
      <c r="F2588">
        <v>2</v>
      </c>
      <c r="G2588">
        <v>2</v>
      </c>
      <c r="H2588">
        <v>2</v>
      </c>
      <c r="I2588">
        <v>3.0521791409465</v>
      </c>
      <c r="J2588">
        <v>44.044196244855897</v>
      </c>
      <c r="K2588">
        <v>95</v>
      </c>
      <c r="L2588" t="s">
        <v>237</v>
      </c>
      <c r="M2588" s="15" t="d">
        <f t="shared" si="90"/>
        <v>2016-01-21T10:13:12.00000010896473925</v>
      </c>
      <c r="N2588">
        <f>IF(COUNTIF(D2588:$D$7281,D2588) &gt; 1, 1, 0)</f>
        <v>1</v>
      </c>
      <c r="O2588">
        <f t="shared" si="87"/>
        <v>3</v>
      </c>
      <c r="P2588">
        <f t="shared" si="88"/>
        <v>0</v>
      </c>
      <c r="Q2588">
        <f t="shared" si="89"/>
        <v>11</v>
      </c>
    </row>
    <row r="2589" spans="1:17">
      <c r="A2589">
        <v>11741896</v>
      </c>
      <c r="B2589">
        <v>18990</v>
      </c>
      <c r="C2589" t="s">
        <v>12</v>
      </c>
      <c r="D2589" t="s">
        <v>878</v>
      </c>
      <c r="E2589">
        <v>1453338601</v>
      </c>
      <c r="F2589">
        <v>2</v>
      </c>
      <c r="G2589">
        <v>2</v>
      </c>
      <c r="H2589">
        <v>2</v>
      </c>
      <c r="I2589">
        <v>3.0523510802469098</v>
      </c>
      <c r="J2589">
        <v>44.046529706790103</v>
      </c>
      <c r="K2589">
        <v>95</v>
      </c>
      <c r="L2589" t="s">
        <v>237</v>
      </c>
      <c r="M2589" s="15" t="d">
        <f t="shared" si="90"/>
        <v>2016-01-21T10:10:01.00000009406358300</v>
      </c>
      <c r="N2589">
        <f>IF(COUNTIF(D2589:$D$7281,D2589) &gt; 1, 1, 0)</f>
        <v>1</v>
      </c>
      <c r="O2589">
        <f t="shared" si="87"/>
        <v>3</v>
      </c>
      <c r="P2589">
        <f t="shared" si="88"/>
        <v>0</v>
      </c>
      <c r="Q2589">
        <f t="shared" si="89"/>
        <v>11</v>
      </c>
    </row>
    <row r="2590" spans="1:17">
      <c r="A2590">
        <v>11740749</v>
      </c>
      <c r="B2590">
        <v>18989</v>
      </c>
      <c r="C2590" t="s">
        <v>12</v>
      </c>
      <c r="D2590" t="s">
        <v>878</v>
      </c>
      <c r="E2590">
        <v>1453334125</v>
      </c>
      <c r="F2590">
        <v>1</v>
      </c>
      <c r="G2590">
        <v>1</v>
      </c>
      <c r="H2590">
        <v>1</v>
      </c>
      <c r="I2590">
        <v>0</v>
      </c>
      <c r="J2590">
        <v>44.101213348765398</v>
      </c>
      <c r="K2590">
        <v>95</v>
      </c>
      <c r="L2590" t="s">
        <v>237</v>
      </c>
      <c r="M2590" s="15" t="d">
        <f t="shared" si="90"/>
        <v>2016-01-21T08:55:25.00000046566128975</v>
      </c>
      <c r="N2590">
        <f>IF(COUNTIF(D2590:$D$7281,D2590) &gt; 1, 1, 0)</f>
        <v>0</v>
      </c>
      <c r="O2590">
        <f t="shared" si="87"/>
        <v>3</v>
      </c>
      <c r="P2590">
        <f t="shared" si="88"/>
        <v>0</v>
      </c>
      <c r="Q2590">
        <f t="shared" si="89"/>
        <v>11</v>
      </c>
    </row>
    <row r="2591" spans="1:17">
      <c r="A2591">
        <v>11738397</v>
      </c>
      <c r="B2591">
        <v>18988</v>
      </c>
      <c r="C2591" t="s">
        <v>2</v>
      </c>
      <c r="D2591" t="s">
        <v>879</v>
      </c>
      <c r="E2591">
        <v>1453322140</v>
      </c>
      <c r="F2591">
        <v>250</v>
      </c>
      <c r="G2591">
        <v>4801</v>
      </c>
      <c r="H2591">
        <v>166</v>
      </c>
      <c r="I2591">
        <v>54.750528677983503</v>
      </c>
      <c r="J2591">
        <v>44.247635030864203</v>
      </c>
      <c r="K2591">
        <v>95</v>
      </c>
      <c r="L2591" t="s">
        <v>237</v>
      </c>
      <c r="M2591" s="15" t="d">
        <f t="shared" si="90"/>
        <v>2016-01-21T05:35:40.00000006053596625</v>
      </c>
      <c r="N2591">
        <f>IF(COUNTIF(D2591:$D$7281,D2591) &gt; 1, 1, 0)</f>
        <v>0</v>
      </c>
      <c r="O2591">
        <f t="shared" si="87"/>
        <v>1</v>
      </c>
      <c r="P2591">
        <f t="shared" si="88"/>
        <v>1</v>
      </c>
      <c r="Q2591">
        <f t="shared" si="89"/>
        <v>11</v>
      </c>
    </row>
    <row r="2592" spans="1:17">
      <c r="A2592">
        <v>11738379</v>
      </c>
      <c r="B2592">
        <v>18987</v>
      </c>
      <c r="C2592" t="s">
        <v>2</v>
      </c>
      <c r="D2592" t="s">
        <v>876</v>
      </c>
      <c r="E2592">
        <v>1453321857</v>
      </c>
      <c r="F2592">
        <v>1</v>
      </c>
      <c r="G2592">
        <v>2</v>
      </c>
      <c r="H2592">
        <v>1</v>
      </c>
      <c r="I2592">
        <v>2.9416918724279801</v>
      </c>
      <c r="J2592">
        <v>406.90100154320999</v>
      </c>
      <c r="K2592">
        <v>762</v>
      </c>
      <c r="L2592" t="s">
        <v>14</v>
      </c>
      <c r="M2592" s="15" t="d">
        <f t="shared" si="90"/>
        <v>2016-01-21T05:30:56.99999991338699850</v>
      </c>
      <c r="N2592">
        <f>IF(COUNTIF(D2592:$D$7281,D2592) &gt; 1, 1, 0)</f>
        <v>1</v>
      </c>
      <c r="O2592">
        <f t="shared" si="87"/>
        <v>3</v>
      </c>
      <c r="P2592">
        <f t="shared" si="88"/>
        <v>0</v>
      </c>
      <c r="Q2592">
        <f t="shared" si="89"/>
        <v>10</v>
      </c>
    </row>
    <row r="2593" spans="1:17">
      <c r="A2593">
        <v>11738240</v>
      </c>
      <c r="B2593">
        <v>18986</v>
      </c>
      <c r="C2593" t="s">
        <v>2</v>
      </c>
      <c r="D2593" t="s">
        <v>876</v>
      </c>
      <c r="E2593">
        <v>1453321139</v>
      </c>
      <c r="F2593">
        <v>1</v>
      </c>
      <c r="G2593">
        <v>6</v>
      </c>
      <c r="H2593">
        <v>1</v>
      </c>
      <c r="I2593">
        <v>0.80882536008230399</v>
      </c>
      <c r="J2593">
        <v>406.97136111111098</v>
      </c>
      <c r="K2593">
        <v>762</v>
      </c>
      <c r="L2593" t="s">
        <v>14</v>
      </c>
      <c r="M2593" s="15" t="d">
        <f t="shared" si="90"/>
        <v>2016-01-21T05:18:58.99999991990625900</v>
      </c>
      <c r="N2593">
        <f>IF(COUNTIF(D2593:$D$7281,D2593) &gt; 1, 1, 0)</f>
        <v>0</v>
      </c>
      <c r="O2593">
        <f t="shared" si="87"/>
        <v>3</v>
      </c>
      <c r="P2593">
        <f t="shared" si="88"/>
        <v>0</v>
      </c>
      <c r="Q2593">
        <f t="shared" si="89"/>
        <v>10</v>
      </c>
    </row>
    <row r="2594" spans="1:17">
      <c r="A2594">
        <v>11734966</v>
      </c>
      <c r="B2594">
        <v>18984</v>
      </c>
      <c r="C2594" t="s">
        <v>2</v>
      </c>
      <c r="D2594" t="s">
        <v>853</v>
      </c>
      <c r="E2594">
        <v>1453305219</v>
      </c>
      <c r="F2594">
        <v>1</v>
      </c>
      <c r="G2594">
        <v>4</v>
      </c>
      <c r="H2594">
        <v>1</v>
      </c>
      <c r="I2594">
        <v>8.5898863168724198</v>
      </c>
      <c r="J2594">
        <v>403.50851388888799</v>
      </c>
      <c r="K2594">
        <v>757</v>
      </c>
      <c r="L2594" t="s">
        <v>14</v>
      </c>
      <c r="M2594" s="15" t="d">
        <f t="shared" si="90"/>
        <v>2016-01-21T00:53:38.99999999441206725</v>
      </c>
      <c r="N2594">
        <f>IF(COUNTIF(D2594:$D$7281,D2594) &gt; 1, 1, 0)</f>
        <v>1</v>
      </c>
      <c r="O2594">
        <f t="shared" si="87"/>
        <v>13</v>
      </c>
      <c r="P2594">
        <f t="shared" si="88"/>
        <v>0</v>
      </c>
      <c r="Q2594">
        <f t="shared" si="89"/>
        <v>10</v>
      </c>
    </row>
    <row r="2595" spans="1:17">
      <c r="A2595">
        <v>11734543</v>
      </c>
      <c r="B2595">
        <v>18982</v>
      </c>
      <c r="C2595" t="s">
        <v>2</v>
      </c>
      <c r="D2595" t="s">
        <v>853</v>
      </c>
      <c r="E2595">
        <v>1453303705</v>
      </c>
      <c r="F2595">
        <v>1</v>
      </c>
      <c r="G2595">
        <v>2</v>
      </c>
      <c r="H2595">
        <v>1</v>
      </c>
      <c r="I2595">
        <v>5.6013793724279797</v>
      </c>
      <c r="J2595">
        <v>403.65590303497902</v>
      </c>
      <c r="K2595">
        <v>757</v>
      </c>
      <c r="L2595" t="s">
        <v>14</v>
      </c>
      <c r="M2595" s="15" t="d">
        <f t="shared" si="90"/>
        <v>2016-01-21T00:28:25.00000000465661175</v>
      </c>
      <c r="N2595">
        <f>IF(COUNTIF(D2595:$D$7281,D2595) &gt; 1, 1, 0)</f>
        <v>1</v>
      </c>
      <c r="O2595">
        <f t="shared" si="87"/>
        <v>13</v>
      </c>
      <c r="P2595">
        <f t="shared" si="88"/>
        <v>0</v>
      </c>
      <c r="Q2595">
        <f t="shared" si="89"/>
        <v>10</v>
      </c>
    </row>
    <row r="2596" spans="1:17">
      <c r="A2596">
        <v>11732590</v>
      </c>
      <c r="B2596">
        <v>18981</v>
      </c>
      <c r="C2596" t="s">
        <v>2</v>
      </c>
      <c r="D2596" t="s">
        <v>880</v>
      </c>
      <c r="E2596">
        <v>1453297320</v>
      </c>
      <c r="F2596">
        <v>1</v>
      </c>
      <c r="G2596">
        <v>19</v>
      </c>
      <c r="H2596">
        <v>2</v>
      </c>
      <c r="I2596">
        <v>5.5629594907407398</v>
      </c>
      <c r="J2596">
        <v>404.27748804012299</v>
      </c>
      <c r="K2596">
        <v>757</v>
      </c>
      <c r="L2596" t="s">
        <v>14</v>
      </c>
      <c r="M2596" s="15" t="d">
        <f t="shared" si="90"/>
        <v>2016-01-20T22:41:59.99999983236193650</v>
      </c>
      <c r="N2596">
        <f>IF(COUNTIF(D2596:$D$7281,D2596) &gt; 1, 1, 0)</f>
        <v>1</v>
      </c>
      <c r="O2596">
        <f t="shared" si="87"/>
        <v>3</v>
      </c>
      <c r="P2596">
        <f t="shared" si="88"/>
        <v>0</v>
      </c>
      <c r="Q2596">
        <f t="shared" si="89"/>
        <v>10</v>
      </c>
    </row>
    <row r="2597" spans="1:17">
      <c r="A2597">
        <v>11732236</v>
      </c>
      <c r="B2597">
        <v>18980</v>
      </c>
      <c r="C2597" t="s">
        <v>12</v>
      </c>
      <c r="D2597" t="s">
        <v>881</v>
      </c>
      <c r="E2597">
        <v>1453296301</v>
      </c>
      <c r="F2597">
        <v>1</v>
      </c>
      <c r="G2597">
        <v>109</v>
      </c>
      <c r="H2597">
        <v>11</v>
      </c>
      <c r="I2597">
        <v>84.104407407407294</v>
      </c>
      <c r="J2597">
        <v>404.37668852880603</v>
      </c>
      <c r="K2597">
        <v>757</v>
      </c>
      <c r="L2597" t="s">
        <v>14</v>
      </c>
      <c r="M2597" s="15" t="d">
        <f t="shared" si="90"/>
        <v>2016-01-20T22:25:00.99999988451600025</v>
      </c>
      <c r="N2597">
        <f>IF(COUNTIF(D2597:$D$7281,D2597) &gt; 1, 1, 0)</f>
        <v>1</v>
      </c>
      <c r="O2597">
        <f t="shared" si="87"/>
        <v>2</v>
      </c>
      <c r="P2597">
        <f t="shared" si="88"/>
        <v>0</v>
      </c>
      <c r="Q2597">
        <f t="shared" si="89"/>
        <v>10</v>
      </c>
    </row>
    <row r="2598" spans="1:17">
      <c r="A2598">
        <v>11731866</v>
      </c>
      <c r="B2598">
        <v>18979</v>
      </c>
      <c r="C2598" t="s">
        <v>12</v>
      </c>
      <c r="D2598" t="s">
        <v>880</v>
      </c>
      <c r="E2598">
        <v>1453295375</v>
      </c>
      <c r="F2598">
        <v>1</v>
      </c>
      <c r="G2598">
        <v>20</v>
      </c>
      <c r="H2598">
        <v>2</v>
      </c>
      <c r="I2598">
        <v>5.5654607767489699</v>
      </c>
      <c r="J2598">
        <v>404.46683539094602</v>
      </c>
      <c r="K2598">
        <v>757</v>
      </c>
      <c r="L2598" t="s">
        <v>14</v>
      </c>
      <c r="M2598" s="15" t="d">
        <f t="shared" si="90"/>
        <v>2016-01-20T22:09:34.99999967403709650</v>
      </c>
      <c r="N2598">
        <f>IF(COUNTIF(D2598:$D$7281,D2598) &gt; 1, 1, 0)</f>
        <v>1</v>
      </c>
      <c r="O2598">
        <f t="shared" si="87"/>
        <v>3</v>
      </c>
      <c r="P2598">
        <f t="shared" si="88"/>
        <v>0</v>
      </c>
      <c r="Q2598">
        <f t="shared" si="89"/>
        <v>10</v>
      </c>
    </row>
    <row r="2599" spans="1:17">
      <c r="A2599">
        <v>11729000</v>
      </c>
      <c r="B2599">
        <v>18976</v>
      </c>
      <c r="C2599" t="s">
        <v>12</v>
      </c>
      <c r="D2599" t="s">
        <v>880</v>
      </c>
      <c r="E2599">
        <v>1453288054</v>
      </c>
      <c r="F2599">
        <v>1</v>
      </c>
      <c r="G2599">
        <v>21</v>
      </c>
      <c r="H2599">
        <v>2</v>
      </c>
      <c r="I2599">
        <v>1.08694225823045</v>
      </c>
      <c r="J2599">
        <v>405.17998996913502</v>
      </c>
      <c r="K2599">
        <v>758</v>
      </c>
      <c r="L2599" t="s">
        <v>14</v>
      </c>
      <c r="M2599" s="15" t="d">
        <f t="shared" si="90"/>
        <v>2016-01-20T20:07:34.00000009685754600</v>
      </c>
      <c r="N2599">
        <f>IF(COUNTIF(D2599:$D$7281,D2599) &gt; 1, 1, 0)</f>
        <v>0</v>
      </c>
      <c r="O2599">
        <f t="shared" si="87"/>
        <v>3</v>
      </c>
      <c r="P2599">
        <f t="shared" si="88"/>
        <v>0</v>
      </c>
      <c r="Q2599">
        <f t="shared" si="89"/>
        <v>10</v>
      </c>
    </row>
    <row r="2600" spans="1:17">
      <c r="A2600">
        <v>11725750</v>
      </c>
      <c r="B2600">
        <v>18956</v>
      </c>
      <c r="C2600" t="s">
        <v>2</v>
      </c>
      <c r="D2600" t="s">
        <v>882</v>
      </c>
      <c r="E2600">
        <v>1453279368</v>
      </c>
      <c r="F2600">
        <v>250</v>
      </c>
      <c r="G2600">
        <v>4801</v>
      </c>
      <c r="H2600">
        <v>166</v>
      </c>
      <c r="I2600">
        <v>55.388588348765303</v>
      </c>
      <c r="J2600">
        <v>44.770183899176899</v>
      </c>
      <c r="K2600">
        <v>95</v>
      </c>
      <c r="L2600" t="s">
        <v>237</v>
      </c>
      <c r="M2600" s="15" t="d">
        <f t="shared" si="90"/>
        <v>2016-01-20T17:42:48.00000015646219125</v>
      </c>
      <c r="N2600">
        <f>IF(COUNTIF(D2600:$D$7281,D2600) &gt; 1, 1, 0)</f>
        <v>1</v>
      </c>
      <c r="O2600">
        <f t="shared" si="87"/>
        <v>3</v>
      </c>
      <c r="P2600">
        <f t="shared" si="88"/>
        <v>1</v>
      </c>
      <c r="Q2600">
        <f t="shared" si="89"/>
        <v>11</v>
      </c>
    </row>
    <row r="2601" spans="1:17">
      <c r="A2601">
        <v>11725344</v>
      </c>
      <c r="B2601">
        <v>18955</v>
      </c>
      <c r="C2601" t="s">
        <v>2</v>
      </c>
      <c r="D2601" t="s">
        <v>882</v>
      </c>
      <c r="E2601">
        <v>1453278372</v>
      </c>
      <c r="F2601">
        <v>250</v>
      </c>
      <c r="G2601">
        <v>5454</v>
      </c>
      <c r="H2601">
        <v>160</v>
      </c>
      <c r="I2601">
        <v>50.814691229423801</v>
      </c>
      <c r="J2601">
        <v>44.782352109053399</v>
      </c>
      <c r="K2601">
        <v>95</v>
      </c>
      <c r="L2601" t="s">
        <v>237</v>
      </c>
      <c r="M2601" s="15" t="d">
        <f t="shared" si="90"/>
        <v>2016-01-20T17:26:11.99999992735684050</v>
      </c>
      <c r="N2601">
        <f>IF(COUNTIF(D2601:$D$7281,D2601) &gt; 1, 1, 0)</f>
        <v>1</v>
      </c>
      <c r="O2601">
        <f t="shared" si="87"/>
        <v>3</v>
      </c>
      <c r="P2601">
        <f t="shared" si="88"/>
        <v>1</v>
      </c>
      <c r="Q2601">
        <f t="shared" si="89"/>
        <v>11</v>
      </c>
    </row>
    <row r="2602" spans="1:17">
      <c r="A2602">
        <v>11725241</v>
      </c>
      <c r="B2602">
        <v>18954</v>
      </c>
      <c r="C2602" t="s">
        <v>2</v>
      </c>
      <c r="D2602" t="s">
        <v>882</v>
      </c>
      <c r="E2602">
        <v>1453278094</v>
      </c>
      <c r="F2602">
        <v>250</v>
      </c>
      <c r="G2602">
        <v>4266</v>
      </c>
      <c r="H2602">
        <v>166</v>
      </c>
      <c r="I2602">
        <v>51.991954218106997</v>
      </c>
      <c r="J2602">
        <v>44.785748456790103</v>
      </c>
      <c r="K2602">
        <v>95</v>
      </c>
      <c r="L2602" t="s">
        <v>237</v>
      </c>
      <c r="M2602" s="15" t="d">
        <f t="shared" si="90"/>
        <v>2016-01-20T17:21:34.00000032037496400</v>
      </c>
      <c r="N2602">
        <f>IF(COUNTIF(D2602:$D$7281,D2602) &gt; 1, 1, 0)</f>
        <v>0</v>
      </c>
      <c r="O2602">
        <f t="shared" si="87"/>
        <v>3</v>
      </c>
      <c r="P2602">
        <f t="shared" si="88"/>
        <v>1</v>
      </c>
      <c r="Q2602">
        <f t="shared" si="89"/>
        <v>11</v>
      </c>
    </row>
    <row r="2603" spans="1:17">
      <c r="A2603">
        <v>11722760</v>
      </c>
      <c r="B2603">
        <v>18952</v>
      </c>
      <c r="C2603" t="s">
        <v>12</v>
      </c>
      <c r="D2603" t="s">
        <v>877</v>
      </c>
      <c r="E2603">
        <v>1453272382</v>
      </c>
      <c r="F2603">
        <v>1</v>
      </c>
      <c r="G2603">
        <v>8</v>
      </c>
      <c r="H2603">
        <v>1</v>
      </c>
      <c r="I2603">
        <v>1.39750205761316</v>
      </c>
      <c r="J2603">
        <v>406.707687499999</v>
      </c>
      <c r="K2603">
        <v>758</v>
      </c>
      <c r="L2603" t="s">
        <v>14</v>
      </c>
      <c r="M2603" s="15" t="d">
        <f t="shared" si="90"/>
        <v>2016-01-20T15:46:22.00000030919909175</v>
      </c>
      <c r="N2603">
        <f>IF(COUNTIF(D2603:$D$7281,D2603) &gt; 1, 1, 0)</f>
        <v>1</v>
      </c>
      <c r="O2603">
        <f t="shared" si="87"/>
        <v>3</v>
      </c>
      <c r="P2603">
        <f t="shared" si="88"/>
        <v>0</v>
      </c>
      <c r="Q2603">
        <f t="shared" si="89"/>
        <v>10</v>
      </c>
    </row>
    <row r="2604" spans="1:17">
      <c r="A2604">
        <v>11719791</v>
      </c>
      <c r="B2604">
        <v>18948</v>
      </c>
      <c r="C2604" t="s">
        <v>12</v>
      </c>
      <c r="D2604" t="s">
        <v>881</v>
      </c>
      <c r="E2604">
        <v>1453264954</v>
      </c>
      <c r="F2604">
        <v>3</v>
      </c>
      <c r="G2604">
        <v>295</v>
      </c>
      <c r="H2604">
        <v>20</v>
      </c>
      <c r="I2604">
        <v>248.669024819958</v>
      </c>
      <c r="J2604">
        <v>407.431764660493</v>
      </c>
      <c r="K2604">
        <v>758</v>
      </c>
      <c r="L2604" t="s">
        <v>14</v>
      </c>
      <c r="M2604" s="15" t="d">
        <f t="shared" si="90"/>
        <v>2016-01-20T13:42:34.00000023655593225</v>
      </c>
      <c r="N2604">
        <f>IF(COUNTIF(D2604:$D$7281,D2604) &gt; 1, 1, 0)</f>
        <v>0</v>
      </c>
      <c r="O2604">
        <f t="shared" si="87"/>
        <v>2</v>
      </c>
      <c r="P2604">
        <f t="shared" si="88"/>
        <v>0</v>
      </c>
      <c r="Q2604">
        <f t="shared" si="89"/>
        <v>10</v>
      </c>
    </row>
    <row r="2605" spans="1:17">
      <c r="A2605">
        <v>11716024</v>
      </c>
      <c r="B2605">
        <v>18945</v>
      </c>
      <c r="C2605" t="s">
        <v>2</v>
      </c>
      <c r="D2605" t="s">
        <v>356</v>
      </c>
      <c r="E2605">
        <v>1453251988</v>
      </c>
      <c r="F2605">
        <v>1</v>
      </c>
      <c r="G2605">
        <v>10</v>
      </c>
      <c r="H2605">
        <v>1</v>
      </c>
      <c r="I2605">
        <v>14.876281764403201</v>
      </c>
      <c r="J2605">
        <v>406.68732214506099</v>
      </c>
      <c r="K2605">
        <v>756</v>
      </c>
      <c r="L2605" t="s">
        <v>14</v>
      </c>
      <c r="M2605" s="15" t="d">
        <f t="shared" si="90"/>
        <v>2016-01-20T10:06:27.99999996554106225</v>
      </c>
      <c r="N2605">
        <f>IF(COUNTIF(D2605:$D$7281,D2605) &gt; 1, 1, 0)</f>
        <v>1</v>
      </c>
      <c r="O2605">
        <f t="shared" si="87"/>
        <v>795</v>
      </c>
      <c r="P2605">
        <f t="shared" si="88"/>
        <v>0</v>
      </c>
      <c r="Q2605">
        <f t="shared" si="89"/>
        <v>10</v>
      </c>
    </row>
    <row r="2606" spans="1:17">
      <c r="A2606">
        <v>11704894</v>
      </c>
      <c r="B2606">
        <v>18943</v>
      </c>
      <c r="C2606" t="s">
        <v>12</v>
      </c>
      <c r="D2606" t="s">
        <v>873</v>
      </c>
      <c r="E2606">
        <v>1453207745</v>
      </c>
      <c r="F2606">
        <v>1</v>
      </c>
      <c r="G2606">
        <v>2</v>
      </c>
      <c r="H2606">
        <v>1</v>
      </c>
      <c r="I2606">
        <v>0</v>
      </c>
      <c r="J2606">
        <v>44.635317129629598</v>
      </c>
      <c r="K2606">
        <v>94</v>
      </c>
      <c r="L2606" t="s">
        <v>237</v>
      </c>
      <c r="M2606" s="15" t="d">
        <f t="shared" si="90"/>
        <v>2016-01-19T21:49:05.00000006519257800</v>
      </c>
      <c r="N2606">
        <f>IF(COUNTIF(D2606:$D$7281,D2606) &gt; 1, 1, 0)</f>
        <v>1</v>
      </c>
      <c r="O2606">
        <f t="shared" si="87"/>
        <v>3</v>
      </c>
      <c r="P2606">
        <f t="shared" si="88"/>
        <v>0</v>
      </c>
      <c r="Q2606">
        <f t="shared" si="89"/>
        <v>11</v>
      </c>
    </row>
    <row r="2607" spans="1:17">
      <c r="A2607">
        <v>11702035</v>
      </c>
      <c r="B2607">
        <v>18942</v>
      </c>
      <c r="C2607" t="s">
        <v>12</v>
      </c>
      <c r="D2607" t="s">
        <v>883</v>
      </c>
      <c r="E2607">
        <v>1453200373</v>
      </c>
      <c r="F2607">
        <v>1</v>
      </c>
      <c r="G2607">
        <v>2</v>
      </c>
      <c r="H2607">
        <v>1</v>
      </c>
      <c r="I2607">
        <v>0.82358449074074003</v>
      </c>
      <c r="J2607">
        <v>44.724433384773597</v>
      </c>
      <c r="K2607">
        <v>94</v>
      </c>
      <c r="L2607" t="s">
        <v>237</v>
      </c>
      <c r="M2607" s="15" t="d">
        <f t="shared" si="90"/>
        <v>2016-01-19T19:46:12.99999988172203050</v>
      </c>
      <c r="N2607">
        <f>IF(COUNTIF(D2607:$D$7281,D2607) &gt; 1, 1, 0)</f>
        <v>0</v>
      </c>
      <c r="O2607">
        <f t="shared" si="87"/>
        <v>1</v>
      </c>
      <c r="P2607">
        <f t="shared" si="88"/>
        <v>0</v>
      </c>
      <c r="Q2607">
        <f t="shared" si="89"/>
        <v>11</v>
      </c>
    </row>
    <row r="2608" spans="1:17">
      <c r="A2608">
        <v>11690540</v>
      </c>
      <c r="B2608">
        <v>18938</v>
      </c>
      <c r="C2608" t="s">
        <v>2</v>
      </c>
      <c r="D2608" t="s">
        <v>120</v>
      </c>
      <c r="E2608">
        <v>1453168460</v>
      </c>
      <c r="F2608">
        <v>1</v>
      </c>
      <c r="G2608">
        <v>2</v>
      </c>
      <c r="H2608">
        <v>1</v>
      </c>
      <c r="I2608">
        <v>0.88840624999999995</v>
      </c>
      <c r="J2608">
        <v>412.81757201646099</v>
      </c>
      <c r="K2608">
        <v>756</v>
      </c>
      <c r="L2608" t="s">
        <v>14</v>
      </c>
      <c r="M2608" s="15" t="d">
        <f t="shared" si="90"/>
        <v>2016-01-19T10:54:19.99999993946403375</v>
      </c>
      <c r="N2608">
        <f>IF(COUNTIF(D2608:$D$7281,D2608) &gt; 1, 1, 0)</f>
        <v>0</v>
      </c>
      <c r="O2608">
        <f t="shared" si="87"/>
        <v>1</v>
      </c>
      <c r="P2608">
        <f t="shared" si="88"/>
        <v>0</v>
      </c>
      <c r="Q2608">
        <f t="shared" si="89"/>
        <v>10</v>
      </c>
    </row>
    <row r="2609" spans="1:17">
      <c r="A2609">
        <v>11687491</v>
      </c>
      <c r="B2609">
        <v>18936</v>
      </c>
      <c r="C2609" t="s">
        <v>2</v>
      </c>
      <c r="D2609" t="s">
        <v>356</v>
      </c>
      <c r="E2609">
        <v>1453155728</v>
      </c>
      <c r="F2609">
        <v>1</v>
      </c>
      <c r="G2609">
        <v>10</v>
      </c>
      <c r="H2609">
        <v>1</v>
      </c>
      <c r="I2609">
        <v>12.185115612139899</v>
      </c>
      <c r="J2609">
        <v>411.04266010802399</v>
      </c>
      <c r="K2609">
        <v>754</v>
      </c>
      <c r="L2609" t="s">
        <v>14</v>
      </c>
      <c r="M2609" s="15" t="d">
        <f t="shared" si="90"/>
        <v>2016-01-19T07:22:08.00000030547380775</v>
      </c>
      <c r="N2609">
        <f>IF(COUNTIF(D2609:$D$7281,D2609) &gt; 1, 1, 0)</f>
        <v>1</v>
      </c>
      <c r="O2609">
        <f t="shared" si="87"/>
        <v>795</v>
      </c>
      <c r="P2609">
        <f t="shared" si="88"/>
        <v>0</v>
      </c>
      <c r="Q2609">
        <f t="shared" si="89"/>
        <v>10</v>
      </c>
    </row>
    <row r="2610" spans="1:17">
      <c r="A2610">
        <v>11683656</v>
      </c>
      <c r="B2610">
        <v>18935</v>
      </c>
      <c r="C2610" t="s">
        <v>2</v>
      </c>
      <c r="D2610" t="s">
        <v>25</v>
      </c>
      <c r="E2610">
        <v>1453135171</v>
      </c>
      <c r="F2610">
        <v>1</v>
      </c>
      <c r="G2610">
        <v>1</v>
      </c>
      <c r="H2610">
        <v>1</v>
      </c>
      <c r="I2610">
        <v>19.4169133230452</v>
      </c>
      <c r="J2610">
        <v>411.02764467592499</v>
      </c>
      <c r="K2610">
        <v>752</v>
      </c>
      <c r="L2610" t="s">
        <v>14</v>
      </c>
      <c r="M2610" s="15" t="d">
        <f t="shared" si="90"/>
        <v>2016-01-19T01:39:30.99999957717955050</v>
      </c>
      <c r="N2610">
        <f>IF(COUNTIF(D2610:$D$7281,D2610) &gt; 1, 1, 0)</f>
        <v>1</v>
      </c>
      <c r="O2610">
        <f t="shared" si="87"/>
        <v>85</v>
      </c>
      <c r="P2610">
        <f t="shared" si="88"/>
        <v>0</v>
      </c>
      <c r="Q2610">
        <f t="shared" si="89"/>
        <v>10</v>
      </c>
    </row>
    <row r="2611" spans="1:17">
      <c r="A2611">
        <v>11678130</v>
      </c>
      <c r="B2611">
        <v>18933</v>
      </c>
      <c r="C2611" t="s">
        <v>12</v>
      </c>
      <c r="D2611" t="s">
        <v>188</v>
      </c>
      <c r="E2611">
        <v>1453116740</v>
      </c>
      <c r="F2611">
        <v>1</v>
      </c>
      <c r="G2611">
        <v>2</v>
      </c>
      <c r="H2611">
        <v>1</v>
      </c>
      <c r="I2611">
        <v>2.1467987397119299</v>
      </c>
      <c r="J2611">
        <v>43.7218181584362</v>
      </c>
      <c r="K2611">
        <v>93</v>
      </c>
      <c r="L2611" t="s">
        <v>237</v>
      </c>
      <c r="M2611" s="15" t="d">
        <f t="shared" si="90"/>
        <v>2016-01-18T20:32:20.00000045634805950</v>
      </c>
      <c r="N2611">
        <f>IF(COUNTIF(D2611:$D$7281,D2611) &gt; 1, 1, 0)</f>
        <v>1</v>
      </c>
      <c r="O2611">
        <f t="shared" si="87"/>
        <v>46</v>
      </c>
      <c r="P2611">
        <f t="shared" si="88"/>
        <v>0</v>
      </c>
      <c r="Q2611">
        <f t="shared" si="89"/>
        <v>11</v>
      </c>
    </row>
    <row r="2612" spans="1:17">
      <c r="A2612">
        <v>11676232</v>
      </c>
      <c r="B2612">
        <v>18932</v>
      </c>
      <c r="C2612" t="s">
        <v>12</v>
      </c>
      <c r="D2612" t="s">
        <v>884</v>
      </c>
      <c r="E2612">
        <v>1453111037</v>
      </c>
      <c r="F2612">
        <v>1</v>
      </c>
      <c r="G2612">
        <v>22</v>
      </c>
      <c r="H2612">
        <v>6</v>
      </c>
      <c r="I2612">
        <v>33.7910752314815</v>
      </c>
      <c r="J2612">
        <v>413.36159117798297</v>
      </c>
      <c r="K2612">
        <v>752</v>
      </c>
      <c r="L2612" t="s">
        <v>14</v>
      </c>
      <c r="M2612" s="15" t="d">
        <f t="shared" si="90"/>
        <v>2016-01-18T18:57:17.000000034458935050</v>
      </c>
      <c r="N2612">
        <f>IF(COUNTIF(D2612:$D$7281,D2612) &gt; 1, 1, 0)</f>
        <v>1</v>
      </c>
      <c r="O2612">
        <f t="shared" si="87"/>
        <v>2</v>
      </c>
      <c r="P2612">
        <f t="shared" si="88"/>
        <v>0</v>
      </c>
      <c r="Q2612">
        <f t="shared" si="89"/>
        <v>10</v>
      </c>
    </row>
    <row r="2613" spans="1:17">
      <c r="A2613">
        <v>11667506</v>
      </c>
      <c r="B2613">
        <v>18930</v>
      </c>
      <c r="C2613" t="s">
        <v>2</v>
      </c>
      <c r="D2613" t="s">
        <v>356</v>
      </c>
      <c r="E2613">
        <v>1453085021</v>
      </c>
      <c r="F2613">
        <v>1</v>
      </c>
      <c r="G2613">
        <v>10</v>
      </c>
      <c r="H2613">
        <v>1</v>
      </c>
      <c r="I2613">
        <v>10.3859227109053</v>
      </c>
      <c r="J2613">
        <v>413.87107574588498</v>
      </c>
      <c r="K2613">
        <v>751</v>
      </c>
      <c r="L2613" t="s">
        <v>14</v>
      </c>
      <c r="M2613" s="15" t="d">
        <f t="shared" si="90"/>
        <v>2016-01-18T11:43:40.99999997299164375</v>
      </c>
      <c r="N2613">
        <f>IF(COUNTIF(D2613:$D$7281,D2613) &gt; 1, 1, 0)</f>
        <v>1</v>
      </c>
      <c r="O2613">
        <f t="shared" si="87"/>
        <v>795</v>
      </c>
      <c r="P2613">
        <f t="shared" si="88"/>
        <v>0</v>
      </c>
      <c r="Q2613">
        <f t="shared" si="89"/>
        <v>10</v>
      </c>
    </row>
    <row r="2614" spans="1:17">
      <c r="A2614">
        <v>11662690</v>
      </c>
      <c r="B2614">
        <v>18927</v>
      </c>
      <c r="C2614" t="s">
        <v>2</v>
      </c>
      <c r="D2614" t="s">
        <v>356</v>
      </c>
      <c r="E2614">
        <v>1453065896</v>
      </c>
      <c r="F2614">
        <v>1</v>
      </c>
      <c r="G2614">
        <v>7</v>
      </c>
      <c r="H2614">
        <v>3</v>
      </c>
      <c r="I2614">
        <v>7.7686621656378598</v>
      </c>
      <c r="J2614">
        <v>415.72048881172799</v>
      </c>
      <c r="K2614">
        <v>752</v>
      </c>
      <c r="L2614" t="s">
        <v>14</v>
      </c>
      <c r="M2614" s="15" t="d">
        <f t="shared" si="90"/>
        <v>2016-01-18T06:24:56.00000018253922650</v>
      </c>
      <c r="N2614">
        <f>IF(COUNTIF(D2614:$D$7281,D2614) &gt; 1, 1, 0)</f>
        <v>1</v>
      </c>
      <c r="O2614">
        <f t="shared" si="87"/>
        <v>795</v>
      </c>
      <c r="P2614">
        <f t="shared" si="88"/>
        <v>0</v>
      </c>
      <c r="Q2614">
        <f t="shared" si="89"/>
        <v>10</v>
      </c>
    </row>
    <row r="2615" spans="1:17">
      <c r="A2615">
        <v>11661869</v>
      </c>
      <c r="B2615">
        <v>18925</v>
      </c>
      <c r="C2615" t="s">
        <v>2</v>
      </c>
      <c r="D2615" t="s">
        <v>356</v>
      </c>
      <c r="E2615">
        <v>1453060615</v>
      </c>
      <c r="F2615">
        <v>1</v>
      </c>
      <c r="G2615">
        <v>23</v>
      </c>
      <c r="H2615">
        <v>2</v>
      </c>
      <c r="I2615">
        <v>84.302239840534995</v>
      </c>
      <c r="J2615">
        <v>414.23956455761299</v>
      </c>
      <c r="K2615">
        <v>751</v>
      </c>
      <c r="L2615" t="s">
        <v>14</v>
      </c>
      <c r="M2615" s="15" t="d">
        <f t="shared" si="90"/>
        <v>2016-01-18T04:56:54.99999971129000400</v>
      </c>
      <c r="N2615">
        <f>IF(COUNTIF(D2615:$D$7281,D2615) &gt; 1, 1, 0)</f>
        <v>1</v>
      </c>
      <c r="O2615">
        <f t="shared" si="87"/>
        <v>795</v>
      </c>
      <c r="P2615">
        <f t="shared" si="88"/>
        <v>0</v>
      </c>
      <c r="Q2615">
        <f t="shared" si="89"/>
        <v>10</v>
      </c>
    </row>
    <row r="2616" spans="1:17">
      <c r="A2616">
        <v>11658696</v>
      </c>
      <c r="B2616">
        <v>18921</v>
      </c>
      <c r="C2616" t="s">
        <v>2</v>
      </c>
      <c r="D2616" t="s">
        <v>19</v>
      </c>
      <c r="E2616">
        <v>1453043119</v>
      </c>
      <c r="F2616">
        <v>1</v>
      </c>
      <c r="G2616">
        <v>30</v>
      </c>
      <c r="H2616">
        <v>2</v>
      </c>
      <c r="I2616">
        <v>4.4052233796296196</v>
      </c>
      <c r="J2616">
        <v>402.03075784465</v>
      </c>
      <c r="K2616">
        <v>739</v>
      </c>
      <c r="L2616" t="s">
        <v>14</v>
      </c>
      <c r="M2616" s="15" t="d">
        <f t="shared" si="90"/>
        <v>2016-01-18T00:05:18.99999976158141900</v>
      </c>
      <c r="N2616">
        <f>IF(COUNTIF(D2616:$D$7281,D2616) &gt; 1, 1, 0)</f>
        <v>1</v>
      </c>
      <c r="O2616">
        <f t="shared" si="87"/>
        <v>163</v>
      </c>
      <c r="P2616">
        <f t="shared" si="88"/>
        <v>0</v>
      </c>
      <c r="Q2616">
        <f t="shared" si="89"/>
        <v>10</v>
      </c>
    </row>
    <row r="2617" spans="1:17">
      <c r="A2617">
        <v>11658202</v>
      </c>
      <c r="B2617">
        <v>18920</v>
      </c>
      <c r="C2617" t="s">
        <v>2</v>
      </c>
      <c r="D2617" t="s">
        <v>19</v>
      </c>
      <c r="E2617">
        <v>1453040563</v>
      </c>
      <c r="F2617">
        <v>2</v>
      </c>
      <c r="G2617">
        <v>208</v>
      </c>
      <c r="H2617">
        <v>2</v>
      </c>
      <c r="I2617">
        <v>75.644275848765304</v>
      </c>
      <c r="J2617">
        <v>391.42881674382699</v>
      </c>
      <c r="K2617">
        <v>727</v>
      </c>
      <c r="L2617" t="s">
        <v>14</v>
      </c>
      <c r="M2617" s="15" t="d">
        <f t="shared" si="90"/>
        <v>2016-01-17T23:22:43.00000010523944850</v>
      </c>
      <c r="N2617">
        <f>IF(COUNTIF(D2617:$D$7281,D2617) &gt; 1, 1, 0)</f>
        <v>1</v>
      </c>
      <c r="O2617">
        <f t="shared" si="87"/>
        <v>163</v>
      </c>
      <c r="P2617">
        <f t="shared" si="88"/>
        <v>0</v>
      </c>
      <c r="Q2617">
        <f t="shared" si="89"/>
        <v>10</v>
      </c>
    </row>
    <row r="2618" spans="1:17">
      <c r="A2618">
        <v>11656417</v>
      </c>
      <c r="B2618">
        <v>18919</v>
      </c>
      <c r="C2618" t="s">
        <v>12</v>
      </c>
      <c r="D2618" t="s">
        <v>885</v>
      </c>
      <c r="E2618">
        <v>1453032396</v>
      </c>
      <c r="F2618">
        <v>1</v>
      </c>
      <c r="G2618">
        <v>45</v>
      </c>
      <c r="H2618">
        <v>8</v>
      </c>
      <c r="I2618">
        <v>102.49708269032899</v>
      </c>
      <c r="J2618">
        <v>392.192454346707</v>
      </c>
      <c r="K2618">
        <v>728</v>
      </c>
      <c r="L2618" t="s">
        <v>14</v>
      </c>
      <c r="M2618" s="15" t="d">
        <f t="shared" si="90"/>
        <v>2016-01-17T21:06:35.99999953061341950</v>
      </c>
      <c r="N2618">
        <f>IF(COUNTIF(D2618:$D$7281,D2618) &gt; 1, 1, 0)</f>
        <v>0</v>
      </c>
      <c r="O2618">
        <f t="shared" ref="O2618:O2681" si="91">COUNTIF($D$1977:$D$7281,D2618)</f>
        <v>1</v>
      </c>
      <c r="P2618">
        <f t="shared" ref="P2618:P2681" si="92">IF(AND(L2618 = "master",C2618 = "useful"), 1, 0)</f>
        <v>0</v>
      </c>
      <c r="Q2618">
        <f t="shared" ref="Q2618:Q2681" si="93">_xlfn.SWITCH(L2618, "v4-dev", 10, "master", 11, "3.0.0-wip", 9, "2.3.0-wip", 8,"2.2.2-wip", 7,"2.1.1-wip", 6,"2.1.0-wip", 5,"2.0.3-wip", 3,"2.0.4-wip", 4,"2.0.2-wip", 2,"2.0-wip", 1)</f>
        <v>10</v>
      </c>
    </row>
    <row r="2619" spans="1:17">
      <c r="A2619">
        <v>11639863</v>
      </c>
      <c r="B2619">
        <v>18916</v>
      </c>
      <c r="C2619" t="s">
        <v>12</v>
      </c>
      <c r="D2619" t="s">
        <v>886</v>
      </c>
      <c r="E2619">
        <v>1452929447</v>
      </c>
      <c r="F2619">
        <v>3</v>
      </c>
      <c r="G2619">
        <v>1158</v>
      </c>
      <c r="H2619">
        <v>11</v>
      </c>
      <c r="I2619">
        <v>226.45784606481399</v>
      </c>
      <c r="J2619">
        <v>390.89092978395001</v>
      </c>
      <c r="K2619">
        <v>717</v>
      </c>
      <c r="L2619" t="s">
        <v>14</v>
      </c>
      <c r="M2619" s="15" t="d">
        <f t="shared" si="90"/>
        <v>2016-01-16T16:30:47.000000299885868925</v>
      </c>
      <c r="N2619">
        <f>IF(COUNTIF(D2619:$D$7281,D2619) &gt; 1, 1, 0)</f>
        <v>0</v>
      </c>
      <c r="O2619">
        <f t="shared" si="91"/>
        <v>1</v>
      </c>
      <c r="P2619">
        <f t="shared" si="92"/>
        <v>0</v>
      </c>
      <c r="Q2619">
        <f t="shared" si="93"/>
        <v>10</v>
      </c>
    </row>
    <row r="2620" spans="1:17">
      <c r="A2620">
        <v>11639472</v>
      </c>
      <c r="B2620">
        <v>18915</v>
      </c>
      <c r="C2620" t="s">
        <v>2</v>
      </c>
      <c r="D2620" t="s">
        <v>884</v>
      </c>
      <c r="E2620">
        <v>1452927367</v>
      </c>
      <c r="F2620">
        <v>1</v>
      </c>
      <c r="G2620">
        <v>4</v>
      </c>
      <c r="H2620">
        <v>1</v>
      </c>
      <c r="I2620">
        <v>0.92136586934156295</v>
      </c>
      <c r="J2620">
        <v>391.08271990740701</v>
      </c>
      <c r="K2620">
        <v>717</v>
      </c>
      <c r="L2620" t="s">
        <v>14</v>
      </c>
      <c r="M2620" s="15" t="d">
        <f t="shared" si="90"/>
        <v>2016-01-16T15:56:07.00000001583248400</v>
      </c>
      <c r="N2620">
        <f>IF(COUNTIF(D2620:$D$7281,D2620) &gt; 1, 1, 0)</f>
        <v>0</v>
      </c>
      <c r="O2620">
        <f t="shared" si="91"/>
        <v>2</v>
      </c>
      <c r="P2620">
        <f t="shared" si="92"/>
        <v>0</v>
      </c>
      <c r="Q2620">
        <f t="shared" si="93"/>
        <v>10</v>
      </c>
    </row>
    <row r="2621" spans="1:17">
      <c r="A2621">
        <v>11633023</v>
      </c>
      <c r="B2621">
        <v>18914</v>
      </c>
      <c r="C2621" t="s">
        <v>12</v>
      </c>
      <c r="D2621" t="s">
        <v>887</v>
      </c>
      <c r="E2621">
        <v>1452877336</v>
      </c>
      <c r="F2621">
        <v>2</v>
      </c>
      <c r="G2621">
        <v>2</v>
      </c>
      <c r="H2621">
        <v>1</v>
      </c>
      <c r="I2621">
        <v>11.546645061728301</v>
      </c>
      <c r="J2621">
        <v>395.695917824074</v>
      </c>
      <c r="K2621">
        <v>717</v>
      </c>
      <c r="L2621" t="s">
        <v>14</v>
      </c>
      <c r="M2621" s="15" t="d">
        <f t="shared" si="90"/>
        <v>2016-01-16T02:02:15.99999994039535475</v>
      </c>
      <c r="N2621">
        <f>IF(COUNTIF(D2621:$D$7281,D2621) &gt; 1, 1, 0)</f>
        <v>0</v>
      </c>
      <c r="O2621">
        <f t="shared" si="91"/>
        <v>1</v>
      </c>
      <c r="P2621">
        <f t="shared" si="92"/>
        <v>0</v>
      </c>
      <c r="Q2621">
        <f t="shared" si="93"/>
        <v>10</v>
      </c>
    </row>
    <row r="2622" spans="1:17">
      <c r="A2622">
        <v>11628638</v>
      </c>
      <c r="B2622">
        <v>18913</v>
      </c>
      <c r="C2622" t="s">
        <v>12</v>
      </c>
      <c r="D2622" t="s">
        <v>888</v>
      </c>
      <c r="E2622">
        <v>1452860125</v>
      </c>
      <c r="F2622">
        <v>1</v>
      </c>
      <c r="G2622">
        <v>2</v>
      </c>
      <c r="H2622">
        <v>1</v>
      </c>
      <c r="I2622">
        <v>1.11904539609053</v>
      </c>
      <c r="J2622">
        <v>40.711429655349697</v>
      </c>
      <c r="K2622">
        <v>87</v>
      </c>
      <c r="L2622" t="s">
        <v>237</v>
      </c>
      <c r="M2622" s="15" t="d">
        <f t="shared" si="90"/>
        <v>2016-01-15T21:15:24.99999997671693450</v>
      </c>
      <c r="N2622">
        <f>IF(COUNTIF(D2622:$D$7281,D2622) &gt; 1, 1, 0)</f>
        <v>1</v>
      </c>
      <c r="O2622">
        <f t="shared" si="91"/>
        <v>2</v>
      </c>
      <c r="P2622">
        <f t="shared" si="92"/>
        <v>0</v>
      </c>
      <c r="Q2622">
        <f t="shared" si="93"/>
        <v>11</v>
      </c>
    </row>
    <row r="2623" spans="1:17">
      <c r="A2623">
        <v>11624228</v>
      </c>
      <c r="B2623">
        <v>18912</v>
      </c>
      <c r="C2623" t="s">
        <v>2</v>
      </c>
      <c r="D2623" t="s">
        <v>573</v>
      </c>
      <c r="E2623">
        <v>1452847846</v>
      </c>
      <c r="F2623">
        <v>1</v>
      </c>
      <c r="G2623">
        <v>2</v>
      </c>
      <c r="H2623">
        <v>1</v>
      </c>
      <c r="I2623">
        <v>13.1391112397119</v>
      </c>
      <c r="J2623">
        <v>396.40313631687201</v>
      </c>
      <c r="K2623">
        <v>715</v>
      </c>
      <c r="L2623" t="s">
        <v>14</v>
      </c>
      <c r="M2623" s="15" t="d">
        <f t="shared" si="90"/>
        <v>2016-01-15T17:50:45.99999999627470925</v>
      </c>
      <c r="N2623">
        <f>IF(COUNTIF(D2623:$D$7281,D2623) &gt; 1, 1, 0)</f>
        <v>1</v>
      </c>
      <c r="O2623">
        <f t="shared" si="91"/>
        <v>34</v>
      </c>
      <c r="P2623">
        <f t="shared" si="92"/>
        <v>0</v>
      </c>
      <c r="Q2623">
        <f t="shared" si="93"/>
        <v>10</v>
      </c>
    </row>
    <row r="2624" spans="1:17">
      <c r="A2624">
        <v>11621364</v>
      </c>
      <c r="B2624">
        <v>18910</v>
      </c>
      <c r="C2624" t="s">
        <v>12</v>
      </c>
      <c r="D2624" t="s">
        <v>889</v>
      </c>
      <c r="E2624">
        <v>1452840572</v>
      </c>
      <c r="F2624">
        <v>1</v>
      </c>
      <c r="G2624">
        <v>4</v>
      </c>
      <c r="H2624">
        <v>1</v>
      </c>
      <c r="I2624">
        <v>1.2786683384773601</v>
      </c>
      <c r="J2624">
        <v>40.930594007201599</v>
      </c>
      <c r="K2624">
        <v>88</v>
      </c>
      <c r="L2624" t="s">
        <v>237</v>
      </c>
      <c r="M2624" s="15" t="d">
        <f t="shared" si="90"/>
        <v>2016-01-15T15:49:32.00000009033829225</v>
      </c>
      <c r="N2624">
        <f>IF(COUNTIF(D2624:$D$7281,D2624) &gt; 1, 1, 0)</f>
        <v>0</v>
      </c>
      <c r="O2624">
        <f t="shared" si="91"/>
        <v>1</v>
      </c>
      <c r="P2624">
        <f t="shared" si="92"/>
        <v>0</v>
      </c>
      <c r="Q2624">
        <f t="shared" si="93"/>
        <v>11</v>
      </c>
    </row>
    <row r="2625" spans="1:17">
      <c r="A2625">
        <v>11617323</v>
      </c>
      <c r="B2625">
        <v>18908</v>
      </c>
      <c r="C2625" t="s">
        <v>12</v>
      </c>
      <c r="D2625" t="s">
        <v>890</v>
      </c>
      <c r="E2625">
        <v>1452827647</v>
      </c>
      <c r="F2625">
        <v>1</v>
      </c>
      <c r="G2625">
        <v>2</v>
      </c>
      <c r="H2625">
        <v>1</v>
      </c>
      <c r="I2625">
        <v>2.7889708076131599</v>
      </c>
      <c r="J2625">
        <v>41.076864583333297</v>
      </c>
      <c r="K2625">
        <v>88</v>
      </c>
      <c r="L2625" t="s">
        <v>237</v>
      </c>
      <c r="M2625" s="15" t="d">
        <f t="shared" si="90"/>
        <v>2016-01-15T12:14:06.99999997392296475</v>
      </c>
      <c r="N2625">
        <f>IF(COUNTIF(D2625:$D$7281,D2625) &gt; 1, 1, 0)</f>
        <v>0</v>
      </c>
      <c r="O2625">
        <f t="shared" si="91"/>
        <v>1</v>
      </c>
      <c r="P2625">
        <f t="shared" si="92"/>
        <v>0</v>
      </c>
      <c r="Q2625">
        <f t="shared" si="93"/>
        <v>11</v>
      </c>
    </row>
    <row r="2626" spans="1:17">
      <c r="A2626">
        <v>11612340</v>
      </c>
      <c r="B2626">
        <v>18906</v>
      </c>
      <c r="C2626" t="s">
        <v>2</v>
      </c>
      <c r="D2626" t="s">
        <v>573</v>
      </c>
      <c r="E2626">
        <v>1452805344</v>
      </c>
      <c r="F2626">
        <v>1</v>
      </c>
      <c r="G2626">
        <v>2</v>
      </c>
      <c r="H2626">
        <v>1</v>
      </c>
      <c r="I2626">
        <v>0</v>
      </c>
      <c r="J2626">
        <v>397.31524318415597</v>
      </c>
      <c r="K2626">
        <v>716</v>
      </c>
      <c r="L2626" t="s">
        <v>14</v>
      </c>
      <c r="M2626" s="15" t="d">
        <f t="shared" si="90"/>
        <v>2016-01-15T06:02:23.99999971501529475</v>
      </c>
      <c r="N2626">
        <f>IF(COUNTIF(D2626:$D$7281,D2626) &gt; 1, 1, 0)</f>
        <v>1</v>
      </c>
      <c r="O2626">
        <f t="shared" si="91"/>
        <v>34</v>
      </c>
      <c r="P2626">
        <f t="shared" si="92"/>
        <v>0</v>
      </c>
      <c r="Q2626">
        <f t="shared" si="93"/>
        <v>10</v>
      </c>
    </row>
    <row r="2627" spans="1:17">
      <c r="A2627">
        <v>11609146</v>
      </c>
      <c r="B2627">
        <v>18904</v>
      </c>
      <c r="C2627" t="s">
        <v>12</v>
      </c>
      <c r="D2627" t="s">
        <v>845</v>
      </c>
      <c r="E2627">
        <v>1452789744</v>
      </c>
      <c r="F2627">
        <v>2</v>
      </c>
      <c r="G2627">
        <v>64</v>
      </c>
      <c r="H2627">
        <v>18</v>
      </c>
      <c r="I2627">
        <v>2.92061959876543</v>
      </c>
      <c r="J2627">
        <v>41.5058079989712</v>
      </c>
      <c r="K2627">
        <v>88</v>
      </c>
      <c r="L2627" t="s">
        <v>237</v>
      </c>
      <c r="M2627" s="15" t="d">
        <f t="shared" ref="M2627:M2690" si="94">25569 + ((E2627 + (60 * 60 * 9)) / (60 * 60 * 24))</f>
        <v>2016-01-15T01:42:24.00000041350722600</v>
      </c>
      <c r="N2627">
        <f>IF(COUNTIF(D2627:$D$7281,D2627) &gt; 1, 1, 0)</f>
        <v>1</v>
      </c>
      <c r="O2627">
        <f t="shared" si="91"/>
        <v>7</v>
      </c>
      <c r="P2627">
        <f t="shared" si="92"/>
        <v>0</v>
      </c>
      <c r="Q2627">
        <f t="shared" si="93"/>
        <v>11</v>
      </c>
    </row>
    <row r="2628" spans="1:17">
      <c r="A2628">
        <v>11608915</v>
      </c>
      <c r="B2628">
        <v>18903</v>
      </c>
      <c r="C2628" t="s">
        <v>2</v>
      </c>
      <c r="D2628" t="s">
        <v>356</v>
      </c>
      <c r="E2628">
        <v>1452788823</v>
      </c>
      <c r="F2628">
        <v>1</v>
      </c>
      <c r="G2628">
        <v>11</v>
      </c>
      <c r="H2628">
        <v>1</v>
      </c>
      <c r="I2628">
        <v>3.9892137345679002</v>
      </c>
      <c r="J2628">
        <v>396.83175977366199</v>
      </c>
      <c r="K2628">
        <v>716</v>
      </c>
      <c r="L2628" t="s">
        <v>14</v>
      </c>
      <c r="M2628" s="15" t="d">
        <f t="shared" si="94"/>
        <v>2016-01-15T01:27:03.00000011455267875</v>
      </c>
      <c r="N2628">
        <f>IF(COUNTIF(D2628:$D$7281,D2628) &gt; 1, 1, 0)</f>
        <v>1</v>
      </c>
      <c r="O2628">
        <f t="shared" si="91"/>
        <v>795</v>
      </c>
      <c r="P2628">
        <f t="shared" si="92"/>
        <v>0</v>
      </c>
      <c r="Q2628">
        <f t="shared" si="93"/>
        <v>10</v>
      </c>
    </row>
    <row r="2629" spans="1:17">
      <c r="A2629">
        <v>11606485</v>
      </c>
      <c r="B2629">
        <v>18902</v>
      </c>
      <c r="C2629" t="s">
        <v>12</v>
      </c>
      <c r="D2629" t="s">
        <v>891</v>
      </c>
      <c r="E2629">
        <v>1452780767</v>
      </c>
      <c r="F2629">
        <v>1</v>
      </c>
      <c r="G2629">
        <v>116</v>
      </c>
      <c r="H2629">
        <v>4</v>
      </c>
      <c r="I2629">
        <v>54.221764017489697</v>
      </c>
      <c r="J2629">
        <v>397.57354166666698</v>
      </c>
      <c r="K2629">
        <v>716</v>
      </c>
      <c r="L2629" t="s">
        <v>14</v>
      </c>
      <c r="M2629" s="15" t="d">
        <f t="shared" si="94"/>
        <v>2016-01-14T23:12:46.99999971315264600</v>
      </c>
      <c r="N2629">
        <f>IF(COUNTIF(D2629:$D$7281,D2629) &gt; 1, 1, 0)</f>
        <v>0</v>
      </c>
      <c r="O2629">
        <f t="shared" si="91"/>
        <v>1</v>
      </c>
      <c r="P2629">
        <f t="shared" si="92"/>
        <v>0</v>
      </c>
      <c r="Q2629">
        <f t="shared" si="93"/>
        <v>10</v>
      </c>
    </row>
    <row r="2630" spans="1:17">
      <c r="A2630">
        <v>11597705</v>
      </c>
      <c r="B2630">
        <v>18900</v>
      </c>
      <c r="C2630" t="s">
        <v>2</v>
      </c>
      <c r="D2630" t="s">
        <v>892</v>
      </c>
      <c r="E2630">
        <v>1452758514</v>
      </c>
      <c r="F2630">
        <v>2</v>
      </c>
      <c r="G2630">
        <v>62</v>
      </c>
      <c r="H2630">
        <v>11</v>
      </c>
      <c r="I2630">
        <v>80.921014917695402</v>
      </c>
      <c r="J2630">
        <v>399.62496026234498</v>
      </c>
      <c r="K2630">
        <v>718</v>
      </c>
      <c r="L2630" t="s">
        <v>14</v>
      </c>
      <c r="M2630" s="15" t="d">
        <f t="shared" si="94"/>
        <v>2016-01-14T17:01:53.99999982677400375</v>
      </c>
      <c r="N2630">
        <f>IF(COUNTIF(D2630:$D$7281,D2630) &gt; 1, 1, 0)</f>
        <v>1</v>
      </c>
      <c r="O2630">
        <f t="shared" si="91"/>
        <v>2</v>
      </c>
      <c r="P2630">
        <f t="shared" si="92"/>
        <v>0</v>
      </c>
      <c r="Q2630">
        <f t="shared" si="93"/>
        <v>10</v>
      </c>
    </row>
    <row r="2631" spans="1:17">
      <c r="A2631">
        <v>11597525</v>
      </c>
      <c r="B2631">
        <v>18899</v>
      </c>
      <c r="C2631" t="s">
        <v>12</v>
      </c>
      <c r="D2631" t="s">
        <v>892</v>
      </c>
      <c r="E2631">
        <v>1452758082</v>
      </c>
      <c r="F2631">
        <v>2</v>
      </c>
      <c r="G2631">
        <v>80</v>
      </c>
      <c r="H2631">
        <v>11</v>
      </c>
      <c r="I2631">
        <v>80.929570473250905</v>
      </c>
      <c r="J2631">
        <v>399.66484915123402</v>
      </c>
      <c r="K2631">
        <v>718</v>
      </c>
      <c r="L2631" t="s">
        <v>14</v>
      </c>
      <c r="M2631" s="15" t="d">
        <f t="shared" si="94"/>
        <v>2016-01-14T16:54:42.00000005308538475</v>
      </c>
      <c r="N2631">
        <f>IF(COUNTIF(D2631:$D$7281,D2631) &gt; 1, 1, 0)</f>
        <v>0</v>
      </c>
      <c r="O2631">
        <f t="shared" si="91"/>
        <v>2</v>
      </c>
      <c r="P2631">
        <f t="shared" si="92"/>
        <v>0</v>
      </c>
      <c r="Q2631">
        <f t="shared" si="93"/>
        <v>10</v>
      </c>
    </row>
    <row r="2632" spans="1:17">
      <c r="A2632">
        <v>11590206</v>
      </c>
      <c r="B2632">
        <v>18894</v>
      </c>
      <c r="C2632" t="s">
        <v>12</v>
      </c>
      <c r="D2632" t="s">
        <v>893</v>
      </c>
      <c r="E2632">
        <v>1452736973</v>
      </c>
      <c r="F2632">
        <v>1</v>
      </c>
      <c r="G2632">
        <v>2</v>
      </c>
      <c r="H2632">
        <v>1</v>
      </c>
      <c r="I2632">
        <v>0</v>
      </c>
      <c r="J2632">
        <v>42.103010673868297</v>
      </c>
      <c r="K2632">
        <v>88</v>
      </c>
      <c r="L2632" t="s">
        <v>237</v>
      </c>
      <c r="M2632" s="15" t="d">
        <f t="shared" si="94"/>
        <v>2016-01-14T11:02:53.00000041723251675</v>
      </c>
      <c r="N2632">
        <f>IF(COUNTIF(D2632:$D$7281,D2632) &gt; 1, 1, 0)</f>
        <v>0</v>
      </c>
      <c r="O2632">
        <f t="shared" si="91"/>
        <v>1</v>
      </c>
      <c r="P2632">
        <f t="shared" si="92"/>
        <v>0</v>
      </c>
      <c r="Q2632">
        <f t="shared" si="93"/>
        <v>11</v>
      </c>
    </row>
    <row r="2633" spans="1:17">
      <c r="A2633">
        <v>11587939</v>
      </c>
      <c r="B2633">
        <v>18891</v>
      </c>
      <c r="C2633" t="s">
        <v>2</v>
      </c>
      <c r="D2633" t="s">
        <v>894</v>
      </c>
      <c r="E2633">
        <v>1452729589</v>
      </c>
      <c r="F2633">
        <v>1</v>
      </c>
      <c r="G2633">
        <v>2</v>
      </c>
      <c r="H2633">
        <v>1</v>
      </c>
      <c r="I2633">
        <v>13.4755329218107</v>
      </c>
      <c r="J2633">
        <v>400.28743865740699</v>
      </c>
      <c r="K2633">
        <v>717</v>
      </c>
      <c r="L2633" t="s">
        <v>14</v>
      </c>
      <c r="M2633" s="15" t="d">
        <f t="shared" si="94"/>
        <v>2016-01-14T08:59:48.99999994318932450</v>
      </c>
      <c r="N2633">
        <f>IF(COUNTIF(D2633:$D$7281,D2633) &gt; 1, 1, 0)</f>
        <v>1</v>
      </c>
      <c r="O2633">
        <f t="shared" si="91"/>
        <v>2</v>
      </c>
      <c r="P2633">
        <f t="shared" si="92"/>
        <v>0</v>
      </c>
      <c r="Q2633">
        <f t="shared" si="93"/>
        <v>10</v>
      </c>
    </row>
    <row r="2634" spans="1:17">
      <c r="A2634">
        <v>11586932</v>
      </c>
      <c r="B2634">
        <v>18888</v>
      </c>
      <c r="C2634" t="s">
        <v>2</v>
      </c>
      <c r="D2634" t="s">
        <v>895</v>
      </c>
      <c r="E2634">
        <v>1452724589</v>
      </c>
      <c r="F2634">
        <v>1</v>
      </c>
      <c r="G2634">
        <v>6</v>
      </c>
      <c r="H2634">
        <v>2</v>
      </c>
      <c r="I2634">
        <v>4.2325104166666598</v>
      </c>
      <c r="J2634">
        <v>398.74179205246901</v>
      </c>
      <c r="K2634">
        <v>717</v>
      </c>
      <c r="L2634" t="s">
        <v>14</v>
      </c>
      <c r="M2634" s="15" t="d">
        <f t="shared" si="94"/>
        <v>2016-01-14T07:36:28.99999978020787275</v>
      </c>
      <c r="N2634">
        <f>IF(COUNTIF(D2634:$D$7281,D2634) &gt; 1, 1, 0)</f>
        <v>0</v>
      </c>
      <c r="O2634">
        <f t="shared" si="91"/>
        <v>1</v>
      </c>
      <c r="P2634">
        <f t="shared" si="92"/>
        <v>0</v>
      </c>
      <c r="Q2634">
        <f t="shared" si="93"/>
        <v>10</v>
      </c>
    </row>
    <row r="2635" spans="1:17">
      <c r="A2635">
        <v>11583256</v>
      </c>
      <c r="B2635">
        <v>18885</v>
      </c>
      <c r="C2635" t="s">
        <v>2</v>
      </c>
      <c r="D2635" t="s">
        <v>356</v>
      </c>
      <c r="E2635">
        <v>1452705225</v>
      </c>
      <c r="F2635">
        <v>1</v>
      </c>
      <c r="G2635">
        <v>7</v>
      </c>
      <c r="H2635">
        <v>1</v>
      </c>
      <c r="I2635">
        <v>1.9816195987654299</v>
      </c>
      <c r="J2635">
        <v>400.52728433641897</v>
      </c>
      <c r="K2635">
        <v>717</v>
      </c>
      <c r="L2635" t="s">
        <v>14</v>
      </c>
      <c r="M2635" s="15" t="d">
        <f t="shared" si="94"/>
        <v>2016-01-14T02:13:45.00000006984918975</v>
      </c>
      <c r="N2635">
        <f>IF(COUNTIF(D2635:$D$7281,D2635) &gt; 1, 1, 0)</f>
        <v>1</v>
      </c>
      <c r="O2635">
        <f t="shared" si="91"/>
        <v>795</v>
      </c>
      <c r="P2635">
        <f t="shared" si="92"/>
        <v>0</v>
      </c>
      <c r="Q2635">
        <f t="shared" si="93"/>
        <v>10</v>
      </c>
    </row>
    <row r="2636" spans="1:17">
      <c r="A2636">
        <v>11581709</v>
      </c>
      <c r="B2636">
        <v>18883</v>
      </c>
      <c r="C2636" t="s">
        <v>2</v>
      </c>
      <c r="D2636" t="s">
        <v>356</v>
      </c>
      <c r="E2636">
        <v>1452698676</v>
      </c>
      <c r="F2636">
        <v>1</v>
      </c>
      <c r="G2636">
        <v>3</v>
      </c>
      <c r="H2636">
        <v>2</v>
      </c>
      <c r="I2636">
        <v>54.895821887860002</v>
      </c>
      <c r="J2636">
        <v>399.122076903292</v>
      </c>
      <c r="K2636">
        <v>715</v>
      </c>
      <c r="L2636" t="s">
        <v>14</v>
      </c>
      <c r="M2636" s="15" t="d">
        <f t="shared" si="94"/>
        <v>2016-01-14T00:24:35.99999990779906575</v>
      </c>
      <c r="N2636">
        <f>IF(COUNTIF(D2636:$D$7281,D2636) &gt; 1, 1, 0)</f>
        <v>1</v>
      </c>
      <c r="O2636">
        <f t="shared" si="91"/>
        <v>795</v>
      </c>
      <c r="P2636">
        <f t="shared" si="92"/>
        <v>0</v>
      </c>
      <c r="Q2636">
        <f t="shared" si="93"/>
        <v>10</v>
      </c>
    </row>
    <row r="2637" spans="1:17">
      <c r="A2637">
        <v>11581603</v>
      </c>
      <c r="B2637">
        <v>18882</v>
      </c>
      <c r="C2637" t="s">
        <v>2</v>
      </c>
      <c r="D2637" t="s">
        <v>356</v>
      </c>
      <c r="E2637">
        <v>1452698327</v>
      </c>
      <c r="F2637">
        <v>1</v>
      </c>
      <c r="G2637">
        <v>4</v>
      </c>
      <c r="H2637">
        <v>2</v>
      </c>
      <c r="I2637">
        <v>51.326775720164598</v>
      </c>
      <c r="J2637">
        <v>399.15416730967002</v>
      </c>
      <c r="K2637">
        <v>715</v>
      </c>
      <c r="L2637" t="s">
        <v>14</v>
      </c>
      <c r="M2637" s="15" t="d">
        <f t="shared" si="94"/>
        <v>2016-01-14T00:18:47.00000004842877300</v>
      </c>
      <c r="N2637">
        <f>IF(COUNTIF(D2637:$D$7281,D2637) &gt; 1, 1, 0)</f>
        <v>1</v>
      </c>
      <c r="O2637">
        <f t="shared" si="91"/>
        <v>795</v>
      </c>
      <c r="P2637">
        <f t="shared" si="92"/>
        <v>0</v>
      </c>
      <c r="Q2637">
        <f t="shared" si="93"/>
        <v>10</v>
      </c>
    </row>
    <row r="2638" spans="1:17">
      <c r="A2638">
        <v>11581078</v>
      </c>
      <c r="B2638">
        <v>18881</v>
      </c>
      <c r="C2638" t="s">
        <v>12</v>
      </c>
      <c r="D2638" t="s">
        <v>356</v>
      </c>
      <c r="E2638">
        <v>1452696403</v>
      </c>
      <c r="F2638">
        <v>1</v>
      </c>
      <c r="G2638">
        <v>17</v>
      </c>
      <c r="H2638">
        <v>3</v>
      </c>
      <c r="I2638">
        <v>28.347722479423801</v>
      </c>
      <c r="J2638">
        <v>398.326906635802</v>
      </c>
      <c r="K2638">
        <v>715</v>
      </c>
      <c r="L2638" t="s">
        <v>14</v>
      </c>
      <c r="M2638" s="15" t="d">
        <f t="shared" si="94"/>
        <v>2016-01-13T23:46:43.00000039860606300</v>
      </c>
      <c r="N2638">
        <f>IF(COUNTIF(D2638:$D$7281,D2638) &gt; 1, 1, 0)</f>
        <v>1</v>
      </c>
      <c r="O2638">
        <f t="shared" si="91"/>
        <v>795</v>
      </c>
      <c r="P2638">
        <f t="shared" si="92"/>
        <v>0</v>
      </c>
      <c r="Q2638">
        <f t="shared" si="93"/>
        <v>10</v>
      </c>
    </row>
    <row r="2639" spans="1:17">
      <c r="A2639">
        <v>11580998</v>
      </c>
      <c r="B2639">
        <v>18880</v>
      </c>
      <c r="C2639" t="s">
        <v>2</v>
      </c>
      <c r="D2639" t="s">
        <v>356</v>
      </c>
      <c r="E2639">
        <v>1452696065</v>
      </c>
      <c r="F2639">
        <v>1</v>
      </c>
      <c r="G2639">
        <v>12</v>
      </c>
      <c r="H2639">
        <v>2</v>
      </c>
      <c r="I2639">
        <v>0.58730195473251001</v>
      </c>
      <c r="J2639">
        <v>398.35798559670701</v>
      </c>
      <c r="K2639">
        <v>715</v>
      </c>
      <c r="L2639" t="s">
        <v>14</v>
      </c>
      <c r="M2639" s="15" t="d">
        <f t="shared" si="94"/>
        <v>2016-01-13T23:41:04.99999996740371100</v>
      </c>
      <c r="N2639">
        <f>IF(COUNTIF(D2639:$D$7281,D2639) &gt; 1, 1, 0)</f>
        <v>1</v>
      </c>
      <c r="O2639">
        <f t="shared" si="91"/>
        <v>795</v>
      </c>
      <c r="P2639">
        <f t="shared" si="92"/>
        <v>0</v>
      </c>
      <c r="Q2639">
        <f t="shared" si="93"/>
        <v>10</v>
      </c>
    </row>
    <row r="2640" spans="1:17">
      <c r="A2640">
        <v>11580824</v>
      </c>
      <c r="B2640">
        <v>18879</v>
      </c>
      <c r="C2640" t="s">
        <v>2</v>
      </c>
      <c r="D2640" t="s">
        <v>356</v>
      </c>
      <c r="E2640">
        <v>1452695491</v>
      </c>
      <c r="F2640">
        <v>1</v>
      </c>
      <c r="G2640">
        <v>8</v>
      </c>
      <c r="H2640">
        <v>2</v>
      </c>
      <c r="I2640">
        <v>3.7846262860082298</v>
      </c>
      <c r="J2640">
        <v>396.40240663580198</v>
      </c>
      <c r="K2640">
        <v>713</v>
      </c>
      <c r="L2640" t="s">
        <v>14</v>
      </c>
      <c r="M2640" s="15" t="d">
        <f t="shared" si="94"/>
        <v>2016-01-13T23:31:30.99999968893825950</v>
      </c>
      <c r="N2640">
        <f>IF(COUNTIF(D2640:$D$7281,D2640) &gt; 1, 1, 0)</f>
        <v>1</v>
      </c>
      <c r="O2640">
        <f t="shared" si="91"/>
        <v>795</v>
      </c>
      <c r="P2640">
        <f t="shared" si="92"/>
        <v>0</v>
      </c>
      <c r="Q2640">
        <f t="shared" si="93"/>
        <v>10</v>
      </c>
    </row>
    <row r="2641" spans="1:17">
      <c r="A2641">
        <v>11580492</v>
      </c>
      <c r="B2641">
        <v>18878</v>
      </c>
      <c r="C2641" t="s">
        <v>2</v>
      </c>
      <c r="D2641" t="s">
        <v>356</v>
      </c>
      <c r="E2641">
        <v>1452694441</v>
      </c>
      <c r="F2641">
        <v>1</v>
      </c>
      <c r="G2641">
        <v>2</v>
      </c>
      <c r="H2641">
        <v>1</v>
      </c>
      <c r="I2641">
        <v>8.1905219907407396</v>
      </c>
      <c r="J2641">
        <v>396.49868364197499</v>
      </c>
      <c r="K2641">
        <v>713</v>
      </c>
      <c r="L2641" t="s">
        <v>14</v>
      </c>
      <c r="M2641" s="15" t="d">
        <f t="shared" si="94"/>
        <v>2016-01-13T23:14:01.00000003818422850</v>
      </c>
      <c r="N2641">
        <f>IF(COUNTIF(D2641:$D$7281,D2641) &gt; 1, 1, 0)</f>
        <v>1</v>
      </c>
      <c r="O2641">
        <f t="shared" si="91"/>
        <v>795</v>
      </c>
      <c r="P2641">
        <f t="shared" si="92"/>
        <v>0</v>
      </c>
      <c r="Q2641">
        <f t="shared" si="93"/>
        <v>10</v>
      </c>
    </row>
    <row r="2642" spans="1:17">
      <c r="A2642">
        <v>11564899</v>
      </c>
      <c r="B2642">
        <v>18872</v>
      </c>
      <c r="C2642" t="s">
        <v>2</v>
      </c>
      <c r="D2642" t="s">
        <v>52</v>
      </c>
      <c r="E2642">
        <v>1452651795</v>
      </c>
      <c r="F2642">
        <v>1</v>
      </c>
      <c r="G2642">
        <v>1</v>
      </c>
      <c r="H2642">
        <v>1</v>
      </c>
      <c r="I2642">
        <v>0</v>
      </c>
      <c r="J2642">
        <v>43.087047067901203</v>
      </c>
      <c r="K2642">
        <v>90</v>
      </c>
      <c r="L2642" t="s">
        <v>237</v>
      </c>
      <c r="M2642" s="15" t="d">
        <f t="shared" si="94"/>
        <v>2016-01-13T11:23:15.0000000419095125</v>
      </c>
      <c r="N2642">
        <f>IF(COUNTIF(D2642:$D$7281,D2642) &gt; 1, 1, 0)</f>
        <v>1</v>
      </c>
      <c r="O2642">
        <f t="shared" si="91"/>
        <v>12</v>
      </c>
      <c r="P2642">
        <f t="shared" si="92"/>
        <v>1</v>
      </c>
      <c r="Q2642">
        <f t="shared" si="93"/>
        <v>11</v>
      </c>
    </row>
    <row r="2643" spans="1:17">
      <c r="A2643">
        <v>11564532</v>
      </c>
      <c r="B2643">
        <v>18871</v>
      </c>
      <c r="C2643" t="s">
        <v>12</v>
      </c>
      <c r="D2643" t="s">
        <v>896</v>
      </c>
      <c r="E2643">
        <v>1452650579</v>
      </c>
      <c r="F2643">
        <v>1</v>
      </c>
      <c r="G2643">
        <v>6</v>
      </c>
      <c r="H2643">
        <v>2</v>
      </c>
      <c r="I2643">
        <v>5.9788632973251001</v>
      </c>
      <c r="J2643">
        <v>400.52049511316801</v>
      </c>
      <c r="K2643">
        <v>713</v>
      </c>
      <c r="L2643" t="s">
        <v>14</v>
      </c>
      <c r="M2643" s="15" t="d">
        <f t="shared" si="94"/>
        <v>2016-01-13T11:02:58.99999993387609425</v>
      </c>
      <c r="N2643">
        <f>IF(COUNTIF(D2643:$D$7281,D2643) &gt; 1, 1, 0)</f>
        <v>0</v>
      </c>
      <c r="O2643">
        <f t="shared" si="91"/>
        <v>1</v>
      </c>
      <c r="P2643">
        <f t="shared" si="92"/>
        <v>0</v>
      </c>
      <c r="Q2643">
        <f t="shared" si="93"/>
        <v>10</v>
      </c>
    </row>
    <row r="2644" spans="1:17">
      <c r="A2644">
        <v>11560313</v>
      </c>
      <c r="B2644">
        <v>18869</v>
      </c>
      <c r="C2644" t="s">
        <v>2</v>
      </c>
      <c r="D2644" t="s">
        <v>356</v>
      </c>
      <c r="E2644">
        <v>1452632705</v>
      </c>
      <c r="F2644">
        <v>1</v>
      </c>
      <c r="G2644">
        <v>10</v>
      </c>
      <c r="H2644">
        <v>1</v>
      </c>
      <c r="I2644">
        <v>9.6533353909465003</v>
      </c>
      <c r="J2644">
        <v>400.15103755144003</v>
      </c>
      <c r="K2644">
        <v>711</v>
      </c>
      <c r="L2644" t="s">
        <v>14</v>
      </c>
      <c r="M2644" s="15" t="d">
        <f t="shared" si="94"/>
        <v>2016-01-13T06:05:05.00000026077031875</v>
      </c>
      <c r="N2644">
        <f>IF(COUNTIF(D2644:$D$7281,D2644) &gt; 1, 1, 0)</f>
        <v>1</v>
      </c>
      <c r="O2644">
        <f t="shared" si="91"/>
        <v>795</v>
      </c>
      <c r="P2644">
        <f t="shared" si="92"/>
        <v>0</v>
      </c>
      <c r="Q2644">
        <f t="shared" si="93"/>
        <v>10</v>
      </c>
    </row>
    <row r="2645" spans="1:17">
      <c r="A2645">
        <v>11547210</v>
      </c>
      <c r="B2645">
        <v>18865</v>
      </c>
      <c r="C2645" t="s">
        <v>12</v>
      </c>
      <c r="D2645" t="s">
        <v>897</v>
      </c>
      <c r="E2645">
        <v>1452590446</v>
      </c>
      <c r="F2645">
        <v>1</v>
      </c>
      <c r="G2645">
        <v>8</v>
      </c>
      <c r="H2645">
        <v>1</v>
      </c>
      <c r="I2645">
        <v>1.2663681841563701</v>
      </c>
      <c r="J2645">
        <v>404.01846373456698</v>
      </c>
      <c r="K2645">
        <v>712</v>
      </c>
      <c r="L2645" t="s">
        <v>14</v>
      </c>
      <c r="M2645" s="15" t="d">
        <f t="shared" si="94"/>
        <v>2016-01-12T18:20:45.99999957717955050</v>
      </c>
      <c r="N2645">
        <f>IF(COUNTIF(D2645:$D$7281,D2645) &gt; 1, 1, 0)</f>
        <v>1</v>
      </c>
      <c r="O2645">
        <f t="shared" si="91"/>
        <v>2</v>
      </c>
      <c r="P2645">
        <f t="shared" si="92"/>
        <v>0</v>
      </c>
      <c r="Q2645">
        <f t="shared" si="93"/>
        <v>10</v>
      </c>
    </row>
    <row r="2646" spans="1:17">
      <c r="A2646">
        <v>11547160</v>
      </c>
      <c r="B2646">
        <v>18864</v>
      </c>
      <c r="C2646" t="s">
        <v>2</v>
      </c>
      <c r="D2646" t="s">
        <v>897</v>
      </c>
      <c r="E2646">
        <v>1452590355</v>
      </c>
      <c r="F2646">
        <v>250</v>
      </c>
      <c r="G2646">
        <v>4797</v>
      </c>
      <c r="H2646">
        <v>165</v>
      </c>
      <c r="I2646">
        <v>61.4937902520576</v>
      </c>
      <c r="J2646">
        <v>42.788500771604902</v>
      </c>
      <c r="K2646">
        <v>89</v>
      </c>
      <c r="L2646" t="s">
        <v>237</v>
      </c>
      <c r="M2646" s="15" t="d">
        <f t="shared" si="94"/>
        <v>2016-01-12T18:19:15.00000030733644975</v>
      </c>
      <c r="N2646">
        <f>IF(COUNTIF(D2646:$D$7281,D2646) &gt; 1, 1, 0)</f>
        <v>0</v>
      </c>
      <c r="O2646">
        <f t="shared" si="91"/>
        <v>2</v>
      </c>
      <c r="P2646">
        <f t="shared" si="92"/>
        <v>1</v>
      </c>
      <c r="Q2646">
        <f t="shared" si="93"/>
        <v>11</v>
      </c>
    </row>
    <row r="2647" spans="1:17">
      <c r="A2647">
        <v>11534868</v>
      </c>
      <c r="B2647">
        <v>18858</v>
      </c>
      <c r="C2647" t="s">
        <v>12</v>
      </c>
      <c r="D2647" t="s">
        <v>898</v>
      </c>
      <c r="E2647">
        <v>1452558216</v>
      </c>
      <c r="F2647">
        <v>2</v>
      </c>
      <c r="G2647">
        <v>1</v>
      </c>
      <c r="H2647">
        <v>1</v>
      </c>
      <c r="I2647">
        <v>4.4461153549382697</v>
      </c>
      <c r="J2647">
        <v>406.97028446501997</v>
      </c>
      <c r="K2647">
        <v>713</v>
      </c>
      <c r="L2647" t="s">
        <v>14</v>
      </c>
      <c r="M2647" s="15" t="d">
        <f t="shared" si="94"/>
        <v>2016-01-12T09:23:36.000000340864062450</v>
      </c>
      <c r="N2647">
        <f>IF(COUNTIF(D2647:$D$7281,D2647) &gt; 1, 1, 0)</f>
        <v>1</v>
      </c>
      <c r="O2647">
        <f t="shared" si="91"/>
        <v>2</v>
      </c>
      <c r="P2647">
        <f t="shared" si="92"/>
        <v>0</v>
      </c>
      <c r="Q2647">
        <f t="shared" si="93"/>
        <v>10</v>
      </c>
    </row>
    <row r="2648" spans="1:17">
      <c r="A2648">
        <v>11532629</v>
      </c>
      <c r="B2648">
        <v>18856</v>
      </c>
      <c r="C2648" t="s">
        <v>12</v>
      </c>
      <c r="D2648" t="s">
        <v>898</v>
      </c>
      <c r="E2648">
        <v>1452547804</v>
      </c>
      <c r="F2648">
        <v>1</v>
      </c>
      <c r="G2648">
        <v>1</v>
      </c>
      <c r="H2648">
        <v>1</v>
      </c>
      <c r="I2648">
        <v>0</v>
      </c>
      <c r="J2648">
        <v>43.278235339506097</v>
      </c>
      <c r="K2648">
        <v>91</v>
      </c>
      <c r="L2648" t="s">
        <v>237</v>
      </c>
      <c r="M2648" s="15" t="d">
        <f t="shared" si="94"/>
        <v>2016-01-12T06:30:03.9999998873099700</v>
      </c>
      <c r="N2648">
        <f>IF(COUNTIF(D2648:$D$7281,D2648) &gt; 1, 1, 0)</f>
        <v>0</v>
      </c>
      <c r="O2648">
        <f t="shared" si="91"/>
        <v>2</v>
      </c>
      <c r="P2648">
        <f t="shared" si="92"/>
        <v>0</v>
      </c>
      <c r="Q2648">
        <f t="shared" si="93"/>
        <v>11</v>
      </c>
    </row>
    <row r="2649" spans="1:17">
      <c r="A2649">
        <v>11524668</v>
      </c>
      <c r="B2649">
        <v>18851</v>
      </c>
      <c r="C2649" t="s">
        <v>2</v>
      </c>
      <c r="D2649" t="s">
        <v>899</v>
      </c>
      <c r="E2649">
        <v>1452515964</v>
      </c>
      <c r="F2649">
        <v>1</v>
      </c>
      <c r="G2649">
        <v>12</v>
      </c>
      <c r="H2649">
        <v>1</v>
      </c>
      <c r="I2649">
        <v>12.6155180041152</v>
      </c>
      <c r="J2649">
        <v>410.85716898148098</v>
      </c>
      <c r="K2649">
        <v>716</v>
      </c>
      <c r="L2649" t="s">
        <v>14</v>
      </c>
      <c r="M2649" s="15" t="d">
        <f t="shared" si="94"/>
        <v>2016-01-11T21:39:24.00000003632157975</v>
      </c>
      <c r="N2649">
        <f>IF(COUNTIF(D2649:$D$7281,D2649) &gt; 1, 1, 0)</f>
        <v>0</v>
      </c>
      <c r="O2649">
        <f t="shared" si="91"/>
        <v>1</v>
      </c>
      <c r="P2649">
        <f t="shared" si="92"/>
        <v>0</v>
      </c>
      <c r="Q2649">
        <f t="shared" si="93"/>
        <v>10</v>
      </c>
    </row>
    <row r="2650" spans="1:17">
      <c r="A2650">
        <v>11523148</v>
      </c>
      <c r="B2650">
        <v>18848</v>
      </c>
      <c r="C2650" t="s">
        <v>2</v>
      </c>
      <c r="D2650" t="s">
        <v>356</v>
      </c>
      <c r="E2650">
        <v>1452511920</v>
      </c>
      <c r="F2650">
        <v>1</v>
      </c>
      <c r="G2650">
        <v>18</v>
      </c>
      <c r="H2650">
        <v>1</v>
      </c>
      <c r="I2650">
        <v>11.446335262345601</v>
      </c>
      <c r="J2650">
        <v>411.22953317901198</v>
      </c>
      <c r="K2650">
        <v>716</v>
      </c>
      <c r="L2650" t="s">
        <v>14</v>
      </c>
      <c r="M2650" s="15" t="d">
        <f t="shared" si="94"/>
        <v>2016-01-11T20:31:59.99999955296516400</v>
      </c>
      <c r="N2650">
        <f>IF(COUNTIF(D2650:$D$7281,D2650) &gt; 1, 1, 0)</f>
        <v>1</v>
      </c>
      <c r="O2650">
        <f t="shared" si="91"/>
        <v>795</v>
      </c>
      <c r="P2650">
        <f t="shared" si="92"/>
        <v>0</v>
      </c>
      <c r="Q2650">
        <f t="shared" si="93"/>
        <v>10</v>
      </c>
    </row>
    <row r="2651" spans="1:17">
      <c r="A2651">
        <v>11522121</v>
      </c>
      <c r="B2651">
        <v>18847</v>
      </c>
      <c r="C2651" t="s">
        <v>2</v>
      </c>
      <c r="D2651" t="s">
        <v>27</v>
      </c>
      <c r="E2651">
        <v>1452509052</v>
      </c>
      <c r="F2651">
        <v>2</v>
      </c>
      <c r="G2651">
        <v>27</v>
      </c>
      <c r="H2651">
        <v>2</v>
      </c>
      <c r="I2651">
        <v>2.46904102366255</v>
      </c>
      <c r="J2651">
        <v>409.48812654320898</v>
      </c>
      <c r="K2651">
        <v>714</v>
      </c>
      <c r="L2651" t="s">
        <v>14</v>
      </c>
      <c r="M2651" s="15" t="d">
        <f t="shared" si="94"/>
        <v>2016-01-11T19:44:11.99999988544732125</v>
      </c>
      <c r="N2651">
        <f>IF(COUNTIF(D2651:$D$7281,D2651) &gt; 1, 1, 0)</f>
        <v>1</v>
      </c>
      <c r="O2651">
        <f t="shared" si="91"/>
        <v>21</v>
      </c>
      <c r="P2651">
        <f t="shared" si="92"/>
        <v>0</v>
      </c>
      <c r="Q2651">
        <f t="shared" si="93"/>
        <v>10</v>
      </c>
    </row>
    <row r="2652" spans="1:17">
      <c r="A2652">
        <v>11522837</v>
      </c>
      <c r="B2652">
        <v>18844</v>
      </c>
      <c r="C2652" t="s">
        <v>2</v>
      </c>
      <c r="D2652" t="s">
        <v>900</v>
      </c>
      <c r="E2652">
        <v>1452485022</v>
      </c>
      <c r="F2652">
        <v>1</v>
      </c>
      <c r="G2652">
        <v>2</v>
      </c>
      <c r="H2652">
        <v>1</v>
      </c>
      <c r="I2652">
        <v>0</v>
      </c>
      <c r="J2652">
        <v>411.70462898662498</v>
      </c>
      <c r="K2652">
        <v>720</v>
      </c>
      <c r="L2652" t="s">
        <v>14</v>
      </c>
      <c r="M2652" s="15" t="d">
        <f t="shared" si="94"/>
        <v>2016-01-11T13:03:42.00000013690441650</v>
      </c>
      <c r="N2652">
        <f>IF(COUNTIF(D2652:$D$7281,D2652) &gt; 1, 1, 0)</f>
        <v>0</v>
      </c>
      <c r="O2652">
        <f t="shared" si="91"/>
        <v>1</v>
      </c>
      <c r="P2652">
        <f t="shared" si="92"/>
        <v>0</v>
      </c>
      <c r="Q2652">
        <f t="shared" si="93"/>
        <v>10</v>
      </c>
    </row>
    <row r="2653" spans="1:17">
      <c r="A2653">
        <v>11510090</v>
      </c>
      <c r="B2653">
        <v>18839</v>
      </c>
      <c r="C2653" t="s">
        <v>2</v>
      </c>
      <c r="D2653" t="s">
        <v>724</v>
      </c>
      <c r="E2653">
        <v>1452469667</v>
      </c>
      <c r="F2653">
        <v>1</v>
      </c>
      <c r="G2653">
        <v>2</v>
      </c>
      <c r="H2653">
        <v>1</v>
      </c>
      <c r="I2653">
        <v>7.1991684670781799</v>
      </c>
      <c r="J2653">
        <v>408.10665483538997</v>
      </c>
      <c r="K2653">
        <v>717</v>
      </c>
      <c r="L2653" t="s">
        <v>14</v>
      </c>
      <c r="M2653" s="15" t="d">
        <f t="shared" si="94"/>
        <v>2016-01-11T08:47:47.00000027194619100</v>
      </c>
      <c r="N2653">
        <f>IF(COUNTIF(D2653:$D$7281,D2653) &gt; 1, 1, 0)</f>
        <v>1</v>
      </c>
      <c r="O2653">
        <f t="shared" si="91"/>
        <v>64</v>
      </c>
      <c r="P2653">
        <f t="shared" si="92"/>
        <v>0</v>
      </c>
      <c r="Q2653">
        <f t="shared" si="93"/>
        <v>10</v>
      </c>
    </row>
    <row r="2654" spans="1:17">
      <c r="A2654">
        <v>11510031</v>
      </c>
      <c r="B2654">
        <v>18838</v>
      </c>
      <c r="C2654" t="s">
        <v>12</v>
      </c>
      <c r="D2654" t="s">
        <v>724</v>
      </c>
      <c r="E2654">
        <v>1452469400</v>
      </c>
      <c r="F2654">
        <v>2</v>
      </c>
      <c r="G2654">
        <v>98</v>
      </c>
      <c r="H2654">
        <v>2</v>
      </c>
      <c r="I2654">
        <v>15.717168852880601</v>
      </c>
      <c r="J2654">
        <v>408.13127404835399</v>
      </c>
      <c r="K2654">
        <v>717</v>
      </c>
      <c r="L2654" t="s">
        <v>14</v>
      </c>
      <c r="M2654" s="15" t="d">
        <f t="shared" si="94"/>
        <v>2016-01-11T08:43:20.00000009313225525</v>
      </c>
      <c r="N2654">
        <f>IF(COUNTIF(D2654:$D$7281,D2654) &gt; 1, 1, 0)</f>
        <v>1</v>
      </c>
      <c r="O2654">
        <f t="shared" si="91"/>
        <v>64</v>
      </c>
      <c r="P2654">
        <f t="shared" si="92"/>
        <v>0</v>
      </c>
      <c r="Q2654">
        <f t="shared" si="93"/>
        <v>10</v>
      </c>
    </row>
    <row r="2655" spans="1:17">
      <c r="A2655">
        <v>11509768</v>
      </c>
      <c r="B2655">
        <v>18837</v>
      </c>
      <c r="C2655" t="s">
        <v>2</v>
      </c>
      <c r="D2655" t="s">
        <v>356</v>
      </c>
      <c r="E2655">
        <v>1452468041</v>
      </c>
      <c r="F2655">
        <v>1</v>
      </c>
      <c r="G2655">
        <v>2</v>
      </c>
      <c r="H2655">
        <v>1</v>
      </c>
      <c r="I2655">
        <v>0</v>
      </c>
      <c r="J2655">
        <v>408.256691358024</v>
      </c>
      <c r="K2655">
        <v>720</v>
      </c>
      <c r="L2655" t="s">
        <v>14</v>
      </c>
      <c r="M2655" s="15" t="d">
        <f t="shared" si="94"/>
        <v>2016-01-11T08:20:40.99999987520277675</v>
      </c>
      <c r="N2655">
        <f>IF(COUNTIF(D2655:$D$7281,D2655) &gt; 1, 1, 0)</f>
        <v>1</v>
      </c>
      <c r="O2655">
        <f t="shared" si="91"/>
        <v>795</v>
      </c>
      <c r="P2655">
        <f t="shared" si="92"/>
        <v>0</v>
      </c>
      <c r="Q2655">
        <f t="shared" si="93"/>
        <v>10</v>
      </c>
    </row>
    <row r="2656" spans="1:17">
      <c r="A2656">
        <v>11504795</v>
      </c>
      <c r="B2656">
        <v>18836</v>
      </c>
      <c r="C2656" t="s">
        <v>2</v>
      </c>
      <c r="D2656" t="s">
        <v>901</v>
      </c>
      <c r="E2656">
        <v>1452438566</v>
      </c>
      <c r="F2656">
        <v>1</v>
      </c>
      <c r="G2656">
        <v>18</v>
      </c>
      <c r="H2656">
        <v>2</v>
      </c>
      <c r="I2656">
        <v>8.6748271604938196</v>
      </c>
      <c r="J2656">
        <v>403.94297479423801</v>
      </c>
      <c r="K2656">
        <v>715</v>
      </c>
      <c r="L2656" t="s">
        <v>14</v>
      </c>
      <c r="M2656" s="15" t="d">
        <f t="shared" si="94"/>
        <v>2016-01-11T00:09:26.00000029429793550</v>
      </c>
      <c r="N2656">
        <f>IF(COUNTIF(D2656:$D$7281,D2656) &gt; 1, 1, 0)</f>
        <v>0</v>
      </c>
      <c r="O2656">
        <f t="shared" si="91"/>
        <v>1</v>
      </c>
      <c r="P2656">
        <f t="shared" si="92"/>
        <v>0</v>
      </c>
      <c r="Q2656">
        <f t="shared" si="93"/>
        <v>10</v>
      </c>
    </row>
    <row r="2657" spans="1:17">
      <c r="A2657">
        <v>11497798</v>
      </c>
      <c r="B2657">
        <v>18830</v>
      </c>
      <c r="C2657" t="s">
        <v>12</v>
      </c>
      <c r="D2657" t="s">
        <v>902</v>
      </c>
      <c r="E2657">
        <v>1452402525</v>
      </c>
      <c r="F2657">
        <v>2</v>
      </c>
      <c r="G2657">
        <v>82</v>
      </c>
      <c r="H2657">
        <v>2</v>
      </c>
      <c r="I2657">
        <v>3.2243892746913501</v>
      </c>
      <c r="J2657">
        <v>407.25692991255102</v>
      </c>
      <c r="K2657">
        <v>715</v>
      </c>
      <c r="L2657" t="s">
        <v>14</v>
      </c>
      <c r="M2657" s="15" t="d">
        <f t="shared" si="94"/>
        <v>2016-01-10T14:08:44.9999997206032275</v>
      </c>
      <c r="N2657">
        <f>IF(COUNTIF(D2657:$D$7281,D2657) &gt; 1, 1, 0)</f>
        <v>1</v>
      </c>
      <c r="O2657">
        <f t="shared" si="91"/>
        <v>2</v>
      </c>
      <c r="P2657">
        <f t="shared" si="92"/>
        <v>0</v>
      </c>
      <c r="Q2657">
        <f t="shared" si="93"/>
        <v>10</v>
      </c>
    </row>
    <row r="2658" spans="1:17">
      <c r="A2658">
        <v>11497743</v>
      </c>
      <c r="B2658">
        <v>18829</v>
      </c>
      <c r="C2658" t="s">
        <v>2</v>
      </c>
      <c r="D2658" t="s">
        <v>902</v>
      </c>
      <c r="E2658">
        <v>1452402147</v>
      </c>
      <c r="F2658">
        <v>250</v>
      </c>
      <c r="G2658">
        <v>4656</v>
      </c>
      <c r="H2658">
        <v>165</v>
      </c>
      <c r="I2658">
        <v>64.328461676954603</v>
      </c>
      <c r="J2658">
        <v>45.018203060699499</v>
      </c>
      <c r="K2658">
        <v>94</v>
      </c>
      <c r="L2658" t="s">
        <v>237</v>
      </c>
      <c r="M2658" s="15" t="d">
        <f t="shared" si="94"/>
        <v>2016-01-10T14:02:26.99999999720603025</v>
      </c>
      <c r="N2658">
        <f>IF(COUNTIF(D2658:$D$7281,D2658) &gt; 1, 1, 0)</f>
        <v>0</v>
      </c>
      <c r="O2658">
        <f t="shared" si="91"/>
        <v>2</v>
      </c>
      <c r="P2658">
        <f t="shared" si="92"/>
        <v>1</v>
      </c>
      <c r="Q2658">
        <f t="shared" si="93"/>
        <v>11</v>
      </c>
    </row>
    <row r="2659" spans="1:17">
      <c r="A2659">
        <v>11495394</v>
      </c>
      <c r="B2659">
        <v>18828</v>
      </c>
      <c r="C2659" t="s">
        <v>12</v>
      </c>
      <c r="D2659" t="s">
        <v>19</v>
      </c>
      <c r="E2659">
        <v>1452382484</v>
      </c>
      <c r="F2659">
        <v>1</v>
      </c>
      <c r="G2659">
        <v>22</v>
      </c>
      <c r="H2659">
        <v>3</v>
      </c>
      <c r="I2659">
        <v>78.028537680041097</v>
      </c>
      <c r="J2659">
        <v>406.09842463991703</v>
      </c>
      <c r="K2659">
        <v>712</v>
      </c>
      <c r="L2659" t="s">
        <v>14</v>
      </c>
      <c r="M2659" s="15" t="d">
        <f t="shared" si="94"/>
        <v>2016-01-10T08:34:44.00000017136335425</v>
      </c>
      <c r="N2659">
        <f>IF(COUNTIF(D2659:$D$7281,D2659) &gt; 1, 1, 0)</f>
        <v>1</v>
      </c>
      <c r="O2659">
        <f t="shared" si="91"/>
        <v>163</v>
      </c>
      <c r="P2659">
        <f t="shared" si="92"/>
        <v>0</v>
      </c>
      <c r="Q2659">
        <f t="shared" si="93"/>
        <v>10</v>
      </c>
    </row>
    <row r="2660" spans="1:17">
      <c r="A2660">
        <v>11492878</v>
      </c>
      <c r="B2660">
        <v>18826</v>
      </c>
      <c r="C2660" t="s">
        <v>2</v>
      </c>
      <c r="D2660" t="s">
        <v>356</v>
      </c>
      <c r="E2660">
        <v>1452359406</v>
      </c>
      <c r="F2660">
        <v>1</v>
      </c>
      <c r="G2660">
        <v>2</v>
      </c>
      <c r="H2660">
        <v>1</v>
      </c>
      <c r="I2660">
        <v>0</v>
      </c>
      <c r="J2660">
        <v>406.211548996913</v>
      </c>
      <c r="K2660">
        <v>714</v>
      </c>
      <c r="L2660" t="s">
        <v>14</v>
      </c>
      <c r="M2660" s="15" t="d">
        <f t="shared" si="94"/>
        <v>2016-01-10T02:10:06.00000042468309150</v>
      </c>
      <c r="N2660">
        <f>IF(COUNTIF(D2660:$D$7281,D2660) &gt; 1, 1, 0)</f>
        <v>1</v>
      </c>
      <c r="O2660">
        <f t="shared" si="91"/>
        <v>795</v>
      </c>
      <c r="P2660">
        <f t="shared" si="92"/>
        <v>0</v>
      </c>
      <c r="Q2660">
        <f t="shared" si="93"/>
        <v>10</v>
      </c>
    </row>
    <row r="2661" spans="1:17">
      <c r="A2661">
        <v>11491642</v>
      </c>
      <c r="B2661">
        <v>18825</v>
      </c>
      <c r="C2661" t="s">
        <v>2</v>
      </c>
      <c r="D2661" t="s">
        <v>356</v>
      </c>
      <c r="E2661">
        <v>1452350655</v>
      </c>
      <c r="F2661">
        <v>12</v>
      </c>
      <c r="G2661">
        <v>50</v>
      </c>
      <c r="H2661">
        <v>7</v>
      </c>
      <c r="I2661">
        <v>68.388701517489693</v>
      </c>
      <c r="J2661">
        <v>407.01507445987602</v>
      </c>
      <c r="K2661">
        <v>714</v>
      </c>
      <c r="L2661" t="s">
        <v>14</v>
      </c>
      <c r="M2661" s="15" t="d">
        <f t="shared" si="94"/>
        <v>2016-01-09T23:44:14.99999974854290475</v>
      </c>
      <c r="N2661">
        <f>IF(COUNTIF(D2661:$D$7281,D2661) &gt; 1, 1, 0)</f>
        <v>1</v>
      </c>
      <c r="O2661">
        <f t="shared" si="91"/>
        <v>795</v>
      </c>
      <c r="P2661">
        <f t="shared" si="92"/>
        <v>0</v>
      </c>
      <c r="Q2661">
        <f t="shared" si="93"/>
        <v>10</v>
      </c>
    </row>
    <row r="2662" spans="1:17">
      <c r="A2662">
        <v>11491389</v>
      </c>
      <c r="B2662">
        <v>18823</v>
      </c>
      <c r="C2662" t="s">
        <v>2</v>
      </c>
      <c r="D2662" t="s">
        <v>356</v>
      </c>
      <c r="E2662">
        <v>1452349038</v>
      </c>
      <c r="F2662">
        <v>1</v>
      </c>
      <c r="G2662">
        <v>7</v>
      </c>
      <c r="H2662">
        <v>4</v>
      </c>
      <c r="I2662">
        <v>65.654239326131602</v>
      </c>
      <c r="J2662">
        <v>405.155049897119</v>
      </c>
      <c r="K2662">
        <v>712</v>
      </c>
      <c r="L2662" t="s">
        <v>14</v>
      </c>
      <c r="M2662" s="15" t="d">
        <f t="shared" si="94"/>
        <v>2016-01-09T23:17:17.99999956972896900</v>
      </c>
      <c r="N2662">
        <f>IF(COUNTIF(D2662:$D$7281,D2662) &gt; 1, 1, 0)</f>
        <v>1</v>
      </c>
      <c r="O2662">
        <f t="shared" si="91"/>
        <v>795</v>
      </c>
      <c r="P2662">
        <f t="shared" si="92"/>
        <v>0</v>
      </c>
      <c r="Q2662">
        <f t="shared" si="93"/>
        <v>10</v>
      </c>
    </row>
    <row r="2663" spans="1:17">
      <c r="A2663">
        <v>11491245</v>
      </c>
      <c r="B2663">
        <v>18822</v>
      </c>
      <c r="C2663" t="s">
        <v>2</v>
      </c>
      <c r="D2663" t="s">
        <v>356</v>
      </c>
      <c r="E2663">
        <v>1452348153</v>
      </c>
      <c r="F2663">
        <v>1</v>
      </c>
      <c r="G2663">
        <v>7</v>
      </c>
      <c r="H2663">
        <v>2</v>
      </c>
      <c r="I2663">
        <v>60.043940586419701</v>
      </c>
      <c r="J2663">
        <v>403.22771219135802</v>
      </c>
      <c r="K2663">
        <v>710</v>
      </c>
      <c r="L2663" t="s">
        <v>14</v>
      </c>
      <c r="M2663" s="15" t="d">
        <f t="shared" si="94"/>
        <v>2016-01-09T23:02:33.00000014249235600</v>
      </c>
      <c r="N2663">
        <f>IF(COUNTIF(D2663:$D$7281,D2663) &gt; 1, 1, 0)</f>
        <v>1</v>
      </c>
      <c r="O2663">
        <f t="shared" si="91"/>
        <v>795</v>
      </c>
      <c r="P2663">
        <f t="shared" si="92"/>
        <v>0</v>
      </c>
      <c r="Q2663">
        <f t="shared" si="93"/>
        <v>10</v>
      </c>
    </row>
    <row r="2664" spans="1:17">
      <c r="A2664">
        <v>11491094</v>
      </c>
      <c r="B2664">
        <v>18821</v>
      </c>
      <c r="C2664" t="s">
        <v>2</v>
      </c>
      <c r="D2664" t="s">
        <v>356</v>
      </c>
      <c r="E2664">
        <v>1452347325</v>
      </c>
      <c r="F2664">
        <v>1</v>
      </c>
      <c r="G2664">
        <v>9</v>
      </c>
      <c r="H2664">
        <v>2</v>
      </c>
      <c r="I2664">
        <v>52.7613370627572</v>
      </c>
      <c r="J2664">
        <v>403.30331404320901</v>
      </c>
      <c r="K2664">
        <v>710</v>
      </c>
      <c r="L2664" t="s">
        <v>14</v>
      </c>
      <c r="M2664" s="15" t="d">
        <f t="shared" si="94"/>
        <v>2016-01-09T22:48:44.99999958090484125</v>
      </c>
      <c r="N2664">
        <f>IF(COUNTIF(D2664:$D$7281,D2664) &gt; 1, 1, 0)</f>
        <v>1</v>
      </c>
      <c r="O2664">
        <f t="shared" si="91"/>
        <v>795</v>
      </c>
      <c r="P2664">
        <f t="shared" si="92"/>
        <v>0</v>
      </c>
      <c r="Q2664">
        <f t="shared" si="93"/>
        <v>10</v>
      </c>
    </row>
    <row r="2665" spans="1:17">
      <c r="A2665">
        <v>11490997</v>
      </c>
      <c r="B2665">
        <v>18820</v>
      </c>
      <c r="C2665" t="s">
        <v>2</v>
      </c>
      <c r="D2665" t="s">
        <v>356</v>
      </c>
      <c r="E2665">
        <v>1452346745</v>
      </c>
      <c r="F2665">
        <v>1</v>
      </c>
      <c r="G2665">
        <v>15</v>
      </c>
      <c r="H2665">
        <v>2</v>
      </c>
      <c r="I2665">
        <v>52.104001157407303</v>
      </c>
      <c r="J2665">
        <v>403.35627186213901</v>
      </c>
      <c r="K2665">
        <v>710</v>
      </c>
      <c r="L2665" t="s">
        <v>14</v>
      </c>
      <c r="M2665" s="15" t="d">
        <f t="shared" si="94"/>
        <v>2016-01-09T22:39:04.99999978579580550</v>
      </c>
      <c r="N2665">
        <f>IF(COUNTIF(D2665:$D$7281,D2665) &gt; 1, 1, 0)</f>
        <v>1</v>
      </c>
      <c r="O2665">
        <f t="shared" si="91"/>
        <v>795</v>
      </c>
      <c r="P2665">
        <f t="shared" si="92"/>
        <v>0</v>
      </c>
      <c r="Q2665">
        <f t="shared" si="93"/>
        <v>10</v>
      </c>
    </row>
    <row r="2666" spans="1:17">
      <c r="A2666">
        <v>11485775</v>
      </c>
      <c r="B2666">
        <v>18819</v>
      </c>
      <c r="C2666" t="s">
        <v>2</v>
      </c>
      <c r="D2666" t="s">
        <v>25</v>
      </c>
      <c r="E2666">
        <v>1452316885</v>
      </c>
      <c r="F2666">
        <v>1</v>
      </c>
      <c r="G2666">
        <v>1</v>
      </c>
      <c r="H2666">
        <v>1</v>
      </c>
      <c r="I2666">
        <v>0</v>
      </c>
      <c r="J2666">
        <v>404.099957818929</v>
      </c>
      <c r="K2666">
        <v>708</v>
      </c>
      <c r="L2666" t="s">
        <v>14</v>
      </c>
      <c r="M2666" s="15" t="d">
        <f t="shared" si="94"/>
        <v>2016-01-09T14:21:25.00000010244548550</v>
      </c>
      <c r="N2666">
        <f>IF(COUNTIF(D2666:$D$7281,D2666) &gt; 1, 1, 0)</f>
        <v>1</v>
      </c>
      <c r="O2666">
        <f t="shared" si="91"/>
        <v>85</v>
      </c>
      <c r="P2666">
        <f t="shared" si="92"/>
        <v>0</v>
      </c>
      <c r="Q2666">
        <f t="shared" si="93"/>
        <v>10</v>
      </c>
    </row>
    <row r="2667" spans="1:17">
      <c r="A2667">
        <v>11483480</v>
      </c>
      <c r="B2667">
        <v>18816</v>
      </c>
      <c r="C2667" t="s">
        <v>2</v>
      </c>
      <c r="D2667" t="s">
        <v>356</v>
      </c>
      <c r="E2667">
        <v>1452298127</v>
      </c>
      <c r="F2667">
        <v>2</v>
      </c>
      <c r="G2667">
        <v>66</v>
      </c>
      <c r="H2667">
        <v>2</v>
      </c>
      <c r="I2667">
        <v>11.744019290123401</v>
      </c>
      <c r="J2667">
        <v>404.80262975823001</v>
      </c>
      <c r="K2667">
        <v>707</v>
      </c>
      <c r="L2667" t="s">
        <v>14</v>
      </c>
      <c r="M2667" s="15" t="d">
        <f t="shared" si="94"/>
        <v>2016-01-09T09:08:46.99999997857958325</v>
      </c>
      <c r="N2667">
        <f>IF(COUNTIF(D2667:$D$7281,D2667) &gt; 1, 1, 0)</f>
        <v>1</v>
      </c>
      <c r="O2667">
        <f t="shared" si="91"/>
        <v>795</v>
      </c>
      <c r="P2667">
        <f t="shared" si="92"/>
        <v>0</v>
      </c>
      <c r="Q2667">
        <f t="shared" si="93"/>
        <v>10</v>
      </c>
    </row>
    <row r="2668" spans="1:17">
      <c r="A2668">
        <v>11482759</v>
      </c>
      <c r="B2668">
        <v>18814</v>
      </c>
      <c r="C2668" t="s">
        <v>2</v>
      </c>
      <c r="D2668" t="s">
        <v>19</v>
      </c>
      <c r="E2668">
        <v>1452290767</v>
      </c>
      <c r="F2668">
        <v>5</v>
      </c>
      <c r="G2668">
        <v>6</v>
      </c>
      <c r="H2668">
        <v>2</v>
      </c>
      <c r="I2668">
        <v>49.973619598765403</v>
      </c>
      <c r="J2668">
        <v>399.490206661522</v>
      </c>
      <c r="K2668">
        <v>704</v>
      </c>
      <c r="L2668" t="s">
        <v>14</v>
      </c>
      <c r="M2668" s="15" t="d">
        <f t="shared" si="94"/>
        <v>2016-01-09T07:06:07.00000008568167375</v>
      </c>
      <c r="N2668">
        <f>IF(COUNTIF(D2668:$D$7281,D2668) &gt; 1, 1, 0)</f>
        <v>1</v>
      </c>
      <c r="O2668">
        <f t="shared" si="91"/>
        <v>163</v>
      </c>
      <c r="P2668">
        <f t="shared" si="92"/>
        <v>0</v>
      </c>
      <c r="Q2668">
        <f t="shared" si="93"/>
        <v>10</v>
      </c>
    </row>
    <row r="2669" spans="1:17">
      <c r="A2669">
        <v>11479229</v>
      </c>
      <c r="B2669">
        <v>18811</v>
      </c>
      <c r="C2669" t="s">
        <v>12</v>
      </c>
      <c r="D2669" t="s">
        <v>903</v>
      </c>
      <c r="E2669">
        <v>1452265632</v>
      </c>
      <c r="F2669">
        <v>2</v>
      </c>
      <c r="G2669">
        <v>130</v>
      </c>
      <c r="H2669">
        <v>2</v>
      </c>
      <c r="I2669">
        <v>2.2913972479423799</v>
      </c>
      <c r="J2669">
        <v>46.682041152263302</v>
      </c>
      <c r="K2669">
        <v>98</v>
      </c>
      <c r="L2669" t="s">
        <v>237</v>
      </c>
      <c r="M2669" s="15" t="d">
        <f t="shared" si="94"/>
        <v>2016-01-09T00:07:12.00000040233135375</v>
      </c>
      <c r="N2669">
        <f>IF(COUNTIF(D2669:$D$7281,D2669) &gt; 1, 1, 0)</f>
        <v>1</v>
      </c>
      <c r="O2669">
        <f t="shared" si="91"/>
        <v>2</v>
      </c>
      <c r="P2669">
        <f t="shared" si="92"/>
        <v>0</v>
      </c>
      <c r="Q2669">
        <f t="shared" si="93"/>
        <v>11</v>
      </c>
    </row>
    <row r="2670" spans="1:17">
      <c r="A2670">
        <v>11478839</v>
      </c>
      <c r="B2670">
        <v>18810</v>
      </c>
      <c r="C2670" t="s">
        <v>12</v>
      </c>
      <c r="D2670" t="s">
        <v>903</v>
      </c>
      <c r="E2670">
        <v>1452264048</v>
      </c>
      <c r="F2670">
        <v>1</v>
      </c>
      <c r="G2670">
        <v>43</v>
      </c>
      <c r="H2670">
        <v>1</v>
      </c>
      <c r="I2670">
        <v>2.2922120627572</v>
      </c>
      <c r="J2670">
        <v>46.702004115226302</v>
      </c>
      <c r="K2670">
        <v>98</v>
      </c>
      <c r="L2670" t="s">
        <v>237</v>
      </c>
      <c r="M2670" s="15" t="d">
        <f t="shared" si="94"/>
        <v>2016-01-08T23:40:47.99999976530670975</v>
      </c>
      <c r="N2670">
        <f>IF(COUNTIF(D2670:$D$7281,D2670) &gt; 1, 1, 0)</f>
        <v>0</v>
      </c>
      <c r="O2670">
        <f t="shared" si="91"/>
        <v>2</v>
      </c>
      <c r="P2670">
        <f t="shared" si="92"/>
        <v>0</v>
      </c>
      <c r="Q2670">
        <f t="shared" si="93"/>
        <v>11</v>
      </c>
    </row>
    <row r="2671" spans="1:17">
      <c r="A2671">
        <v>11476478</v>
      </c>
      <c r="B2671">
        <v>18807</v>
      </c>
      <c r="C2671" t="s">
        <v>2</v>
      </c>
      <c r="D2671" t="s">
        <v>19</v>
      </c>
      <c r="E2671">
        <v>1452256240</v>
      </c>
      <c r="F2671">
        <v>3</v>
      </c>
      <c r="G2671">
        <v>101</v>
      </c>
      <c r="H2671">
        <v>7</v>
      </c>
      <c r="I2671">
        <v>67.512691229423794</v>
      </c>
      <c r="J2671">
        <v>402.61610789609</v>
      </c>
      <c r="K2671">
        <v>704</v>
      </c>
      <c r="L2671" t="s">
        <v>14</v>
      </c>
      <c r="M2671" s="15" t="d">
        <f t="shared" si="94"/>
        <v>2016-01-08T21:30:40.00000013038516275</v>
      </c>
      <c r="N2671">
        <f>IF(COUNTIF(D2671:$D$7281,D2671) &gt; 1, 1, 0)</f>
        <v>1</v>
      </c>
      <c r="O2671">
        <f t="shared" si="91"/>
        <v>163</v>
      </c>
      <c r="P2671">
        <f t="shared" si="92"/>
        <v>0</v>
      </c>
      <c r="Q2671">
        <f t="shared" si="93"/>
        <v>10</v>
      </c>
    </row>
    <row r="2672" spans="1:17">
      <c r="A2672">
        <v>11473968</v>
      </c>
      <c r="B2672">
        <v>18804</v>
      </c>
      <c r="C2672" t="s">
        <v>2</v>
      </c>
      <c r="D2672" t="s">
        <v>904</v>
      </c>
      <c r="E2672">
        <v>1452248537</v>
      </c>
      <c r="F2672">
        <v>2</v>
      </c>
      <c r="G2672">
        <v>16</v>
      </c>
      <c r="H2672">
        <v>1</v>
      </c>
      <c r="I2672">
        <v>2.6030507973250998</v>
      </c>
      <c r="J2672">
        <v>403.31349884259299</v>
      </c>
      <c r="K2672">
        <v>704</v>
      </c>
      <c r="L2672" t="s">
        <v>14</v>
      </c>
      <c r="M2672" s="15" t="d">
        <f t="shared" si="94"/>
        <v>2016-01-08T19:22:16.99999989476055150</v>
      </c>
      <c r="N2672">
        <f>IF(COUNTIF(D2672:$D$7281,D2672) &gt; 1, 1, 0)</f>
        <v>0</v>
      </c>
      <c r="O2672">
        <f t="shared" si="91"/>
        <v>1</v>
      </c>
      <c r="P2672">
        <f t="shared" si="92"/>
        <v>0</v>
      </c>
      <c r="Q2672">
        <f t="shared" si="93"/>
        <v>10</v>
      </c>
    </row>
    <row r="2673" spans="1:17">
      <c r="A2673">
        <v>11460211</v>
      </c>
      <c r="B2673">
        <v>18799</v>
      </c>
      <c r="C2673" t="s">
        <v>2</v>
      </c>
      <c r="D2673" t="s">
        <v>905</v>
      </c>
      <c r="E2673">
        <v>1452196066</v>
      </c>
      <c r="F2673">
        <v>1</v>
      </c>
      <c r="G2673">
        <v>7</v>
      </c>
      <c r="H2673">
        <v>1</v>
      </c>
      <c r="I2673">
        <v>15.599712319958799</v>
      </c>
      <c r="J2673">
        <v>408.068018132715</v>
      </c>
      <c r="K2673">
        <v>707</v>
      </c>
      <c r="L2673" t="s">
        <v>14</v>
      </c>
      <c r="M2673" s="15" t="d">
        <f t="shared" si="94"/>
        <v>2016-01-08T04:47:46.00000024773180450</v>
      </c>
      <c r="N2673">
        <f>IF(COUNTIF(D2673:$D$7281,D2673) &gt; 1, 1, 0)</f>
        <v>0</v>
      </c>
      <c r="O2673">
        <f t="shared" si="91"/>
        <v>1</v>
      </c>
      <c r="P2673">
        <f t="shared" si="92"/>
        <v>0</v>
      </c>
      <c r="Q2673">
        <f t="shared" si="93"/>
        <v>10</v>
      </c>
    </row>
    <row r="2674" spans="1:17">
      <c r="A2674">
        <v>11436071</v>
      </c>
      <c r="B2674">
        <v>18789</v>
      </c>
      <c r="C2674" t="s">
        <v>2</v>
      </c>
      <c r="D2674" t="s">
        <v>356</v>
      </c>
      <c r="E2674">
        <v>1452103227</v>
      </c>
      <c r="F2674">
        <v>4</v>
      </c>
      <c r="G2674">
        <v>36</v>
      </c>
      <c r="H2674">
        <v>1</v>
      </c>
      <c r="I2674">
        <v>1.69936754115226</v>
      </c>
      <c r="J2674">
        <v>412.47777983538998</v>
      </c>
      <c r="K2674">
        <v>706</v>
      </c>
      <c r="L2674" t="s">
        <v>14</v>
      </c>
      <c r="M2674" s="15" t="d">
        <f t="shared" si="94"/>
        <v>2016-01-07T03:00:27.000000025145709525</v>
      </c>
      <c r="N2674">
        <f>IF(COUNTIF(D2674:$D$7281,D2674) &gt; 1, 1, 0)</f>
        <v>1</v>
      </c>
      <c r="O2674">
        <f t="shared" si="91"/>
        <v>795</v>
      </c>
      <c r="P2674">
        <f t="shared" si="92"/>
        <v>0</v>
      </c>
      <c r="Q2674">
        <f t="shared" si="93"/>
        <v>10</v>
      </c>
    </row>
    <row r="2675" spans="1:17">
      <c r="A2675">
        <v>11434440</v>
      </c>
      <c r="B2675">
        <v>18788</v>
      </c>
      <c r="C2675" t="s">
        <v>2</v>
      </c>
      <c r="D2675" t="s">
        <v>356</v>
      </c>
      <c r="E2675">
        <v>1452095920</v>
      </c>
      <c r="F2675">
        <v>1</v>
      </c>
      <c r="G2675">
        <v>8</v>
      </c>
      <c r="H2675">
        <v>1</v>
      </c>
      <c r="I2675">
        <v>5.2990561985596702</v>
      </c>
      <c r="J2675">
        <v>399.04570807613101</v>
      </c>
      <c r="K2675">
        <v>692</v>
      </c>
      <c r="L2675" t="s">
        <v>14</v>
      </c>
      <c r="M2675" s="15" t="d">
        <f t="shared" si="94"/>
        <v>2016-01-07T00:58:39.99999994877725725</v>
      </c>
      <c r="N2675">
        <f>IF(COUNTIF(D2675:$D$7281,D2675) &gt; 1, 1, 0)</f>
        <v>1</v>
      </c>
      <c r="O2675">
        <f t="shared" si="91"/>
        <v>795</v>
      </c>
      <c r="P2675">
        <f t="shared" si="92"/>
        <v>0</v>
      </c>
      <c r="Q2675">
        <f t="shared" si="93"/>
        <v>10</v>
      </c>
    </row>
    <row r="2676" spans="1:17">
      <c r="A2676">
        <v>11434224</v>
      </c>
      <c r="B2676">
        <v>18787</v>
      </c>
      <c r="C2676" t="s">
        <v>2</v>
      </c>
      <c r="D2676" t="s">
        <v>356</v>
      </c>
      <c r="E2676">
        <v>1452095028</v>
      </c>
      <c r="F2676">
        <v>1</v>
      </c>
      <c r="G2676">
        <v>16</v>
      </c>
      <c r="H2676">
        <v>2</v>
      </c>
      <c r="I2676">
        <v>45.6138269032922</v>
      </c>
      <c r="J2676">
        <v>399.12508873456699</v>
      </c>
      <c r="K2676">
        <v>692</v>
      </c>
      <c r="L2676" t="s">
        <v>14</v>
      </c>
      <c r="M2676" s="15" t="d">
        <f t="shared" si="94"/>
        <v>2016-01-07T00:43:48.00000014249235600</v>
      </c>
      <c r="N2676">
        <f>IF(COUNTIF(D2676:$D$7281,D2676) &gt; 1, 1, 0)</f>
        <v>1</v>
      </c>
      <c r="O2676">
        <f t="shared" si="91"/>
        <v>795</v>
      </c>
      <c r="P2676">
        <f t="shared" si="92"/>
        <v>0</v>
      </c>
      <c r="Q2676">
        <f t="shared" si="93"/>
        <v>10</v>
      </c>
    </row>
    <row r="2677" spans="1:17">
      <c r="A2677">
        <v>11433494</v>
      </c>
      <c r="B2677">
        <v>18785</v>
      </c>
      <c r="C2677" t="s">
        <v>12</v>
      </c>
      <c r="D2677" t="s">
        <v>19</v>
      </c>
      <c r="E2677">
        <v>1452092571</v>
      </c>
      <c r="F2677">
        <v>1</v>
      </c>
      <c r="G2677">
        <v>72</v>
      </c>
      <c r="H2677">
        <v>2</v>
      </c>
      <c r="I2677">
        <v>2.4274465020576099</v>
      </c>
      <c r="J2677">
        <v>397.33506442901199</v>
      </c>
      <c r="K2677">
        <v>690</v>
      </c>
      <c r="L2677" t="s">
        <v>14</v>
      </c>
      <c r="M2677" s="15" t="d">
        <f t="shared" si="94"/>
        <v>2016-01-07T00:02:51.00000036880373700</v>
      </c>
      <c r="N2677">
        <f>IF(COUNTIF(D2677:$D$7281,D2677) &gt; 1, 1, 0)</f>
        <v>1</v>
      </c>
      <c r="O2677">
        <f t="shared" si="91"/>
        <v>163</v>
      </c>
      <c r="P2677">
        <f t="shared" si="92"/>
        <v>0</v>
      </c>
      <c r="Q2677">
        <f t="shared" si="93"/>
        <v>10</v>
      </c>
    </row>
    <row r="2678" spans="1:17">
      <c r="A2678">
        <v>11435334</v>
      </c>
      <c r="B2678">
        <v>18784</v>
      </c>
      <c r="C2678" t="s">
        <v>2</v>
      </c>
      <c r="D2678" t="s">
        <v>356</v>
      </c>
      <c r="E2678">
        <v>1452092437</v>
      </c>
      <c r="F2678">
        <v>1</v>
      </c>
      <c r="G2678">
        <v>92</v>
      </c>
      <c r="H2678">
        <v>2</v>
      </c>
      <c r="I2678">
        <v>35.418982767489702</v>
      </c>
      <c r="J2678">
        <v>397.34695486111099</v>
      </c>
      <c r="K2678">
        <v>690</v>
      </c>
      <c r="L2678" t="s">
        <v>14</v>
      </c>
      <c r="M2678" s="15" t="d">
        <f t="shared" si="94"/>
        <v>2016-01-07T00:00:36.99999984819442050</v>
      </c>
      <c r="N2678">
        <f>IF(COUNTIF(D2678:$D$7281,D2678) &gt; 1, 1, 0)</f>
        <v>1</v>
      </c>
      <c r="O2678">
        <f t="shared" si="91"/>
        <v>795</v>
      </c>
      <c r="P2678">
        <f t="shared" si="92"/>
        <v>0</v>
      </c>
      <c r="Q2678">
        <f t="shared" si="93"/>
        <v>10</v>
      </c>
    </row>
    <row r="2679" spans="1:17">
      <c r="A2679">
        <v>11433294</v>
      </c>
      <c r="B2679">
        <v>18783</v>
      </c>
      <c r="C2679" t="s">
        <v>2</v>
      </c>
      <c r="D2679" t="s">
        <v>19</v>
      </c>
      <c r="E2679">
        <v>1452092098</v>
      </c>
      <c r="F2679">
        <v>8</v>
      </c>
      <c r="G2679">
        <v>129</v>
      </c>
      <c r="H2679">
        <v>3</v>
      </c>
      <c r="I2679">
        <v>46.1370888631687</v>
      </c>
      <c r="J2679">
        <v>387.335907150205</v>
      </c>
      <c r="K2679">
        <v>680</v>
      </c>
      <c r="L2679" t="s">
        <v>14</v>
      </c>
      <c r="M2679" s="15" t="d">
        <f t="shared" si="94"/>
        <v>2016-01-06T23:54:57.99999981187284075</v>
      </c>
      <c r="N2679">
        <f>IF(COUNTIF(D2679:$D$7281,D2679) &gt; 1, 1, 0)</f>
        <v>1</v>
      </c>
      <c r="O2679">
        <f t="shared" si="91"/>
        <v>163</v>
      </c>
      <c r="P2679">
        <f t="shared" si="92"/>
        <v>0</v>
      </c>
      <c r="Q2679">
        <f t="shared" si="93"/>
        <v>10</v>
      </c>
    </row>
    <row r="2680" spans="1:17">
      <c r="A2680">
        <v>11432156</v>
      </c>
      <c r="B2680">
        <v>18782</v>
      </c>
      <c r="C2680" t="s">
        <v>2</v>
      </c>
      <c r="D2680" t="s">
        <v>19</v>
      </c>
      <c r="E2680">
        <v>1452088312</v>
      </c>
      <c r="F2680">
        <v>2</v>
      </c>
      <c r="G2680">
        <v>114</v>
      </c>
      <c r="H2680">
        <v>4</v>
      </c>
      <c r="I2680">
        <v>35.139009516460902</v>
      </c>
      <c r="J2680">
        <v>377.73727250514401</v>
      </c>
      <c r="K2680">
        <v>670</v>
      </c>
      <c r="L2680" t="s">
        <v>14</v>
      </c>
      <c r="M2680" s="15" t="d">
        <f t="shared" si="94"/>
        <v>2016-01-06T22:51:51.99999991804361025</v>
      </c>
      <c r="N2680">
        <f>IF(COUNTIF(D2680:$D$7281,D2680) &gt; 1, 1, 0)</f>
        <v>1</v>
      </c>
      <c r="O2680">
        <f t="shared" si="91"/>
        <v>163</v>
      </c>
      <c r="P2680">
        <f t="shared" si="92"/>
        <v>0</v>
      </c>
      <c r="Q2680">
        <f t="shared" si="93"/>
        <v>10</v>
      </c>
    </row>
    <row r="2681" spans="1:17">
      <c r="A2681">
        <v>11427485</v>
      </c>
      <c r="B2681">
        <v>18778</v>
      </c>
      <c r="C2681" t="s">
        <v>2</v>
      </c>
      <c r="D2681" t="s">
        <v>356</v>
      </c>
      <c r="E2681">
        <v>1452076363</v>
      </c>
      <c r="F2681">
        <v>1</v>
      </c>
      <c r="G2681">
        <v>4</v>
      </c>
      <c r="H2681">
        <v>2</v>
      </c>
      <c r="I2681">
        <v>13.997756044238599</v>
      </c>
      <c r="J2681">
        <v>368.723678755143</v>
      </c>
      <c r="K2681">
        <v>662</v>
      </c>
      <c r="L2681" t="s">
        <v>14</v>
      </c>
      <c r="M2681" s="15" t="d">
        <f t="shared" si="94"/>
        <v>2016-01-06T19:32:42.99999975599348625</v>
      </c>
      <c r="N2681">
        <f>IF(COUNTIF(D2681:$D$7281,D2681) &gt; 1, 1, 0)</f>
        <v>1</v>
      </c>
      <c r="O2681">
        <f t="shared" si="91"/>
        <v>795</v>
      </c>
      <c r="P2681">
        <f t="shared" si="92"/>
        <v>0</v>
      </c>
      <c r="Q2681">
        <f t="shared" si="93"/>
        <v>10</v>
      </c>
    </row>
    <row r="2682" spans="1:17">
      <c r="A2682">
        <v>11416697</v>
      </c>
      <c r="B2682">
        <v>18775</v>
      </c>
      <c r="C2682" t="s">
        <v>2</v>
      </c>
      <c r="D2682" t="s">
        <v>356</v>
      </c>
      <c r="E2682">
        <v>1452039955</v>
      </c>
      <c r="F2682">
        <v>1</v>
      </c>
      <c r="G2682">
        <v>7</v>
      </c>
      <c r="H2682">
        <v>1</v>
      </c>
      <c r="I2682">
        <v>10.515349537037</v>
      </c>
      <c r="J2682">
        <v>370.81900514403299</v>
      </c>
      <c r="K2682">
        <v>661</v>
      </c>
      <c r="L2682" t="s">
        <v>14</v>
      </c>
      <c r="M2682" s="15" t="d">
        <f t="shared" si="94"/>
        <v>2016-01-06T09:25:55.00000014435499800</v>
      </c>
      <c r="N2682">
        <f>IF(COUNTIF(D2682:$D$7281,D2682) &gt; 1, 1, 0)</f>
        <v>1</v>
      </c>
      <c r="O2682">
        <f t="shared" ref="O2682:O2745" si="95">COUNTIF($D$1977:$D$7281,D2682)</f>
        <v>795</v>
      </c>
      <c r="P2682">
        <f t="shared" ref="P2682:P2745" si="96">IF(AND(L2682 = "master",C2682 = "useful"), 1, 0)</f>
        <v>0</v>
      </c>
      <c r="Q2682">
        <f t="shared" ref="Q2682:Q2745" si="97">_xlfn.SWITCH(L2682, "v4-dev", 10, "master", 11, "3.0.0-wip", 9, "2.3.0-wip", 8,"2.2.2-wip", 7,"2.1.1-wip", 6,"2.1.0-wip", 5,"2.0.3-wip", 3,"2.0.4-wip", 4,"2.0.2-wip", 2,"2.0-wip", 1)</f>
        <v>10</v>
      </c>
    </row>
    <row r="2683" spans="1:17">
      <c r="A2683">
        <v>11416528</v>
      </c>
      <c r="B2683">
        <v>18774</v>
      </c>
      <c r="C2683" t="s">
        <v>2</v>
      </c>
      <c r="D2683" t="s">
        <v>19</v>
      </c>
      <c r="E2683">
        <v>1452039144</v>
      </c>
      <c r="F2683">
        <v>3</v>
      </c>
      <c r="G2683">
        <v>26</v>
      </c>
      <c r="H2683">
        <v>2</v>
      </c>
      <c r="I2683">
        <v>17.851437114197498</v>
      </c>
      <c r="J2683">
        <v>366.87132188786001</v>
      </c>
      <c r="K2683">
        <v>657</v>
      </c>
      <c r="L2683" t="s">
        <v>14</v>
      </c>
      <c r="M2683" s="15" t="d">
        <f t="shared" si="94"/>
        <v>2016-01-06T09:12:24.00000041350722600</v>
      </c>
      <c r="N2683">
        <f>IF(COUNTIF(D2683:$D$7281,D2683) &gt; 1, 1, 0)</f>
        <v>1</v>
      </c>
      <c r="O2683">
        <f t="shared" si="95"/>
        <v>163</v>
      </c>
      <c r="P2683">
        <f t="shared" si="96"/>
        <v>0</v>
      </c>
      <c r="Q2683">
        <f t="shared" si="97"/>
        <v>10</v>
      </c>
    </row>
    <row r="2684" spans="1:17">
      <c r="A2684">
        <v>11415808</v>
      </c>
      <c r="B2684">
        <v>18772</v>
      </c>
      <c r="C2684" t="s">
        <v>2</v>
      </c>
      <c r="D2684" t="s">
        <v>19</v>
      </c>
      <c r="E2684">
        <v>1452035559</v>
      </c>
      <c r="F2684">
        <v>1</v>
      </c>
      <c r="G2684">
        <v>12</v>
      </c>
      <c r="H2684">
        <v>1</v>
      </c>
      <c r="I2684">
        <v>5.0890802469135803</v>
      </c>
      <c r="J2684">
        <v>357.91717682613103</v>
      </c>
      <c r="K2684">
        <v>647</v>
      </c>
      <c r="L2684" t="s">
        <v>14</v>
      </c>
      <c r="M2684" s="15" t="d">
        <f t="shared" si="94"/>
        <v>2016-01-06T08:12:39.00000035762787150</v>
      </c>
      <c r="N2684">
        <f>IF(COUNTIF(D2684:$D$7281,D2684) &gt; 1, 1, 0)</f>
        <v>1</v>
      </c>
      <c r="O2684">
        <f t="shared" si="95"/>
        <v>163</v>
      </c>
      <c r="P2684">
        <f t="shared" si="96"/>
        <v>0</v>
      </c>
      <c r="Q2684">
        <f t="shared" si="97"/>
        <v>10</v>
      </c>
    </row>
    <row r="2685" spans="1:17">
      <c r="A2685">
        <v>11415341</v>
      </c>
      <c r="B2685">
        <v>18771</v>
      </c>
      <c r="C2685" t="s">
        <v>2</v>
      </c>
      <c r="D2685" t="s">
        <v>19</v>
      </c>
      <c r="E2685">
        <v>1452033135</v>
      </c>
      <c r="F2685">
        <v>4</v>
      </c>
      <c r="G2685">
        <v>219</v>
      </c>
      <c r="H2685">
        <v>3</v>
      </c>
      <c r="I2685">
        <v>47.230821244855903</v>
      </c>
      <c r="J2685">
        <v>343.168427469135</v>
      </c>
      <c r="K2685">
        <v>632</v>
      </c>
      <c r="L2685" t="s">
        <v>14</v>
      </c>
      <c r="M2685" s="15" t="d">
        <f t="shared" si="94"/>
        <v>2016-01-06T07:32:15.00000012572854425</v>
      </c>
      <c r="N2685">
        <f>IF(COUNTIF(D2685:$D$7281,D2685) &gt; 1, 1, 0)</f>
        <v>1</v>
      </c>
      <c r="O2685">
        <f t="shared" si="95"/>
        <v>163</v>
      </c>
      <c r="P2685">
        <f t="shared" si="96"/>
        <v>0</v>
      </c>
      <c r="Q2685">
        <f t="shared" si="97"/>
        <v>10</v>
      </c>
    </row>
    <row r="2686" spans="1:17">
      <c r="A2686">
        <v>11413138</v>
      </c>
      <c r="B2686">
        <v>18769</v>
      </c>
      <c r="C2686" t="s">
        <v>12</v>
      </c>
      <c r="D2686" t="s">
        <v>906</v>
      </c>
      <c r="E2686">
        <v>1452019920</v>
      </c>
      <c r="F2686">
        <v>1</v>
      </c>
      <c r="G2686">
        <v>51</v>
      </c>
      <c r="H2686">
        <v>3</v>
      </c>
      <c r="I2686">
        <v>1.6629166666666599</v>
      </c>
      <c r="J2686">
        <v>47.778301568929997</v>
      </c>
      <c r="K2686">
        <v>100</v>
      </c>
      <c r="L2686" t="s">
        <v>237</v>
      </c>
      <c r="M2686" s="15" t="d">
        <f t="shared" si="94"/>
        <v>2016-01-06T03:52:00.00000011175870900</v>
      </c>
      <c r="N2686">
        <f>IF(COUNTIF(D2686:$D$7281,D2686) &gt; 1, 1, 0)</f>
        <v>0</v>
      </c>
      <c r="O2686">
        <f t="shared" si="95"/>
        <v>1</v>
      </c>
      <c r="P2686">
        <f t="shared" si="96"/>
        <v>0</v>
      </c>
      <c r="Q2686">
        <f t="shared" si="97"/>
        <v>11</v>
      </c>
    </row>
    <row r="2687" spans="1:17">
      <c r="A2687">
        <v>11393125</v>
      </c>
      <c r="B2687">
        <v>18760</v>
      </c>
      <c r="C2687" t="s">
        <v>2</v>
      </c>
      <c r="D2687" t="s">
        <v>19</v>
      </c>
      <c r="E2687">
        <v>1451949360</v>
      </c>
      <c r="F2687">
        <v>1</v>
      </c>
      <c r="G2687">
        <v>2</v>
      </c>
      <c r="H2687">
        <v>1</v>
      </c>
      <c r="I2687">
        <v>7.6783702417695396</v>
      </c>
      <c r="J2687">
        <v>342.10640895061601</v>
      </c>
      <c r="K2687">
        <v>631</v>
      </c>
      <c r="L2687" t="s">
        <v>14</v>
      </c>
      <c r="M2687" s="15" t="d">
        <f t="shared" si="94"/>
        <v>2016-01-05T08:16:00.00000019557774075</v>
      </c>
      <c r="N2687">
        <f>IF(COUNTIF(D2687:$D$7281,D2687) &gt; 1, 1, 0)</f>
        <v>1</v>
      </c>
      <c r="O2687">
        <f t="shared" si="95"/>
        <v>163</v>
      </c>
      <c r="P2687">
        <f t="shared" si="96"/>
        <v>0</v>
      </c>
      <c r="Q2687">
        <f t="shared" si="97"/>
        <v>10</v>
      </c>
    </row>
    <row r="2688" spans="1:17">
      <c r="A2688">
        <v>11379439</v>
      </c>
      <c r="B2688">
        <v>18757</v>
      </c>
      <c r="C2688" t="s">
        <v>12</v>
      </c>
      <c r="D2688" t="s">
        <v>907</v>
      </c>
      <c r="E2688">
        <v>1451894009</v>
      </c>
      <c r="F2688">
        <v>1</v>
      </c>
      <c r="G2688">
        <v>2</v>
      </c>
      <c r="H2688">
        <v>1</v>
      </c>
      <c r="I2688">
        <v>9.0303560956790108</v>
      </c>
      <c r="J2688">
        <v>346.60145769032903</v>
      </c>
      <c r="K2688">
        <v>633</v>
      </c>
      <c r="L2688" t="s">
        <v>14</v>
      </c>
      <c r="M2688" s="15" t="d">
        <f t="shared" si="94"/>
        <v>2016-01-04T16:53:28.999999961815774200</v>
      </c>
      <c r="N2688">
        <f>IF(COUNTIF(D2688:$D$7281,D2688) &gt; 1, 1, 0)</f>
        <v>0</v>
      </c>
      <c r="O2688">
        <f t="shared" si="95"/>
        <v>1</v>
      </c>
      <c r="P2688">
        <f t="shared" si="96"/>
        <v>0</v>
      </c>
      <c r="Q2688">
        <f t="shared" si="97"/>
        <v>10</v>
      </c>
    </row>
    <row r="2689" spans="1:17">
      <c r="A2689">
        <v>11371434</v>
      </c>
      <c r="B2689">
        <v>18755</v>
      </c>
      <c r="C2689" t="s">
        <v>2</v>
      </c>
      <c r="D2689" t="s">
        <v>356</v>
      </c>
      <c r="E2689">
        <v>1451863436</v>
      </c>
      <c r="F2689">
        <v>1</v>
      </c>
      <c r="G2689">
        <v>5</v>
      </c>
      <c r="H2689">
        <v>1</v>
      </c>
      <c r="I2689">
        <v>20.362691872427899</v>
      </c>
      <c r="J2689">
        <v>347.08188708847598</v>
      </c>
      <c r="K2689">
        <v>631</v>
      </c>
      <c r="L2689" t="s">
        <v>14</v>
      </c>
      <c r="M2689" s="15" t="d">
        <f t="shared" si="94"/>
        <v>2016-01-04T08:23:55.99999956786632700</v>
      </c>
      <c r="N2689">
        <f>IF(COUNTIF(D2689:$D$7281,D2689) &gt; 1, 1, 0)</f>
        <v>1</v>
      </c>
      <c r="O2689">
        <f t="shared" si="95"/>
        <v>795</v>
      </c>
      <c r="P2689">
        <f t="shared" si="96"/>
        <v>0</v>
      </c>
      <c r="Q2689">
        <f t="shared" si="97"/>
        <v>10</v>
      </c>
    </row>
    <row r="2690" spans="1:17">
      <c r="A2690">
        <v>11368494</v>
      </c>
      <c r="B2690">
        <v>18752</v>
      </c>
      <c r="C2690" t="s">
        <v>2</v>
      </c>
      <c r="D2690" t="s">
        <v>19</v>
      </c>
      <c r="E2690">
        <v>1451842224</v>
      </c>
      <c r="F2690">
        <v>10</v>
      </c>
      <c r="G2690">
        <v>175</v>
      </c>
      <c r="H2690">
        <v>12</v>
      </c>
      <c r="I2690">
        <v>21.406705118312701</v>
      </c>
      <c r="J2690">
        <v>319.91721244856001</v>
      </c>
      <c r="K2690">
        <v>601</v>
      </c>
      <c r="L2690" t="s">
        <v>14</v>
      </c>
      <c r="M2690" s="15" t="d">
        <f t="shared" si="94"/>
        <v>2016-01-04T02:30:23.99999974295497200</v>
      </c>
      <c r="N2690">
        <f>IF(COUNTIF(D2690:$D$7281,D2690) &gt; 1, 1, 0)</f>
        <v>1</v>
      </c>
      <c r="O2690">
        <f t="shared" si="95"/>
        <v>163</v>
      </c>
      <c r="P2690">
        <f t="shared" si="96"/>
        <v>0</v>
      </c>
      <c r="Q2690">
        <f t="shared" si="97"/>
        <v>10</v>
      </c>
    </row>
    <row r="2691" spans="1:17">
      <c r="A2691">
        <v>11355616</v>
      </c>
      <c r="B2691">
        <v>18750</v>
      </c>
      <c r="C2691" t="s">
        <v>12</v>
      </c>
      <c r="D2691" t="s">
        <v>908</v>
      </c>
      <c r="E2691">
        <v>1451746124</v>
      </c>
      <c r="F2691">
        <v>1</v>
      </c>
      <c r="G2691">
        <v>2</v>
      </c>
      <c r="H2691">
        <v>1</v>
      </c>
      <c r="I2691">
        <v>1.7143617541152201</v>
      </c>
      <c r="J2691">
        <v>49.298292695473201</v>
      </c>
      <c r="K2691">
        <v>98</v>
      </c>
      <c r="L2691" t="s">
        <v>237</v>
      </c>
      <c r="M2691" s="15" t="d">
        <f t="shared" ref="M2691:M2754" si="98">25569 + ((E2691 + (60 * 60 * 9)) / (60 * 60 * 24))</f>
        <v>2016-01-02T23:48:44.00000039488077225</v>
      </c>
      <c r="N2691">
        <f>IF(COUNTIF(D2691:$D$7281,D2691) &gt; 1, 1, 0)</f>
        <v>0</v>
      </c>
      <c r="O2691">
        <f t="shared" si="95"/>
        <v>1</v>
      </c>
      <c r="P2691">
        <f t="shared" si="96"/>
        <v>0</v>
      </c>
      <c r="Q2691">
        <f t="shared" si="97"/>
        <v>11</v>
      </c>
    </row>
    <row r="2692" spans="1:17">
      <c r="A2692">
        <v>11346285</v>
      </c>
      <c r="B2692">
        <v>18747</v>
      </c>
      <c r="C2692" t="s">
        <v>12</v>
      </c>
      <c r="D2692" t="s">
        <v>356</v>
      </c>
      <c r="E2692">
        <v>1451668373</v>
      </c>
      <c r="F2692">
        <v>1</v>
      </c>
      <c r="G2692">
        <v>7</v>
      </c>
      <c r="H2692">
        <v>1</v>
      </c>
      <c r="I2692">
        <v>2.4270724022633701</v>
      </c>
      <c r="J2692">
        <v>50.283987397119297</v>
      </c>
      <c r="K2692">
        <v>99</v>
      </c>
      <c r="L2692" t="s">
        <v>237</v>
      </c>
      <c r="M2692" s="15" t="d">
        <f t="shared" si="98"/>
        <v>2016-01-02T02:12:52.99999985843897175</v>
      </c>
      <c r="N2692">
        <f>IF(COUNTIF(D2692:$D$7281,D2692) &gt; 1, 1, 0)</f>
        <v>1</v>
      </c>
      <c r="O2692">
        <f t="shared" si="95"/>
        <v>795</v>
      </c>
      <c r="P2692">
        <f t="shared" si="96"/>
        <v>0</v>
      </c>
      <c r="Q2692">
        <f t="shared" si="97"/>
        <v>11</v>
      </c>
    </row>
    <row r="2693" spans="1:17">
      <c r="A2693">
        <v>11343799</v>
      </c>
      <c r="B2693">
        <v>18745</v>
      </c>
      <c r="C2693" t="s">
        <v>12</v>
      </c>
      <c r="D2693" t="s">
        <v>909</v>
      </c>
      <c r="E2693">
        <v>1451646230</v>
      </c>
      <c r="F2693">
        <v>1</v>
      </c>
      <c r="G2693">
        <v>2</v>
      </c>
      <c r="H2693">
        <v>1</v>
      </c>
      <c r="I2693">
        <v>0</v>
      </c>
      <c r="J2693">
        <v>45.543934027777702</v>
      </c>
      <c r="K2693">
        <v>94</v>
      </c>
      <c r="L2693" t="s">
        <v>237</v>
      </c>
      <c r="M2693" s="15" t="d">
        <f t="shared" si="98"/>
        <v>2016-01-01T20:03:49.9999999115243554200</v>
      </c>
      <c r="N2693">
        <f>IF(COUNTIF(D2693:$D$7281,D2693) &gt; 1, 1, 0)</f>
        <v>1</v>
      </c>
      <c r="O2693">
        <f t="shared" si="95"/>
        <v>2</v>
      </c>
      <c r="P2693">
        <f t="shared" si="96"/>
        <v>0</v>
      </c>
      <c r="Q2693">
        <f t="shared" si="97"/>
        <v>11</v>
      </c>
    </row>
    <row r="2694" spans="1:17">
      <c r="A2694">
        <v>11343762</v>
      </c>
      <c r="B2694">
        <v>18744</v>
      </c>
      <c r="C2694" t="s">
        <v>12</v>
      </c>
      <c r="D2694" t="s">
        <v>909</v>
      </c>
      <c r="E2694">
        <v>1451645924</v>
      </c>
      <c r="F2694">
        <v>1</v>
      </c>
      <c r="G2694">
        <v>2</v>
      </c>
      <c r="H2694">
        <v>1</v>
      </c>
      <c r="I2694">
        <v>3.96692785493827</v>
      </c>
      <c r="J2694">
        <v>45.547633101851801</v>
      </c>
      <c r="K2694">
        <v>94</v>
      </c>
      <c r="L2694" t="s">
        <v>237</v>
      </c>
      <c r="M2694" s="15" t="d">
        <f t="shared" si="98"/>
        <v>2016-01-01T19:58:44.00000004563480325</v>
      </c>
      <c r="N2694">
        <f>IF(COUNTIF(D2694:$D$7281,D2694) &gt; 1, 1, 0)</f>
        <v>0</v>
      </c>
      <c r="O2694">
        <f t="shared" si="95"/>
        <v>2</v>
      </c>
      <c r="P2694">
        <f t="shared" si="96"/>
        <v>0</v>
      </c>
      <c r="Q2694">
        <f t="shared" si="97"/>
        <v>11</v>
      </c>
    </row>
    <row r="2695" spans="1:17">
      <c r="A2695">
        <v>11342192</v>
      </c>
      <c r="B2695">
        <v>18741</v>
      </c>
      <c r="C2695" t="s">
        <v>2</v>
      </c>
      <c r="D2695" t="s">
        <v>724</v>
      </c>
      <c r="E2695">
        <v>1451632814</v>
      </c>
      <c r="F2695">
        <v>2</v>
      </c>
      <c r="G2695">
        <v>56</v>
      </c>
      <c r="H2695">
        <v>2</v>
      </c>
      <c r="I2695">
        <v>1.20958526234567</v>
      </c>
      <c r="J2695">
        <v>331.29897093621298</v>
      </c>
      <c r="K2695">
        <v>599</v>
      </c>
      <c r="L2695" t="s">
        <v>14</v>
      </c>
      <c r="M2695" s="15" t="d">
        <f t="shared" si="98"/>
        <v>2016-01-01T16:20:14.00000005960464525</v>
      </c>
      <c r="N2695">
        <f>IF(COUNTIF(D2695:$D$7281,D2695) &gt; 1, 1, 0)</f>
        <v>1</v>
      </c>
      <c r="O2695">
        <f t="shared" si="95"/>
        <v>64</v>
      </c>
      <c r="P2695">
        <f t="shared" si="96"/>
        <v>0</v>
      </c>
      <c r="Q2695">
        <f t="shared" si="97"/>
        <v>10</v>
      </c>
    </row>
    <row r="2696" spans="1:17">
      <c r="A2696">
        <v>11340246</v>
      </c>
      <c r="B2696">
        <v>18740</v>
      </c>
      <c r="C2696" t="s">
        <v>12</v>
      </c>
      <c r="D2696" t="s">
        <v>724</v>
      </c>
      <c r="E2696">
        <v>1451609496</v>
      </c>
      <c r="F2696">
        <v>1</v>
      </c>
      <c r="G2696">
        <v>1</v>
      </c>
      <c r="H2696">
        <v>1</v>
      </c>
      <c r="I2696">
        <v>1.8263559670781799</v>
      </c>
      <c r="J2696">
        <v>333.09520061728301</v>
      </c>
      <c r="K2696">
        <v>599</v>
      </c>
      <c r="L2696" t="s">
        <v>14</v>
      </c>
      <c r="M2696" s="15" t="d">
        <f t="shared" si="98"/>
        <v>2016-01-01T09:51:35.99999953061341950</v>
      </c>
      <c r="N2696">
        <f>IF(COUNTIF(D2696:$D$7281,D2696) &gt; 1, 1, 0)</f>
        <v>1</v>
      </c>
      <c r="O2696">
        <f t="shared" si="95"/>
        <v>64</v>
      </c>
      <c r="P2696">
        <f t="shared" si="96"/>
        <v>0</v>
      </c>
      <c r="Q2696">
        <f t="shared" si="97"/>
        <v>10</v>
      </c>
    </row>
    <row r="2697" spans="1:17">
      <c r="A2697">
        <v>11338369</v>
      </c>
      <c r="B2697">
        <v>18739</v>
      </c>
      <c r="C2697" t="s">
        <v>12</v>
      </c>
      <c r="D2697" t="s">
        <v>910</v>
      </c>
      <c r="E2697">
        <v>1451578151</v>
      </c>
      <c r="F2697">
        <v>1</v>
      </c>
      <c r="G2697">
        <v>2</v>
      </c>
      <c r="H2697">
        <v>1</v>
      </c>
      <c r="I2697">
        <v>0</v>
      </c>
      <c r="J2697">
        <v>46.366905478394997</v>
      </c>
      <c r="K2697">
        <v>94</v>
      </c>
      <c r="L2697" t="s">
        <v>237</v>
      </c>
      <c r="M2697" s="15" t="d">
        <f t="shared" si="98"/>
        <v>2016-01-01T01:09:11.0000003501772900</v>
      </c>
      <c r="N2697">
        <f>IF(COUNTIF(D2697:$D$7281,D2697) &gt; 1, 1, 0)</f>
        <v>0</v>
      </c>
      <c r="O2697">
        <f t="shared" si="95"/>
        <v>1</v>
      </c>
      <c r="P2697">
        <f t="shared" si="96"/>
        <v>0</v>
      </c>
      <c r="Q2697">
        <f t="shared" si="97"/>
        <v>11</v>
      </c>
    </row>
    <row r="2698" spans="1:17">
      <c r="A2698">
        <v>11337635</v>
      </c>
      <c r="B2698">
        <v>18736</v>
      </c>
      <c r="C2698" t="s">
        <v>2</v>
      </c>
      <c r="D2698" t="s">
        <v>356</v>
      </c>
      <c r="E2698">
        <v>1451571371</v>
      </c>
      <c r="F2698">
        <v>1</v>
      </c>
      <c r="G2698">
        <v>2</v>
      </c>
      <c r="H2698">
        <v>1</v>
      </c>
      <c r="I2698">
        <v>8.5557376543209802</v>
      </c>
      <c r="J2698">
        <v>336.03204153806502</v>
      </c>
      <c r="K2698">
        <v>599</v>
      </c>
      <c r="L2698" t="s">
        <v>14</v>
      </c>
      <c r="M2698" s="15" t="d">
        <f t="shared" si="98"/>
        <v>2015-12-31T23:16:10.99999962374568150</v>
      </c>
      <c r="N2698">
        <f>IF(COUNTIF(D2698:$D$7281,D2698) &gt; 1, 1, 0)</f>
        <v>1</v>
      </c>
      <c r="O2698">
        <f t="shared" si="95"/>
        <v>795</v>
      </c>
      <c r="P2698">
        <f t="shared" si="96"/>
        <v>0</v>
      </c>
      <c r="Q2698">
        <f t="shared" si="97"/>
        <v>10</v>
      </c>
    </row>
    <row r="2699" spans="1:17">
      <c r="A2699">
        <v>11335713</v>
      </c>
      <c r="B2699">
        <v>18734</v>
      </c>
      <c r="C2699" t="s">
        <v>2</v>
      </c>
      <c r="D2699" t="s">
        <v>513</v>
      </c>
      <c r="E2699">
        <v>1451557461</v>
      </c>
      <c r="F2699">
        <v>1</v>
      </c>
      <c r="G2699">
        <v>2</v>
      </c>
      <c r="H2699">
        <v>1</v>
      </c>
      <c r="I2699">
        <v>2.87595267489711</v>
      </c>
      <c r="J2699">
        <v>334.11408153292098</v>
      </c>
      <c r="K2699">
        <v>596</v>
      </c>
      <c r="L2699" t="s">
        <v>14</v>
      </c>
      <c r="M2699" s="15" t="d">
        <f t="shared" si="98"/>
        <v>2015-12-31T19:24:20.99999996367842025</v>
      </c>
      <c r="N2699">
        <f>IF(COUNTIF(D2699:$D$7281,D2699) &gt; 1, 1, 0)</f>
        <v>1</v>
      </c>
      <c r="O2699">
        <f t="shared" si="95"/>
        <v>13</v>
      </c>
      <c r="P2699">
        <f t="shared" si="96"/>
        <v>0</v>
      </c>
      <c r="Q2699">
        <f t="shared" si="97"/>
        <v>10</v>
      </c>
    </row>
    <row r="2700" spans="1:17">
      <c r="A2700">
        <v>11324911</v>
      </c>
      <c r="B2700">
        <v>18729</v>
      </c>
      <c r="C2700" t="s">
        <v>12</v>
      </c>
      <c r="D2700" t="s">
        <v>724</v>
      </c>
      <c r="E2700">
        <v>1451483934</v>
      </c>
      <c r="F2700">
        <v>1</v>
      </c>
      <c r="G2700">
        <v>2</v>
      </c>
      <c r="H2700">
        <v>1</v>
      </c>
      <c r="I2700">
        <v>0.66140380658436204</v>
      </c>
      <c r="J2700">
        <v>339.77158101851802</v>
      </c>
      <c r="K2700">
        <v>601</v>
      </c>
      <c r="L2700" t="s">
        <v>14</v>
      </c>
      <c r="M2700" s="15" t="d">
        <f t="shared" si="98"/>
        <v>2015-12-30T22:58:53.99999986868351625</v>
      </c>
      <c r="N2700">
        <f>IF(COUNTIF(D2700:$D$7281,D2700) &gt; 1, 1, 0)</f>
        <v>1</v>
      </c>
      <c r="O2700">
        <f t="shared" si="95"/>
        <v>64</v>
      </c>
      <c r="P2700">
        <f t="shared" si="96"/>
        <v>0</v>
      </c>
      <c r="Q2700">
        <f t="shared" si="97"/>
        <v>10</v>
      </c>
    </row>
    <row r="2701" spans="1:17">
      <c r="A2701">
        <v>11317533</v>
      </c>
      <c r="B2701">
        <v>18721</v>
      </c>
      <c r="C2701" t="s">
        <v>12</v>
      </c>
      <c r="D2701" t="s">
        <v>724</v>
      </c>
      <c r="E2701">
        <v>1451452096</v>
      </c>
      <c r="F2701">
        <v>1</v>
      </c>
      <c r="G2701">
        <v>16</v>
      </c>
      <c r="H2701">
        <v>1</v>
      </c>
      <c r="I2701">
        <v>2.4944502314814798</v>
      </c>
      <c r="J2701">
        <v>334.79195743312698</v>
      </c>
      <c r="K2701">
        <v>597</v>
      </c>
      <c r="L2701" t="s">
        <v>14</v>
      </c>
      <c r="M2701" s="15" t="d">
        <f t="shared" si="98"/>
        <v>2015-12-30T14:08:15.99999985657632300</v>
      </c>
      <c r="N2701">
        <f>IF(COUNTIF(D2701:$D$7281,D2701) &gt; 1, 1, 0)</f>
        <v>1</v>
      </c>
      <c r="O2701">
        <f t="shared" si="95"/>
        <v>64</v>
      </c>
      <c r="P2701">
        <f t="shared" si="96"/>
        <v>0</v>
      </c>
      <c r="Q2701">
        <f t="shared" si="97"/>
        <v>10</v>
      </c>
    </row>
    <row r="2702" spans="1:17">
      <c r="A2702">
        <v>11310497</v>
      </c>
      <c r="B2702">
        <v>18720</v>
      </c>
      <c r="C2702" t="s">
        <v>12</v>
      </c>
      <c r="D2702" t="s">
        <v>911</v>
      </c>
      <c r="E2702">
        <v>1451406050</v>
      </c>
      <c r="F2702">
        <v>1</v>
      </c>
      <c r="G2702">
        <v>5</v>
      </c>
      <c r="H2702">
        <v>1</v>
      </c>
      <c r="I2702">
        <v>2.5122148919753</v>
      </c>
      <c r="J2702">
        <v>338.33831648662499</v>
      </c>
      <c r="K2702">
        <v>599</v>
      </c>
      <c r="L2702" t="s">
        <v>14</v>
      </c>
      <c r="M2702" s="15" t="d">
        <f t="shared" si="98"/>
        <v>2015-12-30T01:20:49.99999967403709650</v>
      </c>
      <c r="N2702">
        <f>IF(COUNTIF(D2702:$D$7281,D2702) &gt; 1, 1, 0)</f>
        <v>0</v>
      </c>
      <c r="O2702">
        <f t="shared" si="95"/>
        <v>1</v>
      </c>
      <c r="P2702">
        <f t="shared" si="96"/>
        <v>0</v>
      </c>
      <c r="Q2702">
        <f t="shared" si="97"/>
        <v>10</v>
      </c>
    </row>
    <row r="2703" spans="1:17">
      <c r="A2703">
        <v>11303020</v>
      </c>
      <c r="B2703">
        <v>18717</v>
      </c>
      <c r="C2703" t="s">
        <v>2</v>
      </c>
      <c r="D2703" t="s">
        <v>53</v>
      </c>
      <c r="E2703">
        <v>1451373357</v>
      </c>
      <c r="F2703">
        <v>1</v>
      </c>
      <c r="G2703">
        <v>18</v>
      </c>
      <c r="H2703">
        <v>2</v>
      </c>
      <c r="I2703">
        <v>7.5291845421810697</v>
      </c>
      <c r="J2703">
        <v>336.86578819444401</v>
      </c>
      <c r="K2703">
        <v>595</v>
      </c>
      <c r="L2703" t="s">
        <v>14</v>
      </c>
      <c r="M2703" s="15" t="d">
        <f t="shared" si="98"/>
        <v>2015-12-29T16:15:56.9999997038394225</v>
      </c>
      <c r="N2703">
        <f>IF(COUNTIF(D2703:$D$7281,D2703) &gt; 1, 1, 0)</f>
        <v>1</v>
      </c>
      <c r="O2703">
        <f t="shared" si="95"/>
        <v>17</v>
      </c>
      <c r="P2703">
        <f t="shared" si="96"/>
        <v>0</v>
      </c>
      <c r="Q2703">
        <f t="shared" si="97"/>
        <v>10</v>
      </c>
    </row>
    <row r="2704" spans="1:17">
      <c r="A2704">
        <v>11301729</v>
      </c>
      <c r="B2704">
        <v>18716</v>
      </c>
      <c r="C2704" t="s">
        <v>2</v>
      </c>
      <c r="D2704" t="s">
        <v>912</v>
      </c>
      <c r="E2704">
        <v>1451367859</v>
      </c>
      <c r="F2704">
        <v>1</v>
      </c>
      <c r="G2704">
        <v>2</v>
      </c>
      <c r="H2704">
        <v>1</v>
      </c>
      <c r="I2704">
        <v>9.2638272890946496</v>
      </c>
      <c r="J2704">
        <v>337.28648135288</v>
      </c>
      <c r="K2704">
        <v>595</v>
      </c>
      <c r="L2704" t="s">
        <v>14</v>
      </c>
      <c r="M2704" s="15" t="d">
        <f t="shared" si="98"/>
        <v>2015-12-29T14:44:19.00000005494803350</v>
      </c>
      <c r="N2704">
        <f>IF(COUNTIF(D2704:$D$7281,D2704) &gt; 1, 1, 0)</f>
        <v>0</v>
      </c>
      <c r="O2704">
        <f t="shared" si="95"/>
        <v>1</v>
      </c>
      <c r="P2704">
        <f t="shared" si="96"/>
        <v>0</v>
      </c>
      <c r="Q2704">
        <f t="shared" si="97"/>
        <v>10</v>
      </c>
    </row>
    <row r="2705" spans="1:17">
      <c r="A2705">
        <v>11301236</v>
      </c>
      <c r="B2705">
        <v>18715</v>
      </c>
      <c r="C2705" t="s">
        <v>12</v>
      </c>
      <c r="D2705" t="s">
        <v>913</v>
      </c>
      <c r="E2705">
        <v>1451365555</v>
      </c>
      <c r="F2705">
        <v>1</v>
      </c>
      <c r="G2705">
        <v>2</v>
      </c>
      <c r="H2705">
        <v>1</v>
      </c>
      <c r="I2705">
        <v>0.61760558127571996</v>
      </c>
      <c r="J2705">
        <v>47.005633359053498</v>
      </c>
      <c r="K2705">
        <v>97</v>
      </c>
      <c r="L2705" t="s">
        <v>237</v>
      </c>
      <c r="M2705" s="15" t="d">
        <f t="shared" si="98"/>
        <v>2015-12-29T14:05:55.00000021420419450</v>
      </c>
      <c r="N2705">
        <f>IF(COUNTIF(D2705:$D$7281,D2705) &gt; 1, 1, 0)</f>
        <v>0</v>
      </c>
      <c r="O2705">
        <f t="shared" si="95"/>
        <v>1</v>
      </c>
      <c r="P2705">
        <f t="shared" si="96"/>
        <v>0</v>
      </c>
      <c r="Q2705">
        <f t="shared" si="97"/>
        <v>11</v>
      </c>
    </row>
    <row r="2706" spans="1:17">
      <c r="A2706">
        <v>11278386</v>
      </c>
      <c r="B2706">
        <v>18709</v>
      </c>
      <c r="C2706" t="s">
        <v>12</v>
      </c>
      <c r="D2706" t="s">
        <v>724</v>
      </c>
      <c r="E2706">
        <v>1451222079</v>
      </c>
      <c r="F2706">
        <v>4</v>
      </c>
      <c r="G2706">
        <v>115</v>
      </c>
      <c r="H2706">
        <v>4</v>
      </c>
      <c r="I2706">
        <v>18.887550668724199</v>
      </c>
      <c r="J2706">
        <v>348.527492412551</v>
      </c>
      <c r="K2706">
        <v>604</v>
      </c>
      <c r="L2706" t="s">
        <v>14</v>
      </c>
      <c r="M2706" s="15" t="d">
        <f t="shared" si="98"/>
        <v>2015-12-27T22:14:39.00000032968819425</v>
      </c>
      <c r="N2706">
        <f>IF(COUNTIF(D2706:$D$7281,D2706) &gt; 1, 1, 0)</f>
        <v>1</v>
      </c>
      <c r="O2706">
        <f t="shared" si="95"/>
        <v>64</v>
      </c>
      <c r="P2706">
        <f t="shared" si="96"/>
        <v>0</v>
      </c>
      <c r="Q2706">
        <f t="shared" si="97"/>
        <v>10</v>
      </c>
    </row>
    <row r="2707" spans="1:17">
      <c r="A2707">
        <v>11277423</v>
      </c>
      <c r="B2707">
        <v>18708</v>
      </c>
      <c r="C2707" t="s">
        <v>2</v>
      </c>
      <c r="D2707" t="s">
        <v>27</v>
      </c>
      <c r="E2707">
        <v>1451214751</v>
      </c>
      <c r="F2707">
        <v>1</v>
      </c>
      <c r="G2707">
        <v>8</v>
      </c>
      <c r="H2707">
        <v>1</v>
      </c>
      <c r="I2707">
        <v>2.91261985596707</v>
      </c>
      <c r="J2707">
        <v>349.09669405864202</v>
      </c>
      <c r="K2707">
        <v>604</v>
      </c>
      <c r="L2707" t="s">
        <v>14</v>
      </c>
      <c r="M2707" s="15" t="d">
        <f t="shared" si="98"/>
        <v>2015-12-27T20:12:30.99999974481761400</v>
      </c>
      <c r="N2707">
        <f>IF(COUNTIF(D2707:$D$7281,D2707) &gt; 1, 1, 0)</f>
        <v>1</v>
      </c>
      <c r="O2707">
        <f t="shared" si="95"/>
        <v>21</v>
      </c>
      <c r="P2707">
        <f t="shared" si="96"/>
        <v>0</v>
      </c>
      <c r="Q2707">
        <f t="shared" si="97"/>
        <v>10</v>
      </c>
    </row>
    <row r="2708" spans="1:17">
      <c r="A2708">
        <v>11276883</v>
      </c>
      <c r="B2708">
        <v>18707</v>
      </c>
      <c r="C2708" t="s">
        <v>12</v>
      </c>
      <c r="D2708" t="s">
        <v>724</v>
      </c>
      <c r="E2708">
        <v>1451210584</v>
      </c>
      <c r="F2708">
        <v>2</v>
      </c>
      <c r="G2708">
        <v>147</v>
      </c>
      <c r="H2708">
        <v>2</v>
      </c>
      <c r="I2708">
        <v>5.9305675154320898</v>
      </c>
      <c r="J2708">
        <v>349.42036535493799</v>
      </c>
      <c r="K2708">
        <v>604</v>
      </c>
      <c r="L2708" t="s">
        <v>14</v>
      </c>
      <c r="M2708" s="15" t="d">
        <f t="shared" si="98"/>
        <v>2015-12-27T19:03:04.00000005494803350</v>
      </c>
      <c r="N2708">
        <f>IF(COUNTIF(D2708:$D$7281,D2708) &gt; 1, 1, 0)</f>
        <v>1</v>
      </c>
      <c r="O2708">
        <f t="shared" si="95"/>
        <v>64</v>
      </c>
      <c r="P2708">
        <f t="shared" si="96"/>
        <v>0</v>
      </c>
      <c r="Q2708">
        <f t="shared" si="97"/>
        <v>10</v>
      </c>
    </row>
    <row r="2709" spans="1:17">
      <c r="A2709">
        <v>11276585</v>
      </c>
      <c r="B2709">
        <v>18706</v>
      </c>
      <c r="C2709" t="s">
        <v>2</v>
      </c>
      <c r="D2709" t="s">
        <v>787</v>
      </c>
      <c r="E2709">
        <v>1451208361</v>
      </c>
      <c r="F2709">
        <v>2</v>
      </c>
      <c r="G2709">
        <v>3</v>
      </c>
      <c r="H2709">
        <v>2</v>
      </c>
      <c r="I2709">
        <v>56.702054912551397</v>
      </c>
      <c r="J2709">
        <v>349.59303665123298</v>
      </c>
      <c r="K2709">
        <v>604</v>
      </c>
      <c r="L2709" t="s">
        <v>14</v>
      </c>
      <c r="M2709" s="15" t="d">
        <f t="shared" si="98"/>
        <v>2015-12-27T18:26:00.99999966099858225</v>
      </c>
      <c r="N2709">
        <f>IF(COUNTIF(D2709:$D$7281,D2709) &gt; 1, 1, 0)</f>
        <v>1</v>
      </c>
      <c r="O2709">
        <f t="shared" si="95"/>
        <v>3</v>
      </c>
      <c r="P2709">
        <f t="shared" si="96"/>
        <v>0</v>
      </c>
      <c r="Q2709">
        <f t="shared" si="97"/>
        <v>10</v>
      </c>
    </row>
    <row r="2710" spans="1:17">
      <c r="A2710">
        <v>11274553</v>
      </c>
      <c r="B2710">
        <v>18704</v>
      </c>
      <c r="C2710" t="s">
        <v>2</v>
      </c>
      <c r="D2710" t="s">
        <v>787</v>
      </c>
      <c r="E2710">
        <v>1451191893</v>
      </c>
      <c r="F2710">
        <v>2</v>
      </c>
      <c r="G2710">
        <v>18</v>
      </c>
      <c r="H2710">
        <v>2</v>
      </c>
      <c r="I2710">
        <v>8.4545895061728302</v>
      </c>
      <c r="J2710">
        <v>350.87324485596599</v>
      </c>
      <c r="K2710">
        <v>606</v>
      </c>
      <c r="L2710" t="s">
        <v>14</v>
      </c>
      <c r="M2710" s="15" t="d">
        <f t="shared" si="98"/>
        <v>2015-12-27T13:51:32.99999987706541875</v>
      </c>
      <c r="N2710">
        <f>IF(COUNTIF(D2710:$D$7281,D2710) &gt; 1, 1, 0)</f>
        <v>0</v>
      </c>
      <c r="O2710">
        <f t="shared" si="95"/>
        <v>3</v>
      </c>
      <c r="P2710">
        <f t="shared" si="96"/>
        <v>0</v>
      </c>
      <c r="Q2710">
        <f t="shared" si="97"/>
        <v>10</v>
      </c>
    </row>
    <row r="2711" spans="1:17">
      <c r="A2711">
        <v>11273288</v>
      </c>
      <c r="B2711">
        <v>18700</v>
      </c>
      <c r="C2711" t="s">
        <v>12</v>
      </c>
      <c r="D2711" t="s">
        <v>25</v>
      </c>
      <c r="E2711">
        <v>1451179019</v>
      </c>
      <c r="F2711">
        <v>1</v>
      </c>
      <c r="G2711">
        <v>2</v>
      </c>
      <c r="H2711">
        <v>2</v>
      </c>
      <c r="I2711">
        <v>0</v>
      </c>
      <c r="J2711">
        <v>49.359289223250997</v>
      </c>
      <c r="K2711">
        <v>100</v>
      </c>
      <c r="L2711" t="s">
        <v>237</v>
      </c>
      <c r="M2711" s="15" t="d">
        <f t="shared" si="98"/>
        <v>2015-12-27T10:16:59.0000003669410950</v>
      </c>
      <c r="N2711">
        <f>IF(COUNTIF(D2711:$D$7281,D2711) &gt; 1, 1, 0)</f>
        <v>1</v>
      </c>
      <c r="O2711">
        <f t="shared" si="95"/>
        <v>85</v>
      </c>
      <c r="P2711">
        <f t="shared" si="96"/>
        <v>0</v>
      </c>
      <c r="Q2711">
        <f t="shared" si="97"/>
        <v>11</v>
      </c>
    </row>
    <row r="2712" spans="1:17">
      <c r="A2712">
        <v>11273243</v>
      </c>
      <c r="B2712">
        <v>18699</v>
      </c>
      <c r="C2712" t="s">
        <v>2</v>
      </c>
      <c r="D2712" t="s">
        <v>25</v>
      </c>
      <c r="E2712">
        <v>1451178381</v>
      </c>
      <c r="F2712">
        <v>1</v>
      </c>
      <c r="G2712">
        <v>2</v>
      </c>
      <c r="H2712">
        <v>2</v>
      </c>
      <c r="I2712">
        <v>11.2831192129629</v>
      </c>
      <c r="J2712">
        <v>351.92626337448502</v>
      </c>
      <c r="K2712">
        <v>606</v>
      </c>
      <c r="L2712" t="s">
        <v>14</v>
      </c>
      <c r="M2712" s="15" t="d">
        <f t="shared" si="98"/>
        <v>2015-12-27T10:06:20.99999958649277400</v>
      </c>
      <c r="N2712">
        <f>IF(COUNTIF(D2712:$D$7281,D2712) &gt; 1, 1, 0)</f>
        <v>1</v>
      </c>
      <c r="O2712">
        <f t="shared" si="95"/>
        <v>85</v>
      </c>
      <c r="P2712">
        <f t="shared" si="96"/>
        <v>0</v>
      </c>
      <c r="Q2712">
        <f t="shared" si="97"/>
        <v>10</v>
      </c>
    </row>
    <row r="2713" spans="1:17">
      <c r="A2713">
        <v>11270750</v>
      </c>
      <c r="B2713">
        <v>18698</v>
      </c>
      <c r="C2713" t="s">
        <v>12</v>
      </c>
      <c r="D2713" t="s">
        <v>914</v>
      </c>
      <c r="E2713">
        <v>1451146932</v>
      </c>
      <c r="F2713">
        <v>1</v>
      </c>
      <c r="G2713">
        <v>10</v>
      </c>
      <c r="H2713">
        <v>3</v>
      </c>
      <c r="I2713">
        <v>0</v>
      </c>
      <c r="J2713">
        <v>49.771930684156303</v>
      </c>
      <c r="K2713">
        <v>100</v>
      </c>
      <c r="L2713" t="s">
        <v>237</v>
      </c>
      <c r="M2713" s="15" t="d">
        <f t="shared" si="98"/>
        <v>2015-12-27T01:22:11.9999999832361950</v>
      </c>
      <c r="N2713">
        <f>IF(COUNTIF(D2713:$D$7281,D2713) &gt; 1, 1, 0)</f>
        <v>0</v>
      </c>
      <c r="O2713">
        <f t="shared" si="95"/>
        <v>1</v>
      </c>
      <c r="P2713">
        <f t="shared" si="96"/>
        <v>0</v>
      </c>
      <c r="Q2713">
        <f t="shared" si="97"/>
        <v>11</v>
      </c>
    </row>
    <row r="2714" spans="1:17">
      <c r="A2714">
        <v>11270770</v>
      </c>
      <c r="B2714">
        <v>18697</v>
      </c>
      <c r="C2714" t="s">
        <v>2</v>
      </c>
      <c r="D2714" t="s">
        <v>724</v>
      </c>
      <c r="E2714">
        <v>1451143769</v>
      </c>
      <c r="F2714">
        <v>1</v>
      </c>
      <c r="G2714">
        <v>115</v>
      </c>
      <c r="H2714">
        <v>1</v>
      </c>
      <c r="I2714">
        <v>0.51762718621399095</v>
      </c>
      <c r="J2714">
        <v>354.62570460390901</v>
      </c>
      <c r="K2714">
        <v>608</v>
      </c>
      <c r="L2714" t="s">
        <v>14</v>
      </c>
      <c r="M2714" s="15" t="d">
        <f t="shared" si="98"/>
        <v>2015-12-27T00:29:28.99999987799673975</v>
      </c>
      <c r="N2714">
        <f>IF(COUNTIF(D2714:$D$7281,D2714) &gt; 1, 1, 0)</f>
        <v>1</v>
      </c>
      <c r="O2714">
        <f t="shared" si="95"/>
        <v>64</v>
      </c>
      <c r="P2714">
        <f t="shared" si="96"/>
        <v>0</v>
      </c>
      <c r="Q2714">
        <f t="shared" si="97"/>
        <v>10</v>
      </c>
    </row>
    <row r="2715" spans="1:17">
      <c r="A2715">
        <v>11270041</v>
      </c>
      <c r="B2715">
        <v>18695</v>
      </c>
      <c r="C2715" t="s">
        <v>2</v>
      </c>
      <c r="D2715" t="s">
        <v>724</v>
      </c>
      <c r="E2715">
        <v>1451139618</v>
      </c>
      <c r="F2715">
        <v>1</v>
      </c>
      <c r="G2715">
        <v>17</v>
      </c>
      <c r="H2715">
        <v>1</v>
      </c>
      <c r="I2715">
        <v>0.95994521604938199</v>
      </c>
      <c r="J2715">
        <v>354.95026838991703</v>
      </c>
      <c r="K2715">
        <v>608</v>
      </c>
      <c r="L2715" t="s">
        <v>14</v>
      </c>
      <c r="M2715" s="15" t="d">
        <f t="shared" si="98"/>
        <v>2015-12-26T23:20:18.00000015646219125</v>
      </c>
      <c r="N2715">
        <f>IF(COUNTIF(D2715:$D$7281,D2715) &gt; 1, 1, 0)</f>
        <v>1</v>
      </c>
      <c r="O2715">
        <f t="shared" si="95"/>
        <v>64</v>
      </c>
      <c r="P2715">
        <f t="shared" si="96"/>
        <v>0</v>
      </c>
      <c r="Q2715">
        <f t="shared" si="97"/>
        <v>10</v>
      </c>
    </row>
    <row r="2716" spans="1:17">
      <c r="A2716">
        <v>11269031</v>
      </c>
      <c r="B2716">
        <v>18693</v>
      </c>
      <c r="C2716" t="s">
        <v>12</v>
      </c>
      <c r="D2716" t="s">
        <v>724</v>
      </c>
      <c r="E2716">
        <v>1451130771</v>
      </c>
      <c r="F2716">
        <v>1</v>
      </c>
      <c r="G2716">
        <v>10</v>
      </c>
      <c r="H2716">
        <v>1</v>
      </c>
      <c r="I2716">
        <v>0.96449614197530797</v>
      </c>
      <c r="J2716">
        <v>355.642830375514</v>
      </c>
      <c r="K2716">
        <v>609</v>
      </c>
      <c r="L2716" t="s">
        <v>14</v>
      </c>
      <c r="M2716" s="15" t="d">
        <f t="shared" si="98"/>
        <v>2015-12-26T20:52:50.99999967031180575</v>
      </c>
      <c r="N2716">
        <f>IF(COUNTIF(D2716:$D$7281,D2716) &gt; 1, 1, 0)</f>
        <v>1</v>
      </c>
      <c r="O2716">
        <f t="shared" si="95"/>
        <v>64</v>
      </c>
      <c r="P2716">
        <f t="shared" si="96"/>
        <v>0</v>
      </c>
      <c r="Q2716">
        <f t="shared" si="97"/>
        <v>10</v>
      </c>
    </row>
    <row r="2717" spans="1:17">
      <c r="A2717">
        <v>11268822</v>
      </c>
      <c r="B2717">
        <v>18691</v>
      </c>
      <c r="C2717" t="s">
        <v>12</v>
      </c>
      <c r="D2717" t="s">
        <v>724</v>
      </c>
      <c r="E2717">
        <v>1451128805</v>
      </c>
      <c r="F2717">
        <v>1</v>
      </c>
      <c r="G2717">
        <v>42</v>
      </c>
      <c r="H2717">
        <v>1</v>
      </c>
      <c r="I2717">
        <v>3.66615046296296</v>
      </c>
      <c r="J2717">
        <v>353.78835828189199</v>
      </c>
      <c r="K2717">
        <v>607</v>
      </c>
      <c r="L2717" t="s">
        <v>14</v>
      </c>
      <c r="M2717" s="15" t="d">
        <f t="shared" si="98"/>
        <v>2015-12-26T20:20:05.00000026077031875</v>
      </c>
      <c r="N2717">
        <f>IF(COUNTIF(D2717:$D$7281,D2717) &gt; 1, 1, 0)</f>
        <v>1</v>
      </c>
      <c r="O2717">
        <f t="shared" si="95"/>
        <v>64</v>
      </c>
      <c r="P2717">
        <f t="shared" si="96"/>
        <v>0</v>
      </c>
      <c r="Q2717">
        <f t="shared" si="97"/>
        <v>10</v>
      </c>
    </row>
    <row r="2718" spans="1:17">
      <c r="A2718">
        <v>11268780</v>
      </c>
      <c r="B2718">
        <v>18690</v>
      </c>
      <c r="C2718" t="s">
        <v>2</v>
      </c>
      <c r="D2718" t="s">
        <v>25</v>
      </c>
      <c r="E2718">
        <v>1451128434</v>
      </c>
      <c r="F2718">
        <v>1</v>
      </c>
      <c r="G2718">
        <v>6</v>
      </c>
      <c r="H2718">
        <v>1</v>
      </c>
      <c r="I2718">
        <v>0.75342888374485595</v>
      </c>
      <c r="J2718">
        <v>353.81731880144002</v>
      </c>
      <c r="K2718">
        <v>607</v>
      </c>
      <c r="L2718" t="s">
        <v>14</v>
      </c>
      <c r="M2718" s="15" t="d">
        <f t="shared" si="98"/>
        <v>2015-12-26T20:13:53.99999965913594025</v>
      </c>
      <c r="N2718">
        <f>IF(COUNTIF(D2718:$D$7281,D2718) &gt; 1, 1, 0)</f>
        <v>1</v>
      </c>
      <c r="O2718">
        <f t="shared" si="95"/>
        <v>85</v>
      </c>
      <c r="P2718">
        <f t="shared" si="96"/>
        <v>0</v>
      </c>
      <c r="Q2718">
        <f t="shared" si="97"/>
        <v>10</v>
      </c>
    </row>
    <row r="2719" spans="1:17">
      <c r="A2719">
        <v>11268713</v>
      </c>
      <c r="B2719">
        <v>18689</v>
      </c>
      <c r="C2719" t="s">
        <v>12</v>
      </c>
      <c r="D2719" t="s">
        <v>724</v>
      </c>
      <c r="E2719">
        <v>1451127811</v>
      </c>
      <c r="F2719">
        <v>1</v>
      </c>
      <c r="G2719">
        <v>1</v>
      </c>
      <c r="H2719">
        <v>1</v>
      </c>
      <c r="I2719">
        <v>0</v>
      </c>
      <c r="J2719">
        <v>353.86595061728298</v>
      </c>
      <c r="K2719">
        <v>607</v>
      </c>
      <c r="L2719" t="s">
        <v>14</v>
      </c>
      <c r="M2719" s="15" t="d">
        <f t="shared" si="98"/>
        <v>2015-12-26T20:03:30.9999998705461650</v>
      </c>
      <c r="N2719">
        <f>IF(COUNTIF(D2719:$D$7281,D2719) &gt; 1, 1, 0)</f>
        <v>1</v>
      </c>
      <c r="O2719">
        <f t="shared" si="95"/>
        <v>64</v>
      </c>
      <c r="P2719">
        <f t="shared" si="96"/>
        <v>0</v>
      </c>
      <c r="Q2719">
        <f t="shared" si="97"/>
        <v>10</v>
      </c>
    </row>
    <row r="2720" spans="1:17">
      <c r="A2720">
        <v>11267754</v>
      </c>
      <c r="B2720">
        <v>18687</v>
      </c>
      <c r="C2720" t="s">
        <v>2</v>
      </c>
      <c r="D2720" t="s">
        <v>915</v>
      </c>
      <c r="E2720">
        <v>1451119310</v>
      </c>
      <c r="F2720">
        <v>1</v>
      </c>
      <c r="G2720">
        <v>2</v>
      </c>
      <c r="H2720">
        <v>1</v>
      </c>
      <c r="I2720">
        <v>5.08437911522633</v>
      </c>
      <c r="J2720">
        <v>352.520164737654</v>
      </c>
      <c r="K2720">
        <v>605</v>
      </c>
      <c r="L2720" t="s">
        <v>14</v>
      </c>
      <c r="M2720" s="15" t="d">
        <f t="shared" si="98"/>
        <v>2015-12-26T17:41:50.00000042840838225</v>
      </c>
      <c r="N2720">
        <f>IF(COUNTIF(D2720:$D$7281,D2720) &gt; 1, 1, 0)</f>
        <v>0</v>
      </c>
      <c r="O2720">
        <f t="shared" si="95"/>
        <v>1</v>
      </c>
      <c r="P2720">
        <f t="shared" si="96"/>
        <v>0</v>
      </c>
      <c r="Q2720">
        <f t="shared" si="97"/>
        <v>10</v>
      </c>
    </row>
    <row r="2721" spans="1:17">
      <c r="A2721">
        <v>11266297</v>
      </c>
      <c r="B2721">
        <v>18686</v>
      </c>
      <c r="C2721" t="s">
        <v>2</v>
      </c>
      <c r="D2721" t="s">
        <v>25</v>
      </c>
      <c r="E2721">
        <v>1451105504</v>
      </c>
      <c r="F2721">
        <v>2</v>
      </c>
      <c r="G2721">
        <v>15</v>
      </c>
      <c r="H2721">
        <v>1</v>
      </c>
      <c r="I2721">
        <v>3.5707970679012302</v>
      </c>
      <c r="J2721">
        <v>357.626323816872</v>
      </c>
      <c r="K2721">
        <v>612</v>
      </c>
      <c r="L2721" t="s">
        <v>14</v>
      </c>
      <c r="M2721" s="15" t="d">
        <f t="shared" si="98"/>
        <v>2015-12-26T13:51:43.99999993387609425</v>
      </c>
      <c r="N2721">
        <f>IF(COUNTIF(D2721:$D$7281,D2721) &gt; 1, 1, 0)</f>
        <v>1</v>
      </c>
      <c r="O2721">
        <f t="shared" si="95"/>
        <v>85</v>
      </c>
      <c r="P2721">
        <f t="shared" si="96"/>
        <v>0</v>
      </c>
      <c r="Q2721">
        <f t="shared" si="97"/>
        <v>10</v>
      </c>
    </row>
    <row r="2722" spans="1:17">
      <c r="A2722">
        <v>11265890</v>
      </c>
      <c r="B2722">
        <v>18685</v>
      </c>
      <c r="C2722" t="s">
        <v>2</v>
      </c>
      <c r="D2722" t="s">
        <v>25</v>
      </c>
      <c r="E2722">
        <v>1451101324</v>
      </c>
      <c r="F2722">
        <v>1</v>
      </c>
      <c r="G2722">
        <v>4</v>
      </c>
      <c r="H2722">
        <v>1</v>
      </c>
      <c r="I2722">
        <v>2.8642349537037002</v>
      </c>
      <c r="J2722">
        <v>351.91744598765399</v>
      </c>
      <c r="K2722">
        <v>606</v>
      </c>
      <c r="L2722" t="s">
        <v>14</v>
      </c>
      <c r="M2722" s="15" t="d">
        <f t="shared" si="98"/>
        <v>2015-12-26T12:42:04.00000034831464125</v>
      </c>
      <c r="N2722">
        <f>IF(COUNTIF(D2722:$D$7281,D2722) &gt; 1, 1, 0)</f>
        <v>1</v>
      </c>
      <c r="O2722">
        <f t="shared" si="95"/>
        <v>85</v>
      </c>
      <c r="P2722">
        <f t="shared" si="96"/>
        <v>0</v>
      </c>
      <c r="Q2722">
        <f t="shared" si="97"/>
        <v>10</v>
      </c>
    </row>
    <row r="2723" spans="1:17">
      <c r="A2723">
        <v>11265870</v>
      </c>
      <c r="B2723">
        <v>18684</v>
      </c>
      <c r="C2723" t="s">
        <v>2</v>
      </c>
      <c r="D2723" t="s">
        <v>25</v>
      </c>
      <c r="E2723">
        <v>1451101284</v>
      </c>
      <c r="F2723">
        <v>250</v>
      </c>
      <c r="G2723">
        <v>5277</v>
      </c>
      <c r="H2723">
        <v>170</v>
      </c>
      <c r="I2723">
        <v>57.259725565843503</v>
      </c>
      <c r="J2723">
        <v>50.363304140946397</v>
      </c>
      <c r="K2723">
        <v>102</v>
      </c>
      <c r="L2723" t="s">
        <v>237</v>
      </c>
      <c r="M2723" s="15" t="d">
        <f t="shared" si="98"/>
        <v>2015-12-26T12:41:23.99999979883432650</v>
      </c>
      <c r="N2723">
        <f>IF(COUNTIF(D2723:$D$7281,D2723) &gt; 1, 1, 0)</f>
        <v>1</v>
      </c>
      <c r="O2723">
        <f t="shared" si="95"/>
        <v>85</v>
      </c>
      <c r="P2723">
        <f t="shared" si="96"/>
        <v>1</v>
      </c>
      <c r="Q2723">
        <f t="shared" si="97"/>
        <v>11</v>
      </c>
    </row>
    <row r="2724" spans="1:17">
      <c r="A2724">
        <v>11261781</v>
      </c>
      <c r="B2724">
        <v>18682</v>
      </c>
      <c r="C2724" t="s">
        <v>2</v>
      </c>
      <c r="D2724" t="s">
        <v>356</v>
      </c>
      <c r="E2724">
        <v>1451048645</v>
      </c>
      <c r="F2724">
        <v>1</v>
      </c>
      <c r="G2724">
        <v>1</v>
      </c>
      <c r="H2724">
        <v>1</v>
      </c>
      <c r="I2724">
        <v>0</v>
      </c>
      <c r="J2724">
        <v>352.00902353395003</v>
      </c>
      <c r="K2724">
        <v>603</v>
      </c>
      <c r="L2724" t="s">
        <v>14</v>
      </c>
      <c r="M2724" s="15" t="d">
        <f t="shared" si="98"/>
        <v>2015-12-25T22:04:04.99999985564500200</v>
      </c>
      <c r="N2724">
        <f>IF(COUNTIF(D2724:$D$7281,D2724) &gt; 1, 1, 0)</f>
        <v>1</v>
      </c>
      <c r="O2724">
        <f t="shared" si="95"/>
        <v>795</v>
      </c>
      <c r="P2724">
        <f t="shared" si="96"/>
        <v>0</v>
      </c>
      <c r="Q2724">
        <f t="shared" si="97"/>
        <v>10</v>
      </c>
    </row>
    <row r="2725" spans="1:17">
      <c r="A2725">
        <v>11261533</v>
      </c>
      <c r="B2725">
        <v>18680</v>
      </c>
      <c r="C2725" t="s">
        <v>2</v>
      </c>
      <c r="D2725" t="s">
        <v>25</v>
      </c>
      <c r="E2725">
        <v>1451045926</v>
      </c>
      <c r="F2725">
        <v>1</v>
      </c>
      <c r="G2725">
        <v>2</v>
      </c>
      <c r="H2725">
        <v>1</v>
      </c>
      <c r="I2725">
        <v>1.3658090277777699</v>
      </c>
      <c r="J2725">
        <v>350.211824074074</v>
      </c>
      <c r="K2725">
        <v>602</v>
      </c>
      <c r="L2725" t="s">
        <v>14</v>
      </c>
      <c r="M2725" s="15" t="d">
        <f t="shared" si="98"/>
        <v>2015-12-25T21:18:46.00000044330954525</v>
      </c>
      <c r="N2725">
        <f>IF(COUNTIF(D2725:$D$7281,D2725) &gt; 1, 1, 0)</f>
        <v>1</v>
      </c>
      <c r="O2725">
        <f t="shared" si="95"/>
        <v>85</v>
      </c>
      <c r="P2725">
        <f t="shared" si="96"/>
        <v>0</v>
      </c>
      <c r="Q2725">
        <f t="shared" si="97"/>
        <v>10</v>
      </c>
    </row>
    <row r="2726" spans="1:17">
      <c r="A2726">
        <v>11261505</v>
      </c>
      <c r="B2726">
        <v>18679</v>
      </c>
      <c r="C2726" t="s">
        <v>2</v>
      </c>
      <c r="D2726" t="s">
        <v>25</v>
      </c>
      <c r="E2726">
        <v>1451045690</v>
      </c>
      <c r="F2726">
        <v>1</v>
      </c>
      <c r="G2726">
        <v>6</v>
      </c>
      <c r="H2726">
        <v>1</v>
      </c>
      <c r="I2726">
        <v>0</v>
      </c>
      <c r="J2726">
        <v>350.23009465020499</v>
      </c>
      <c r="K2726">
        <v>602</v>
      </c>
      <c r="L2726" t="s">
        <v>14</v>
      </c>
      <c r="M2726" s="15" t="d">
        <f t="shared" si="98"/>
        <v>2015-12-25T21:14:49.99999996740371100</v>
      </c>
      <c r="N2726">
        <f>IF(COUNTIF(D2726:$D$7281,D2726) &gt; 1, 1, 0)</f>
        <v>1</v>
      </c>
      <c r="O2726">
        <f t="shared" si="95"/>
        <v>85</v>
      </c>
      <c r="P2726">
        <f t="shared" si="96"/>
        <v>0</v>
      </c>
      <c r="Q2726">
        <f t="shared" si="97"/>
        <v>10</v>
      </c>
    </row>
    <row r="2727" spans="1:17">
      <c r="A2727">
        <v>11261480</v>
      </c>
      <c r="B2727">
        <v>18678</v>
      </c>
      <c r="C2727" t="s">
        <v>2</v>
      </c>
      <c r="D2727" t="s">
        <v>25</v>
      </c>
      <c r="E2727">
        <v>1451045448</v>
      </c>
      <c r="F2727">
        <v>1</v>
      </c>
      <c r="G2727">
        <v>4</v>
      </c>
      <c r="H2727">
        <v>1</v>
      </c>
      <c r="I2727">
        <v>0</v>
      </c>
      <c r="J2727">
        <v>348.24049807098697</v>
      </c>
      <c r="K2727">
        <v>600</v>
      </c>
      <c r="L2727" t="s">
        <v>14</v>
      </c>
      <c r="M2727" s="15" t="d">
        <f t="shared" si="98"/>
        <v>2015-12-25T21:10:47.9999999748542925</v>
      </c>
      <c r="N2727">
        <f>IF(COUNTIF(D2727:$D$7281,D2727) &gt; 1, 1, 0)</f>
        <v>1</v>
      </c>
      <c r="O2727">
        <f t="shared" si="95"/>
        <v>85</v>
      </c>
      <c r="P2727">
        <f t="shared" si="96"/>
        <v>0</v>
      </c>
      <c r="Q2727">
        <f t="shared" si="97"/>
        <v>10</v>
      </c>
    </row>
    <row r="2728" spans="1:17">
      <c r="A2728">
        <v>11261469</v>
      </c>
      <c r="B2728">
        <v>18677</v>
      </c>
      <c r="C2728" t="s">
        <v>2</v>
      </c>
      <c r="D2728" t="s">
        <v>356</v>
      </c>
      <c r="E2728">
        <v>1451045216</v>
      </c>
      <c r="F2728">
        <v>1</v>
      </c>
      <c r="G2728">
        <v>2</v>
      </c>
      <c r="H2728">
        <v>1</v>
      </c>
      <c r="I2728">
        <v>0</v>
      </c>
      <c r="J2728">
        <v>348.25839930555497</v>
      </c>
      <c r="K2728">
        <v>600</v>
      </c>
      <c r="L2728" t="s">
        <v>14</v>
      </c>
      <c r="M2728" s="15" t="d">
        <f t="shared" si="98"/>
        <v>2015-12-25T21:06:56.00000043399632175</v>
      </c>
      <c r="N2728">
        <f>IF(COUNTIF(D2728:$D$7281,D2728) &gt; 1, 1, 0)</f>
        <v>1</v>
      </c>
      <c r="O2728">
        <f t="shared" si="95"/>
        <v>795</v>
      </c>
      <c r="P2728">
        <f t="shared" si="96"/>
        <v>0</v>
      </c>
      <c r="Q2728">
        <f t="shared" si="97"/>
        <v>10</v>
      </c>
    </row>
    <row r="2729" spans="1:17">
      <c r="A2729">
        <v>11261444</v>
      </c>
      <c r="B2729">
        <v>18676</v>
      </c>
      <c r="C2729" t="s">
        <v>12</v>
      </c>
      <c r="D2729" t="s">
        <v>25</v>
      </c>
      <c r="E2729">
        <v>1451045007</v>
      </c>
      <c r="F2729">
        <v>7</v>
      </c>
      <c r="G2729">
        <v>34</v>
      </c>
      <c r="H2729">
        <v>7</v>
      </c>
      <c r="I2729">
        <v>25.456567001028802</v>
      </c>
      <c r="J2729">
        <v>348.27452584876499</v>
      </c>
      <c r="K2729">
        <v>600</v>
      </c>
      <c r="L2729" t="s">
        <v>14</v>
      </c>
      <c r="M2729" s="15" t="d">
        <f t="shared" si="98"/>
        <v>2015-12-25T21:03:26.9999999832361950</v>
      </c>
      <c r="N2729">
        <f>IF(COUNTIF(D2729:$D$7281,D2729) &gt; 1, 1, 0)</f>
        <v>1</v>
      </c>
      <c r="O2729">
        <f t="shared" si="95"/>
        <v>85</v>
      </c>
      <c r="P2729">
        <f t="shared" si="96"/>
        <v>0</v>
      </c>
      <c r="Q2729">
        <f t="shared" si="97"/>
        <v>10</v>
      </c>
    </row>
    <row r="2730" spans="1:17">
      <c r="A2730">
        <v>11259009</v>
      </c>
      <c r="B2730">
        <v>18675</v>
      </c>
      <c r="C2730" t="s">
        <v>2</v>
      </c>
      <c r="D2730" t="s">
        <v>25</v>
      </c>
      <c r="E2730">
        <v>1451019100</v>
      </c>
      <c r="F2730">
        <v>2</v>
      </c>
      <c r="G2730">
        <v>6</v>
      </c>
      <c r="H2730">
        <v>1</v>
      </c>
      <c r="I2730">
        <v>0</v>
      </c>
      <c r="J2730">
        <v>350.27352276234501</v>
      </c>
      <c r="K2730">
        <v>600</v>
      </c>
      <c r="L2730" t="s">
        <v>14</v>
      </c>
      <c r="M2730" s="15" t="d">
        <f t="shared" si="98"/>
        <v>2015-12-25T13:51:39.99999962747097225</v>
      </c>
      <c r="N2730">
        <f>IF(COUNTIF(D2730:$D$7281,D2730) &gt; 1, 1, 0)</f>
        <v>1</v>
      </c>
      <c r="O2730">
        <f t="shared" si="95"/>
        <v>85</v>
      </c>
      <c r="P2730">
        <f t="shared" si="96"/>
        <v>0</v>
      </c>
      <c r="Q2730">
        <f t="shared" si="97"/>
        <v>10</v>
      </c>
    </row>
    <row r="2731" spans="1:17">
      <c r="A2731">
        <v>11258150</v>
      </c>
      <c r="B2731">
        <v>18673</v>
      </c>
      <c r="C2731" t="s">
        <v>12</v>
      </c>
      <c r="D2731" t="s">
        <v>724</v>
      </c>
      <c r="E2731">
        <v>1451008689</v>
      </c>
      <c r="F2731">
        <v>3</v>
      </c>
      <c r="G2731">
        <v>74</v>
      </c>
      <c r="H2731">
        <v>3</v>
      </c>
      <c r="I2731">
        <v>6.1455308641975304</v>
      </c>
      <c r="J2731">
        <v>351.07684066358001</v>
      </c>
      <c r="K2731">
        <v>600</v>
      </c>
      <c r="L2731" t="s">
        <v>14</v>
      </c>
      <c r="M2731" s="15" t="d">
        <f t="shared" si="98"/>
        <v>2015-12-25T10:58:09.00000003632157975</v>
      </c>
      <c r="N2731">
        <f>IF(COUNTIF(D2731:$D$7281,D2731) &gt; 1, 1, 0)</f>
        <v>1</v>
      </c>
      <c r="O2731">
        <f t="shared" si="95"/>
        <v>64</v>
      </c>
      <c r="P2731">
        <f t="shared" si="96"/>
        <v>0</v>
      </c>
      <c r="Q2731">
        <f t="shared" si="97"/>
        <v>10</v>
      </c>
    </row>
    <row r="2732" spans="1:17">
      <c r="A2732">
        <v>11257789</v>
      </c>
      <c r="B2732">
        <v>18671</v>
      </c>
      <c r="C2732" t="s">
        <v>12</v>
      </c>
      <c r="D2732" t="s">
        <v>724</v>
      </c>
      <c r="E2732">
        <v>1451004600</v>
      </c>
      <c r="F2732">
        <v>5</v>
      </c>
      <c r="G2732">
        <v>158</v>
      </c>
      <c r="H2732">
        <v>5</v>
      </c>
      <c r="I2732">
        <v>73.992769547325096</v>
      </c>
      <c r="J2732">
        <v>351.392349922839</v>
      </c>
      <c r="K2732">
        <v>600</v>
      </c>
      <c r="L2732" t="s">
        <v>14</v>
      </c>
      <c r="M2732" s="15" t="d">
        <f t="shared" si="98"/>
        <v>2015-12-25T09:49:59.9999997206032275</v>
      </c>
      <c r="N2732">
        <f>IF(COUNTIF(D2732:$D$7281,D2732) &gt; 1, 1, 0)</f>
        <v>1</v>
      </c>
      <c r="O2732">
        <f t="shared" si="95"/>
        <v>64</v>
      </c>
      <c r="P2732">
        <f t="shared" si="96"/>
        <v>0</v>
      </c>
      <c r="Q2732">
        <f t="shared" si="97"/>
        <v>10</v>
      </c>
    </row>
    <row r="2733" spans="1:17">
      <c r="A2733">
        <v>11256103</v>
      </c>
      <c r="B2733">
        <v>18670</v>
      </c>
      <c r="C2733" t="s">
        <v>2</v>
      </c>
      <c r="D2733" t="s">
        <v>356</v>
      </c>
      <c r="E2733">
        <v>1450985645</v>
      </c>
      <c r="F2733">
        <v>1</v>
      </c>
      <c r="G2733">
        <v>62</v>
      </c>
      <c r="H2733">
        <v>2</v>
      </c>
      <c r="I2733">
        <v>20.865105709876499</v>
      </c>
      <c r="J2733">
        <v>350.85451723250998</v>
      </c>
      <c r="K2733">
        <v>604</v>
      </c>
      <c r="L2733" t="s">
        <v>14</v>
      </c>
      <c r="M2733" s="15" t="d">
        <f t="shared" si="98"/>
        <v>2015-12-25T04:34:05.00000006519257800</v>
      </c>
      <c r="N2733">
        <f>IF(COUNTIF(D2733:$D$7281,D2733) &gt; 1, 1, 0)</f>
        <v>1</v>
      </c>
      <c r="O2733">
        <f t="shared" si="95"/>
        <v>795</v>
      </c>
      <c r="P2733">
        <f t="shared" si="96"/>
        <v>0</v>
      </c>
      <c r="Q2733">
        <f t="shared" si="97"/>
        <v>10</v>
      </c>
    </row>
    <row r="2734" spans="1:17">
      <c r="A2734">
        <v>11256081</v>
      </c>
      <c r="B2734">
        <v>18669</v>
      </c>
      <c r="C2734" t="s">
        <v>2</v>
      </c>
      <c r="D2734" t="s">
        <v>356</v>
      </c>
      <c r="E2734">
        <v>1450985251</v>
      </c>
      <c r="F2734">
        <v>1</v>
      </c>
      <c r="G2734">
        <v>13</v>
      </c>
      <c r="H2734">
        <v>3</v>
      </c>
      <c r="I2734">
        <v>35.7273179012345</v>
      </c>
      <c r="J2734">
        <v>350.88512114197499</v>
      </c>
      <c r="K2734">
        <v>604</v>
      </c>
      <c r="L2734" t="s">
        <v>14</v>
      </c>
      <c r="M2734" s="15" t="d">
        <f t="shared" si="98"/>
        <v>2015-12-25T04:27:30.99999974481761400</v>
      </c>
      <c r="N2734">
        <f>IF(COUNTIF(D2734:$D$7281,D2734) &gt; 1, 1, 0)</f>
        <v>1</v>
      </c>
      <c r="O2734">
        <f t="shared" si="95"/>
        <v>795</v>
      </c>
      <c r="P2734">
        <f t="shared" si="96"/>
        <v>0</v>
      </c>
      <c r="Q2734">
        <f t="shared" si="97"/>
        <v>10</v>
      </c>
    </row>
    <row r="2735" spans="1:17">
      <c r="A2735">
        <v>11255300</v>
      </c>
      <c r="B2735">
        <v>18668</v>
      </c>
      <c r="C2735" t="s">
        <v>2</v>
      </c>
      <c r="D2735" t="s">
        <v>356</v>
      </c>
      <c r="E2735">
        <v>1450975006</v>
      </c>
      <c r="F2735">
        <v>4</v>
      </c>
      <c r="G2735">
        <v>128</v>
      </c>
      <c r="H2735">
        <v>16</v>
      </c>
      <c r="I2735">
        <v>81.111299382715998</v>
      </c>
      <c r="J2735">
        <v>547.3436720679</v>
      </c>
      <c r="K2735">
        <v>783</v>
      </c>
      <c r="L2735" t="s">
        <v>14</v>
      </c>
      <c r="M2735" s="15" t="d">
        <f t="shared" si="98"/>
        <v>2015-12-25T01:36:45.99999998230487400</v>
      </c>
      <c r="N2735">
        <f>IF(COUNTIF(D2735:$D$7281,D2735) &gt; 1, 1, 0)</f>
        <v>1</v>
      </c>
      <c r="O2735">
        <f t="shared" si="95"/>
        <v>795</v>
      </c>
      <c r="P2735">
        <f t="shared" si="96"/>
        <v>0</v>
      </c>
      <c r="Q2735">
        <f t="shared" si="97"/>
        <v>10</v>
      </c>
    </row>
    <row r="2736" spans="1:17">
      <c r="A2736">
        <v>11255191</v>
      </c>
      <c r="B2736">
        <v>18667</v>
      </c>
      <c r="C2736" t="s">
        <v>2</v>
      </c>
      <c r="D2736" t="s">
        <v>356</v>
      </c>
      <c r="E2736">
        <v>1450973718</v>
      </c>
      <c r="F2736">
        <v>1</v>
      </c>
      <c r="G2736">
        <v>13</v>
      </c>
      <c r="H2736">
        <v>13</v>
      </c>
      <c r="I2736">
        <v>33.154345679012302</v>
      </c>
      <c r="J2736">
        <v>343.74553240740698</v>
      </c>
      <c r="K2736">
        <v>597</v>
      </c>
      <c r="L2736" t="s">
        <v>14</v>
      </c>
      <c r="M2736" s="15" t="d">
        <f t="shared" si="98"/>
        <v>2015-12-25T01:15:18.0000000167638050</v>
      </c>
      <c r="N2736">
        <f>IF(COUNTIF(D2736:$D$7281,D2736) &gt; 1, 1, 0)</f>
        <v>1</v>
      </c>
      <c r="O2736">
        <f t="shared" si="95"/>
        <v>795</v>
      </c>
      <c r="P2736">
        <f t="shared" si="96"/>
        <v>0</v>
      </c>
      <c r="Q2736">
        <f t="shared" si="97"/>
        <v>10</v>
      </c>
    </row>
    <row r="2737" spans="1:17">
      <c r="A2737">
        <v>11255178</v>
      </c>
      <c r="B2737">
        <v>18666</v>
      </c>
      <c r="C2737" t="s">
        <v>2</v>
      </c>
      <c r="D2737" t="s">
        <v>356</v>
      </c>
      <c r="E2737">
        <v>1450973468</v>
      </c>
      <c r="F2737">
        <v>1</v>
      </c>
      <c r="G2737">
        <v>7</v>
      </c>
      <c r="H2737">
        <v>2</v>
      </c>
      <c r="I2737">
        <v>8.6189035493827095</v>
      </c>
      <c r="J2737">
        <v>341.756402777777</v>
      </c>
      <c r="K2737">
        <v>595</v>
      </c>
      <c r="L2737" t="s">
        <v>14</v>
      </c>
      <c r="M2737" s="15" t="d">
        <f t="shared" si="98"/>
        <v>2015-12-25T01:11:08.00000004004687050</v>
      </c>
      <c r="N2737">
        <f>IF(COUNTIF(D2737:$D$7281,D2737) &gt; 1, 1, 0)</f>
        <v>1</v>
      </c>
      <c r="O2737">
        <f t="shared" si="95"/>
        <v>795</v>
      </c>
      <c r="P2737">
        <f t="shared" si="96"/>
        <v>0</v>
      </c>
      <c r="Q2737">
        <f t="shared" si="97"/>
        <v>10</v>
      </c>
    </row>
    <row r="2738" spans="1:17">
      <c r="A2738">
        <v>11254471</v>
      </c>
      <c r="B2738">
        <v>18663</v>
      </c>
      <c r="C2738" t="s">
        <v>12</v>
      </c>
      <c r="D2738" t="s">
        <v>724</v>
      </c>
      <c r="E2738">
        <v>1450964183</v>
      </c>
      <c r="F2738">
        <v>1</v>
      </c>
      <c r="G2738">
        <v>1</v>
      </c>
      <c r="H2738">
        <v>1</v>
      </c>
      <c r="I2738">
        <v>22.0136822273662</v>
      </c>
      <c r="J2738">
        <v>342.46686766975301</v>
      </c>
      <c r="K2738">
        <v>595</v>
      </c>
      <c r="L2738" t="s">
        <v>14</v>
      </c>
      <c r="M2738" s="15" t="d">
        <f t="shared" si="98"/>
        <v>2015-12-24T22:36:22.99999963492155375</v>
      </c>
      <c r="N2738">
        <f>IF(COUNTIF(D2738:$D$7281,D2738) &gt; 1, 1, 0)</f>
        <v>1</v>
      </c>
      <c r="O2738">
        <f t="shared" si="95"/>
        <v>64</v>
      </c>
      <c r="P2738">
        <f t="shared" si="96"/>
        <v>0</v>
      </c>
      <c r="Q2738">
        <f t="shared" si="97"/>
        <v>10</v>
      </c>
    </row>
    <row r="2739" spans="1:17">
      <c r="A2739">
        <v>11253459</v>
      </c>
      <c r="B2739">
        <v>18662</v>
      </c>
      <c r="C2739" t="s">
        <v>2</v>
      </c>
      <c r="D2739" t="s">
        <v>25</v>
      </c>
      <c r="E2739">
        <v>1450954556</v>
      </c>
      <c r="F2739">
        <v>4</v>
      </c>
      <c r="G2739">
        <v>68</v>
      </c>
      <c r="H2739">
        <v>2</v>
      </c>
      <c r="I2739">
        <v>10.8733508230452</v>
      </c>
      <c r="J2739">
        <v>343.20460905349699</v>
      </c>
      <c r="K2739">
        <v>596</v>
      </c>
      <c r="L2739" t="s">
        <v>14</v>
      </c>
      <c r="M2739" s="15" t="d">
        <f t="shared" si="98"/>
        <v>2015-12-24T19:55:56.00000037811696725</v>
      </c>
      <c r="N2739">
        <f>IF(COUNTIF(D2739:$D$7281,D2739) &gt; 1, 1, 0)</f>
        <v>1</v>
      </c>
      <c r="O2739">
        <f t="shared" si="95"/>
        <v>85</v>
      </c>
      <c r="P2739">
        <f t="shared" si="96"/>
        <v>0</v>
      </c>
      <c r="Q2739">
        <f t="shared" si="97"/>
        <v>10</v>
      </c>
    </row>
    <row r="2740" spans="1:17">
      <c r="A2740">
        <v>11253454</v>
      </c>
      <c r="B2740">
        <v>18661</v>
      </c>
      <c r="C2740" t="s">
        <v>2</v>
      </c>
      <c r="D2740" t="s">
        <v>25</v>
      </c>
      <c r="E2740">
        <v>1450954485</v>
      </c>
      <c r="F2740">
        <v>250</v>
      </c>
      <c r="G2740">
        <v>5189</v>
      </c>
      <c r="H2740">
        <v>158</v>
      </c>
      <c r="I2740">
        <v>57.2379782664608</v>
      </c>
      <c r="J2740">
        <v>52.288908307613099</v>
      </c>
      <c r="K2740">
        <v>102</v>
      </c>
      <c r="L2740" t="s">
        <v>237</v>
      </c>
      <c r="M2740" s="15" t="d">
        <f t="shared" si="98"/>
        <v>2015-12-24T19:54:45.00000012572854425</v>
      </c>
      <c r="N2740">
        <f>IF(COUNTIF(D2740:$D$7281,D2740) &gt; 1, 1, 0)</f>
        <v>1</v>
      </c>
      <c r="O2740">
        <f t="shared" si="95"/>
        <v>85</v>
      </c>
      <c r="P2740">
        <f t="shared" si="96"/>
        <v>1</v>
      </c>
      <c r="Q2740">
        <f t="shared" si="97"/>
        <v>11</v>
      </c>
    </row>
    <row r="2741" spans="1:17">
      <c r="A2741">
        <v>11252183</v>
      </c>
      <c r="B2741">
        <v>18659</v>
      </c>
      <c r="C2741" t="s">
        <v>12</v>
      </c>
      <c r="D2741" t="s">
        <v>724</v>
      </c>
      <c r="E2741">
        <v>1450944992</v>
      </c>
      <c r="F2741">
        <v>2</v>
      </c>
      <c r="G2741">
        <v>66</v>
      </c>
      <c r="H2741">
        <v>2</v>
      </c>
      <c r="I2741">
        <v>17.013544624485501</v>
      </c>
      <c r="J2741">
        <v>343.93765226337399</v>
      </c>
      <c r="K2741">
        <v>596</v>
      </c>
      <c r="L2741" t="s">
        <v>14</v>
      </c>
      <c r="M2741" s="15" t="d">
        <f t="shared" si="98"/>
        <v>2015-12-24T17:16:32.00000013224780475</v>
      </c>
      <c r="N2741">
        <f>IF(COUNTIF(D2741:$D$7281,D2741) &gt; 1, 1, 0)</f>
        <v>1</v>
      </c>
      <c r="O2741">
        <f t="shared" si="95"/>
        <v>64</v>
      </c>
      <c r="P2741">
        <f t="shared" si="96"/>
        <v>0</v>
      </c>
      <c r="Q2741">
        <f t="shared" si="97"/>
        <v>10</v>
      </c>
    </row>
    <row r="2742" spans="1:17">
      <c r="A2742">
        <v>11245744</v>
      </c>
      <c r="B2742">
        <v>18657</v>
      </c>
      <c r="C2742" t="s">
        <v>12</v>
      </c>
      <c r="D2742" t="s">
        <v>356</v>
      </c>
      <c r="E2742">
        <v>1450899165</v>
      </c>
      <c r="F2742">
        <v>1</v>
      </c>
      <c r="G2742">
        <v>34</v>
      </c>
      <c r="H2742">
        <v>1</v>
      </c>
      <c r="I2742">
        <v>2.7798146862139901</v>
      </c>
      <c r="J2742">
        <v>45.996735725308604</v>
      </c>
      <c r="K2742">
        <v>96</v>
      </c>
      <c r="L2742" t="s">
        <v>237</v>
      </c>
      <c r="M2742" s="15" t="d">
        <f t="shared" si="98"/>
        <v>2015-12-24T04:32:45.00000022351741800</v>
      </c>
      <c r="N2742">
        <f>IF(COUNTIF(D2742:$D$7281,D2742) &gt; 1, 1, 0)</f>
        <v>1</v>
      </c>
      <c r="O2742">
        <f t="shared" si="95"/>
        <v>795</v>
      </c>
      <c r="P2742">
        <f t="shared" si="96"/>
        <v>0</v>
      </c>
      <c r="Q2742">
        <f t="shared" si="97"/>
        <v>11</v>
      </c>
    </row>
    <row r="2743" spans="1:17">
      <c r="A2743">
        <v>11245695</v>
      </c>
      <c r="B2743">
        <v>18656</v>
      </c>
      <c r="C2743" t="s">
        <v>2</v>
      </c>
      <c r="D2743" t="s">
        <v>356</v>
      </c>
      <c r="E2743">
        <v>1450898819</v>
      </c>
      <c r="F2743">
        <v>1</v>
      </c>
      <c r="G2743">
        <v>336</v>
      </c>
      <c r="H2743">
        <v>1</v>
      </c>
      <c r="I2743">
        <v>9.1699152520576099</v>
      </c>
      <c r="J2743">
        <v>328.82146103395098</v>
      </c>
      <c r="K2743">
        <v>578</v>
      </c>
      <c r="L2743" t="s">
        <v>14</v>
      </c>
      <c r="M2743" s="15" t="d">
        <f t="shared" si="98"/>
        <v>2015-12-24T04:26:58.999999808147550</v>
      </c>
      <c r="N2743">
        <f>IF(COUNTIF(D2743:$D$7281,D2743) &gt; 1, 1, 0)</f>
        <v>1</v>
      </c>
      <c r="O2743">
        <f t="shared" si="95"/>
        <v>795</v>
      </c>
      <c r="P2743">
        <f t="shared" si="96"/>
        <v>0</v>
      </c>
      <c r="Q2743">
        <f t="shared" si="97"/>
        <v>10</v>
      </c>
    </row>
    <row r="2744" spans="1:17">
      <c r="A2744">
        <v>11243870</v>
      </c>
      <c r="B2744">
        <v>18655</v>
      </c>
      <c r="C2744" t="s">
        <v>2</v>
      </c>
      <c r="D2744" t="s">
        <v>356</v>
      </c>
      <c r="E2744">
        <v>1450884555</v>
      </c>
      <c r="F2744">
        <v>3</v>
      </c>
      <c r="G2744">
        <v>3</v>
      </c>
      <c r="H2744">
        <v>1</v>
      </c>
      <c r="I2744">
        <v>11.1401900720164</v>
      </c>
      <c r="J2744">
        <v>321.18740393518499</v>
      </c>
      <c r="K2744">
        <v>570</v>
      </c>
      <c r="L2744" t="s">
        <v>14</v>
      </c>
      <c r="M2744" s="15" t="d">
        <f t="shared" si="98"/>
        <v>2015-12-24T00:29:14.99999974854290475</v>
      </c>
      <c r="N2744">
        <f>IF(COUNTIF(D2744:$D$7281,D2744) &gt; 1, 1, 0)</f>
        <v>1</v>
      </c>
      <c r="O2744">
        <f t="shared" si="95"/>
        <v>795</v>
      </c>
      <c r="P2744">
        <f t="shared" si="96"/>
        <v>0</v>
      </c>
      <c r="Q2744">
        <f t="shared" si="97"/>
        <v>10</v>
      </c>
    </row>
    <row r="2745" spans="1:17">
      <c r="A2745">
        <v>11242362</v>
      </c>
      <c r="B2745">
        <v>18654</v>
      </c>
      <c r="C2745" t="s">
        <v>2</v>
      </c>
      <c r="D2745" t="s">
        <v>25</v>
      </c>
      <c r="E2745">
        <v>1450876348</v>
      </c>
      <c r="F2745">
        <v>2</v>
      </c>
      <c r="G2745">
        <v>24</v>
      </c>
      <c r="H2745">
        <v>1</v>
      </c>
      <c r="I2745">
        <v>5.1097635030864099</v>
      </c>
      <c r="J2745">
        <v>339.38597016460898</v>
      </c>
      <c r="K2745">
        <v>588</v>
      </c>
      <c r="L2745" t="s">
        <v>14</v>
      </c>
      <c r="M2745" s="15" t="d">
        <f t="shared" si="98"/>
        <v>2015-12-23T22:12:27.99999988172203050</v>
      </c>
      <c r="N2745">
        <f>IF(COUNTIF(D2745:$D$7281,D2745) &gt; 1, 1, 0)</f>
        <v>1</v>
      </c>
      <c r="O2745">
        <f t="shared" si="95"/>
        <v>85</v>
      </c>
      <c r="P2745">
        <f t="shared" si="96"/>
        <v>0</v>
      </c>
      <c r="Q2745">
        <f t="shared" si="97"/>
        <v>10</v>
      </c>
    </row>
    <row r="2746" spans="1:17">
      <c r="A2746">
        <v>11241942</v>
      </c>
      <c r="B2746">
        <v>18653</v>
      </c>
      <c r="C2746" t="s">
        <v>12</v>
      </c>
      <c r="D2746" t="s">
        <v>724</v>
      </c>
      <c r="E2746">
        <v>1450874524</v>
      </c>
      <c r="F2746">
        <v>4</v>
      </c>
      <c r="G2746">
        <v>96</v>
      </c>
      <c r="H2746">
        <v>4</v>
      </c>
      <c r="I2746">
        <v>12.395236882716</v>
      </c>
      <c r="J2746">
        <v>321.92270100308599</v>
      </c>
      <c r="K2746">
        <v>570</v>
      </c>
      <c r="L2746" t="s">
        <v>14</v>
      </c>
      <c r="M2746" s="15" t="d">
        <f t="shared" si="98"/>
        <v>2015-12-23T21:42:04.00000034831464125</v>
      </c>
      <c r="N2746">
        <f>IF(COUNTIF(D2746:$D$7281,D2746) &gt; 1, 1, 0)</f>
        <v>1</v>
      </c>
      <c r="O2746">
        <f t="shared" ref="O2746:O2809" si="99">COUNTIF($D$1977:$D$7281,D2746)</f>
        <v>64</v>
      </c>
      <c r="P2746">
        <f t="shared" ref="P2746:P2809" si="100">IF(AND(L2746 = "master",C2746 = "useful"), 1, 0)</f>
        <v>0</v>
      </c>
      <c r="Q2746">
        <f t="shared" ref="Q2746:Q2809" si="101">_xlfn.SWITCH(L2746, "v4-dev", 10, "master", 11, "3.0.0-wip", 9, "2.3.0-wip", 8,"2.2.2-wip", 7,"2.1.1-wip", 6,"2.1.0-wip", 5,"2.0.3-wip", 3,"2.0.4-wip", 4,"2.0.2-wip", 2,"2.0-wip", 1)</f>
        <v>10</v>
      </c>
    </row>
    <row r="2747" spans="1:17">
      <c r="A2747">
        <v>11235831</v>
      </c>
      <c r="B2747">
        <v>18649</v>
      </c>
      <c r="C2747" t="s">
        <v>12</v>
      </c>
      <c r="D2747" t="s">
        <v>724</v>
      </c>
      <c r="E2747">
        <v>1450850718</v>
      </c>
      <c r="F2747">
        <v>2</v>
      </c>
      <c r="G2747">
        <v>46</v>
      </c>
      <c r="H2747">
        <v>2</v>
      </c>
      <c r="I2747">
        <v>17.399380401234499</v>
      </c>
      <c r="J2747">
        <v>320.65476427469099</v>
      </c>
      <c r="K2747">
        <v>571</v>
      </c>
      <c r="L2747" t="s">
        <v>14</v>
      </c>
      <c r="M2747" s="15" t="d">
        <f t="shared" si="98"/>
        <v>2015-12-23T15:05:18.00000015646219125</v>
      </c>
      <c r="N2747">
        <f>IF(COUNTIF(D2747:$D$7281,D2747) &gt; 1, 1, 0)</f>
        <v>1</v>
      </c>
      <c r="O2747">
        <f t="shared" si="99"/>
        <v>64</v>
      </c>
      <c r="P2747">
        <f t="shared" si="100"/>
        <v>0</v>
      </c>
      <c r="Q2747">
        <f t="shared" si="101"/>
        <v>10</v>
      </c>
    </row>
    <row r="2748" spans="1:17">
      <c r="A2748">
        <v>11235306</v>
      </c>
      <c r="B2748">
        <v>18648</v>
      </c>
      <c r="C2748" t="s">
        <v>2</v>
      </c>
      <c r="D2748" t="s">
        <v>25</v>
      </c>
      <c r="E2748">
        <v>1450848676</v>
      </c>
      <c r="F2748">
        <v>2</v>
      </c>
      <c r="G2748">
        <v>4</v>
      </c>
      <c r="H2748">
        <v>1</v>
      </c>
      <c r="I2748">
        <v>17.991203575102801</v>
      </c>
      <c r="J2748">
        <v>320.80471051954697</v>
      </c>
      <c r="K2748">
        <v>571</v>
      </c>
      <c r="L2748" t="s">
        <v>14</v>
      </c>
      <c r="M2748" s="15" t="d">
        <f t="shared" si="98"/>
        <v>2015-12-23T14:31:15.99999995436519675</v>
      </c>
      <c r="N2748">
        <f>IF(COUNTIF(D2748:$D$7281,D2748) &gt; 1, 1, 0)</f>
        <v>1</v>
      </c>
      <c r="O2748">
        <f t="shared" si="99"/>
        <v>85</v>
      </c>
      <c r="P2748">
        <f t="shared" si="100"/>
        <v>0</v>
      </c>
      <c r="Q2748">
        <f t="shared" si="101"/>
        <v>10</v>
      </c>
    </row>
    <row r="2749" spans="1:17">
      <c r="A2749">
        <v>11231875</v>
      </c>
      <c r="B2749">
        <v>18643</v>
      </c>
      <c r="C2749" t="s">
        <v>12</v>
      </c>
      <c r="D2749" t="s">
        <v>916</v>
      </c>
      <c r="E2749">
        <v>1450832589</v>
      </c>
      <c r="F2749">
        <v>242</v>
      </c>
      <c r="G2749">
        <v>64700</v>
      </c>
      <c r="H2749">
        <v>310</v>
      </c>
      <c r="I2749">
        <v>64.337237397119296</v>
      </c>
      <c r="J2749">
        <v>46.824241383744798</v>
      </c>
      <c r="K2749">
        <v>97</v>
      </c>
      <c r="L2749" t="s">
        <v>237</v>
      </c>
      <c r="M2749" s="15" t="d">
        <f t="shared" si="98"/>
        <v>2015-12-23T10:03:08.9999999664723900</v>
      </c>
      <c r="N2749">
        <f>IF(COUNTIF(D2749:$D$7281,D2749) &gt; 1, 1, 0)</f>
        <v>0</v>
      </c>
      <c r="O2749">
        <f t="shared" si="99"/>
        <v>1</v>
      </c>
      <c r="P2749">
        <f t="shared" si="100"/>
        <v>0</v>
      </c>
      <c r="Q2749">
        <f t="shared" si="101"/>
        <v>11</v>
      </c>
    </row>
    <row r="2750" spans="1:17">
      <c r="A2750">
        <v>11229296</v>
      </c>
      <c r="B2750">
        <v>18639</v>
      </c>
      <c r="C2750" t="s">
        <v>12</v>
      </c>
      <c r="D2750" t="s">
        <v>356</v>
      </c>
      <c r="E2750">
        <v>1450819472</v>
      </c>
      <c r="F2750">
        <v>2</v>
      </c>
      <c r="G2750">
        <v>47</v>
      </c>
      <c r="H2750">
        <v>2</v>
      </c>
      <c r="I2750">
        <v>0.68783230452674804</v>
      </c>
      <c r="J2750">
        <v>46.987866512345597</v>
      </c>
      <c r="K2750">
        <v>97</v>
      </c>
      <c r="L2750" t="s">
        <v>237</v>
      </c>
      <c r="M2750" s="15" t="d">
        <f t="shared" si="98"/>
        <v>2015-12-23T06:24:31.99999960139393700</v>
      </c>
      <c r="N2750">
        <f>IF(COUNTIF(D2750:$D$7281,D2750) &gt; 1, 1, 0)</f>
        <v>1</v>
      </c>
      <c r="O2750">
        <f t="shared" si="99"/>
        <v>795</v>
      </c>
      <c r="P2750">
        <f t="shared" si="100"/>
        <v>0</v>
      </c>
      <c r="Q2750">
        <f t="shared" si="101"/>
        <v>11</v>
      </c>
    </row>
    <row r="2751" spans="1:17">
      <c r="A2751">
        <v>11229180</v>
      </c>
      <c r="B2751">
        <v>18638</v>
      </c>
      <c r="C2751" t="s">
        <v>2</v>
      </c>
      <c r="D2751" t="s">
        <v>356</v>
      </c>
      <c r="E2751">
        <v>1450818492</v>
      </c>
      <c r="F2751">
        <v>2</v>
      </c>
      <c r="G2751">
        <v>48</v>
      </c>
      <c r="H2751">
        <v>2</v>
      </c>
      <c r="I2751">
        <v>5.5930615997942397</v>
      </c>
      <c r="J2751">
        <v>321.01722788065803</v>
      </c>
      <c r="K2751">
        <v>572</v>
      </c>
      <c r="L2751" t="s">
        <v>14</v>
      </c>
      <c r="M2751" s="15" t="d">
        <f t="shared" si="98"/>
        <v>2015-12-23T06:08:11.99999996926635300</v>
      </c>
      <c r="N2751">
        <f>IF(COUNTIF(D2751:$D$7281,D2751) &gt; 1, 1, 0)</f>
        <v>1</v>
      </c>
      <c r="O2751">
        <f t="shared" si="99"/>
        <v>795</v>
      </c>
      <c r="P2751">
        <f t="shared" si="100"/>
        <v>0</v>
      </c>
      <c r="Q2751">
        <f t="shared" si="101"/>
        <v>10</v>
      </c>
    </row>
    <row r="2752" spans="1:17">
      <c r="A2752">
        <v>11229052</v>
      </c>
      <c r="B2752">
        <v>18637</v>
      </c>
      <c r="C2752" t="s">
        <v>2</v>
      </c>
      <c r="D2752" t="s">
        <v>853</v>
      </c>
      <c r="E2752">
        <v>1450817567</v>
      </c>
      <c r="F2752">
        <v>1</v>
      </c>
      <c r="G2752">
        <v>3</v>
      </c>
      <c r="H2752">
        <v>1</v>
      </c>
      <c r="I2752">
        <v>16.103052340534902</v>
      </c>
      <c r="J2752">
        <v>321.08527057613202</v>
      </c>
      <c r="K2752">
        <v>572</v>
      </c>
      <c r="L2752" t="s">
        <v>14</v>
      </c>
      <c r="M2752" s="15" t="d">
        <f t="shared" si="98"/>
        <v>2015-12-23T05:52:46.99999999254941850</v>
      </c>
      <c r="N2752">
        <f>IF(COUNTIF(D2752:$D$7281,D2752) &gt; 1, 1, 0)</f>
        <v>1</v>
      </c>
      <c r="O2752">
        <f t="shared" si="99"/>
        <v>13</v>
      </c>
      <c r="P2752">
        <f t="shared" si="100"/>
        <v>0</v>
      </c>
      <c r="Q2752">
        <f t="shared" si="101"/>
        <v>10</v>
      </c>
    </row>
    <row r="2753" spans="1:17">
      <c r="A2753">
        <v>11225680</v>
      </c>
      <c r="B2753">
        <v>18634</v>
      </c>
      <c r="C2753" t="s">
        <v>12</v>
      </c>
      <c r="D2753" t="s">
        <v>724</v>
      </c>
      <c r="E2753">
        <v>1450795752</v>
      </c>
      <c r="F2753">
        <v>2</v>
      </c>
      <c r="G2753">
        <v>10</v>
      </c>
      <c r="H2753">
        <v>2</v>
      </c>
      <c r="I2753">
        <v>9.7668675411522603</v>
      </c>
      <c r="J2753">
        <v>321.68563721707699</v>
      </c>
      <c r="K2753">
        <v>571</v>
      </c>
      <c r="L2753" t="s">
        <v>14</v>
      </c>
      <c r="M2753" s="15" t="d">
        <f t="shared" si="98"/>
        <v>2015-12-22T23:49:12.000000025145709525</v>
      </c>
      <c r="N2753">
        <f>IF(COUNTIF(D2753:$D$7281,D2753) &gt; 1, 1, 0)</f>
        <v>1</v>
      </c>
      <c r="O2753">
        <f t="shared" si="99"/>
        <v>64</v>
      </c>
      <c r="P2753">
        <f t="shared" si="100"/>
        <v>0</v>
      </c>
      <c r="Q2753">
        <f t="shared" si="101"/>
        <v>10</v>
      </c>
    </row>
    <row r="2754" spans="1:17">
      <c r="A2754">
        <v>11213653</v>
      </c>
      <c r="B2754">
        <v>18629</v>
      </c>
      <c r="C2754" t="s">
        <v>12</v>
      </c>
      <c r="D2754" t="s">
        <v>724</v>
      </c>
      <c r="E2754">
        <v>1450750714</v>
      </c>
      <c r="F2754">
        <v>3</v>
      </c>
      <c r="G2754">
        <v>104</v>
      </c>
      <c r="H2754">
        <v>3</v>
      </c>
      <c r="I2754">
        <v>43.239302854938202</v>
      </c>
      <c r="J2754">
        <v>324.99724305555497</v>
      </c>
      <c r="K2754">
        <v>574</v>
      </c>
      <c r="L2754" t="s">
        <v>14</v>
      </c>
      <c r="M2754" s="15" t="d">
        <f t="shared" si="98"/>
        <v>2015-12-22T11:18:33.99999973364174175</v>
      </c>
      <c r="N2754">
        <f>IF(COUNTIF(D2754:$D$7281,D2754) &gt; 1, 1, 0)</f>
        <v>1</v>
      </c>
      <c r="O2754">
        <f t="shared" si="99"/>
        <v>64</v>
      </c>
      <c r="P2754">
        <f t="shared" si="100"/>
        <v>0</v>
      </c>
      <c r="Q2754">
        <f t="shared" si="101"/>
        <v>10</v>
      </c>
    </row>
    <row r="2755" spans="1:17">
      <c r="A2755">
        <v>11206818</v>
      </c>
      <c r="B2755">
        <v>18626</v>
      </c>
      <c r="C2755" t="s">
        <v>12</v>
      </c>
      <c r="D2755" t="s">
        <v>724</v>
      </c>
      <c r="E2755">
        <v>1450712002</v>
      </c>
      <c r="F2755">
        <v>5</v>
      </c>
      <c r="G2755">
        <v>140</v>
      </c>
      <c r="H2755">
        <v>4</v>
      </c>
      <c r="I2755">
        <v>48.007698688271603</v>
      </c>
      <c r="J2755">
        <v>327.86506815843597</v>
      </c>
      <c r="K2755">
        <v>577</v>
      </c>
      <c r="L2755" t="s">
        <v>14</v>
      </c>
      <c r="M2755" s="15" t="d">
        <f t="shared" ref="M2755:M2818" si="102">25569 + ((E2755 + (60 * 60 * 9)) / (60 * 60 * 24))</f>
        <v>2015-12-22T00:33:22.00000028125941450</v>
      </c>
      <c r="N2755">
        <f>IF(COUNTIF(D2755:$D$7281,D2755) &gt; 1, 1, 0)</f>
        <v>1</v>
      </c>
      <c r="O2755">
        <f t="shared" si="99"/>
        <v>64</v>
      </c>
      <c r="P2755">
        <f t="shared" si="100"/>
        <v>0</v>
      </c>
      <c r="Q2755">
        <f t="shared" si="101"/>
        <v>10</v>
      </c>
    </row>
    <row r="2756" spans="1:17">
      <c r="A2756">
        <v>11204109</v>
      </c>
      <c r="B2756">
        <v>18625</v>
      </c>
      <c r="C2756" t="s">
        <v>12</v>
      </c>
      <c r="D2756" t="s">
        <v>621</v>
      </c>
      <c r="E2756">
        <v>1450701555</v>
      </c>
      <c r="F2756">
        <v>5</v>
      </c>
      <c r="G2756">
        <v>30</v>
      </c>
      <c r="H2756">
        <v>4</v>
      </c>
      <c r="I2756">
        <v>69.635899048353906</v>
      </c>
      <c r="J2756">
        <v>328.64026350308598</v>
      </c>
      <c r="K2756">
        <v>577</v>
      </c>
      <c r="L2756" t="s">
        <v>14</v>
      </c>
      <c r="M2756" s="15" t="d">
        <f t="shared" si="102"/>
        <v>2015-12-21T21:39:15.00000044703483600</v>
      </c>
      <c r="N2756">
        <f>IF(COUNTIF(D2756:$D$7281,D2756) &gt; 1, 1, 0)</f>
        <v>1</v>
      </c>
      <c r="O2756">
        <f t="shared" si="99"/>
        <v>2</v>
      </c>
      <c r="P2756">
        <f t="shared" si="100"/>
        <v>0</v>
      </c>
      <c r="Q2756">
        <f t="shared" si="101"/>
        <v>10</v>
      </c>
    </row>
    <row r="2757" spans="1:17">
      <c r="A2757">
        <v>11201203</v>
      </c>
      <c r="B2757">
        <v>18624</v>
      </c>
      <c r="C2757" t="s">
        <v>2</v>
      </c>
      <c r="D2757" t="s">
        <v>356</v>
      </c>
      <c r="E2757">
        <v>1450691946</v>
      </c>
      <c r="F2757">
        <v>1</v>
      </c>
      <c r="G2757">
        <v>2</v>
      </c>
      <c r="H2757">
        <v>1</v>
      </c>
      <c r="I2757">
        <v>19.2401701388888</v>
      </c>
      <c r="J2757">
        <v>327.34493389917702</v>
      </c>
      <c r="K2757">
        <v>575</v>
      </c>
      <c r="L2757" t="s">
        <v>14</v>
      </c>
      <c r="M2757" s="15" t="d">
        <f t="shared" si="102"/>
        <v>2015-12-21T18:59:06.00000036880373700</v>
      </c>
      <c r="N2757">
        <f>IF(COUNTIF(D2757:$D$7281,D2757) &gt; 1, 1, 0)</f>
        <v>1</v>
      </c>
      <c r="O2757">
        <f t="shared" si="99"/>
        <v>795</v>
      </c>
      <c r="P2757">
        <f t="shared" si="100"/>
        <v>0</v>
      </c>
      <c r="Q2757">
        <f t="shared" si="101"/>
        <v>10</v>
      </c>
    </row>
    <row r="2758" spans="1:17">
      <c r="A2758">
        <v>11200187</v>
      </c>
      <c r="B2758">
        <v>18622</v>
      </c>
      <c r="C2758" t="s">
        <v>2</v>
      </c>
      <c r="D2758" t="s">
        <v>356</v>
      </c>
      <c r="E2758">
        <v>1450688413</v>
      </c>
      <c r="F2758">
        <v>4</v>
      </c>
      <c r="G2758">
        <v>20</v>
      </c>
      <c r="H2758">
        <v>2</v>
      </c>
      <c r="I2758">
        <v>38.248575874485503</v>
      </c>
      <c r="J2758">
        <v>322.58555542695399</v>
      </c>
      <c r="K2758">
        <v>571</v>
      </c>
      <c r="L2758" t="s">
        <v>14</v>
      </c>
      <c r="M2758" s="15" t="d">
        <f t="shared" si="102"/>
        <v>2015-12-21T18:00:12.999999895691871825</v>
      </c>
      <c r="N2758">
        <f>IF(COUNTIF(D2758:$D$7281,D2758) &gt; 1, 1, 0)</f>
        <v>1</v>
      </c>
      <c r="O2758">
        <f t="shared" si="99"/>
        <v>795</v>
      </c>
      <c r="P2758">
        <f t="shared" si="100"/>
        <v>0</v>
      </c>
      <c r="Q2758">
        <f t="shared" si="101"/>
        <v>10</v>
      </c>
    </row>
    <row r="2759" spans="1:17">
      <c r="A2759">
        <v>11199122</v>
      </c>
      <c r="B2759">
        <v>18621</v>
      </c>
      <c r="C2759" t="s">
        <v>12</v>
      </c>
      <c r="D2759" t="s">
        <v>917</v>
      </c>
      <c r="E2759">
        <v>1450684835</v>
      </c>
      <c r="F2759">
        <v>4</v>
      </c>
      <c r="G2759">
        <v>20</v>
      </c>
      <c r="H2759">
        <v>2</v>
      </c>
      <c r="I2759">
        <v>264.931117155349</v>
      </c>
      <c r="J2759">
        <v>1189.98471604938</v>
      </c>
      <c r="K2759">
        <v>1215</v>
      </c>
      <c r="L2759" t="s">
        <v>14</v>
      </c>
      <c r="M2759" s="15" t="d">
        <f t="shared" si="102"/>
        <v>2015-12-21T17:00:34.99999959021806475</v>
      </c>
      <c r="N2759">
        <f>IF(COUNTIF(D2759:$D$7281,D2759) &gt; 1, 1, 0)</f>
        <v>0</v>
      </c>
      <c r="O2759">
        <f t="shared" si="99"/>
        <v>1</v>
      </c>
      <c r="P2759">
        <f t="shared" si="100"/>
        <v>0</v>
      </c>
      <c r="Q2759">
        <f t="shared" si="101"/>
        <v>10</v>
      </c>
    </row>
    <row r="2760" spans="1:17">
      <c r="A2760">
        <v>11188937</v>
      </c>
      <c r="B2760">
        <v>18616</v>
      </c>
      <c r="C2760" t="s">
        <v>2</v>
      </c>
      <c r="D2760" t="s">
        <v>356</v>
      </c>
      <c r="E2760">
        <v>1450638544</v>
      </c>
      <c r="F2760">
        <v>1</v>
      </c>
      <c r="G2760">
        <v>14</v>
      </c>
      <c r="H2760">
        <v>1</v>
      </c>
      <c r="I2760">
        <v>4.8115925925925902</v>
      </c>
      <c r="J2760">
        <v>324.24476234567902</v>
      </c>
      <c r="K2760">
        <v>570</v>
      </c>
      <c r="L2760" t="s">
        <v>14</v>
      </c>
      <c r="M2760" s="15" t="d">
        <f t="shared" si="102"/>
        <v>2015-12-21T04:09:03.99999997112900175</v>
      </c>
      <c r="N2760">
        <f>IF(COUNTIF(D2760:$D$7281,D2760) &gt; 1, 1, 0)</f>
        <v>1</v>
      </c>
      <c r="O2760">
        <f t="shared" si="99"/>
        <v>795</v>
      </c>
      <c r="P2760">
        <f t="shared" si="100"/>
        <v>0</v>
      </c>
      <c r="Q2760">
        <f t="shared" si="101"/>
        <v>10</v>
      </c>
    </row>
    <row r="2761" spans="1:17">
      <c r="A2761">
        <v>11180042</v>
      </c>
      <c r="B2761">
        <v>18614</v>
      </c>
      <c r="C2761" t="s">
        <v>2</v>
      </c>
      <c r="D2761" t="s">
        <v>25</v>
      </c>
      <c r="E2761">
        <v>1450580753</v>
      </c>
      <c r="F2761">
        <v>5</v>
      </c>
      <c r="G2761">
        <v>9</v>
      </c>
      <c r="H2761">
        <v>1</v>
      </c>
      <c r="I2761">
        <v>4.8933442644032903</v>
      </c>
      <c r="J2761">
        <v>328.48725270061698</v>
      </c>
      <c r="K2761">
        <v>571</v>
      </c>
      <c r="L2761" t="s">
        <v>14</v>
      </c>
      <c r="M2761" s="15" t="d">
        <f t="shared" si="102"/>
        <v>2015-12-20T12:05:53.00000016577542150</v>
      </c>
      <c r="N2761">
        <f>IF(COUNTIF(D2761:$D$7281,D2761) &gt; 1, 1, 0)</f>
        <v>1</v>
      </c>
      <c r="O2761">
        <f t="shared" si="99"/>
        <v>85</v>
      </c>
      <c r="P2761">
        <f t="shared" si="100"/>
        <v>0</v>
      </c>
      <c r="Q2761">
        <f t="shared" si="101"/>
        <v>10</v>
      </c>
    </row>
    <row r="2762" spans="1:17">
      <c r="A2762">
        <v>11176808</v>
      </c>
      <c r="B2762">
        <v>18613</v>
      </c>
      <c r="C2762" t="s">
        <v>12</v>
      </c>
      <c r="D2762" t="s">
        <v>621</v>
      </c>
      <c r="E2762">
        <v>1450546319</v>
      </c>
      <c r="F2762">
        <v>5</v>
      </c>
      <c r="G2762">
        <v>14</v>
      </c>
      <c r="H2762">
        <v>5</v>
      </c>
      <c r="I2762">
        <v>0</v>
      </c>
      <c r="J2762">
        <v>49.358838991769503</v>
      </c>
      <c r="K2762">
        <v>96</v>
      </c>
      <c r="L2762" t="s">
        <v>237</v>
      </c>
      <c r="M2762" s="15" t="d">
        <f t="shared" si="102"/>
        <v>2015-12-20T02:31:58.99999994784593625</v>
      </c>
      <c r="N2762">
        <f>IF(COUNTIF(D2762:$D$7281,D2762) &gt; 1, 1, 0)</f>
        <v>0</v>
      </c>
      <c r="O2762">
        <f t="shared" si="99"/>
        <v>2</v>
      </c>
      <c r="P2762">
        <f t="shared" si="100"/>
        <v>0</v>
      </c>
      <c r="Q2762">
        <f t="shared" si="101"/>
        <v>11</v>
      </c>
    </row>
    <row r="2763" spans="1:17">
      <c r="A2763">
        <v>11175314</v>
      </c>
      <c r="B2763">
        <v>18611</v>
      </c>
      <c r="C2763" t="s">
        <v>12</v>
      </c>
      <c r="D2763" t="s">
        <v>724</v>
      </c>
      <c r="E2763">
        <v>1450535830</v>
      </c>
      <c r="F2763">
        <v>2</v>
      </c>
      <c r="G2763">
        <v>7</v>
      </c>
      <c r="H2763">
        <v>1</v>
      </c>
      <c r="I2763">
        <v>17.153769032921801</v>
      </c>
      <c r="J2763">
        <v>331.79432716049303</v>
      </c>
      <c r="K2763">
        <v>574</v>
      </c>
      <c r="L2763" t="s">
        <v>14</v>
      </c>
      <c r="M2763" s="15" t="d">
        <f t="shared" si="102"/>
        <v>2015-12-19T23:37:10.00000035390258075</v>
      </c>
      <c r="N2763">
        <f>IF(COUNTIF(D2763:$D$7281,D2763) &gt; 1, 1, 0)</f>
        <v>1</v>
      </c>
      <c r="O2763">
        <f t="shared" si="99"/>
        <v>64</v>
      </c>
      <c r="P2763">
        <f t="shared" si="100"/>
        <v>0</v>
      </c>
      <c r="Q2763">
        <f t="shared" si="101"/>
        <v>10</v>
      </c>
    </row>
    <row r="2764" spans="1:17">
      <c r="A2764">
        <v>11174673</v>
      </c>
      <c r="B2764">
        <v>18610</v>
      </c>
      <c r="C2764" t="s">
        <v>12</v>
      </c>
      <c r="D2764" t="s">
        <v>724</v>
      </c>
      <c r="E2764">
        <v>1450531005</v>
      </c>
      <c r="F2764">
        <v>1</v>
      </c>
      <c r="G2764">
        <v>4</v>
      </c>
      <c r="H2764">
        <v>1</v>
      </c>
      <c r="I2764">
        <v>1.7960597993827101</v>
      </c>
      <c r="J2764">
        <v>332.15049356995797</v>
      </c>
      <c r="K2764">
        <v>574</v>
      </c>
      <c r="L2764" t="s">
        <v>14</v>
      </c>
      <c r="M2764" s="15" t="d">
        <f t="shared" si="102"/>
        <v>2015-12-19T22:16:44.99999960884451850</v>
      </c>
      <c r="N2764">
        <f>IF(COUNTIF(D2764:$D$7281,D2764) &gt; 1, 1, 0)</f>
        <v>1</v>
      </c>
      <c r="O2764">
        <f t="shared" si="99"/>
        <v>64</v>
      </c>
      <c r="P2764">
        <f t="shared" si="100"/>
        <v>0</v>
      </c>
      <c r="Q2764">
        <f t="shared" si="101"/>
        <v>10</v>
      </c>
    </row>
    <row r="2765" spans="1:17">
      <c r="A2765">
        <v>11166319</v>
      </c>
      <c r="B2765">
        <v>18608</v>
      </c>
      <c r="C2765" t="s">
        <v>12</v>
      </c>
      <c r="D2765" t="s">
        <v>918</v>
      </c>
      <c r="E2765">
        <v>1450466938</v>
      </c>
      <c r="F2765">
        <v>1</v>
      </c>
      <c r="G2765">
        <v>29</v>
      </c>
      <c r="H2765">
        <v>1</v>
      </c>
      <c r="I2765">
        <v>2.06064891975308</v>
      </c>
      <c r="J2765">
        <v>50.338851337448503</v>
      </c>
      <c r="K2765">
        <v>96</v>
      </c>
      <c r="L2765" t="s">
        <v>237</v>
      </c>
      <c r="M2765" s="15" t="d">
        <f t="shared" si="102"/>
        <v>2015-12-19T04:28:57.99999996554106225</v>
      </c>
      <c r="N2765">
        <f>IF(COUNTIF(D2765:$D$7281,D2765) &gt; 1, 1, 0)</f>
        <v>0</v>
      </c>
      <c r="O2765">
        <f t="shared" si="99"/>
        <v>1</v>
      </c>
      <c r="P2765">
        <f t="shared" si="100"/>
        <v>0</v>
      </c>
      <c r="Q2765">
        <f t="shared" si="101"/>
        <v>11</v>
      </c>
    </row>
    <row r="2766" spans="1:17">
      <c r="A2766">
        <v>11154676</v>
      </c>
      <c r="B2766">
        <v>18600</v>
      </c>
      <c r="C2766" t="s">
        <v>12</v>
      </c>
      <c r="D2766" t="s">
        <v>116</v>
      </c>
      <c r="E2766">
        <v>1450419662</v>
      </c>
      <c r="F2766">
        <v>1</v>
      </c>
      <c r="G2766">
        <v>6</v>
      </c>
      <c r="H2766">
        <v>3</v>
      </c>
      <c r="I2766">
        <v>40.594264917695398</v>
      </c>
      <c r="J2766">
        <v>338.37430902777697</v>
      </c>
      <c r="K2766">
        <v>575</v>
      </c>
      <c r="L2766" t="s">
        <v>14</v>
      </c>
      <c r="M2766" s="15" t="d">
        <f t="shared" si="102"/>
        <v>2015-12-18T15:21:01.9999995455145825</v>
      </c>
      <c r="N2766">
        <f>IF(COUNTIF(D2766:$D$7281,D2766) &gt; 1, 1, 0)</f>
        <v>0</v>
      </c>
      <c r="O2766">
        <f t="shared" si="99"/>
        <v>1</v>
      </c>
      <c r="P2766">
        <f t="shared" si="100"/>
        <v>0</v>
      </c>
      <c r="Q2766">
        <f t="shared" si="101"/>
        <v>10</v>
      </c>
    </row>
    <row r="2767" spans="1:17">
      <c r="A2767">
        <v>11139840</v>
      </c>
      <c r="B2767">
        <v>18597</v>
      </c>
      <c r="C2767" t="s">
        <v>2</v>
      </c>
      <c r="D2767" t="s">
        <v>356</v>
      </c>
      <c r="E2767">
        <v>1450355570</v>
      </c>
      <c r="F2767">
        <v>1</v>
      </c>
      <c r="G2767">
        <v>34</v>
      </c>
      <c r="H2767">
        <v>1</v>
      </c>
      <c r="I2767">
        <v>0.89960661008230403</v>
      </c>
      <c r="J2767">
        <v>343.11362229938197</v>
      </c>
      <c r="K2767">
        <v>575</v>
      </c>
      <c r="L2767" t="s">
        <v>14</v>
      </c>
      <c r="M2767" s="15" t="d">
        <f t="shared" si="102"/>
        <v>2015-12-17T21:32:50.00000034458935050</v>
      </c>
      <c r="N2767">
        <f>IF(COUNTIF(D2767:$D$7281,D2767) &gt; 1, 1, 0)</f>
        <v>1</v>
      </c>
      <c r="O2767">
        <f t="shared" si="99"/>
        <v>795</v>
      </c>
      <c r="P2767">
        <f t="shared" si="100"/>
        <v>0</v>
      </c>
      <c r="Q2767">
        <f t="shared" si="101"/>
        <v>10</v>
      </c>
    </row>
    <row r="2768" spans="1:17">
      <c r="A2768">
        <v>11122501</v>
      </c>
      <c r="B2768">
        <v>18593</v>
      </c>
      <c r="C2768" t="s">
        <v>12</v>
      </c>
      <c r="D2768" t="s">
        <v>356</v>
      </c>
      <c r="E2768">
        <v>1450295951</v>
      </c>
      <c r="F2768">
        <v>2</v>
      </c>
      <c r="G2768">
        <v>133</v>
      </c>
      <c r="H2768">
        <v>3</v>
      </c>
      <c r="I2768">
        <v>4.3625887345679004</v>
      </c>
      <c r="J2768">
        <v>49.436505272633703</v>
      </c>
      <c r="K2768">
        <v>93</v>
      </c>
      <c r="L2768" t="s">
        <v>237</v>
      </c>
      <c r="M2768" s="15" t="d">
        <f t="shared" si="102"/>
        <v>2015-12-17T04:59:11.0000000707805175</v>
      </c>
      <c r="N2768">
        <f>IF(COUNTIF(D2768:$D$7281,D2768) &gt; 1, 1, 0)</f>
        <v>1</v>
      </c>
      <c r="O2768">
        <f t="shared" si="99"/>
        <v>795</v>
      </c>
      <c r="P2768">
        <f t="shared" si="100"/>
        <v>0</v>
      </c>
      <c r="Q2768">
        <f t="shared" si="101"/>
        <v>11</v>
      </c>
    </row>
    <row r="2769" spans="1:17">
      <c r="A2769">
        <v>11113496</v>
      </c>
      <c r="B2769">
        <v>18591</v>
      </c>
      <c r="C2769" t="s">
        <v>12</v>
      </c>
      <c r="D2769" t="s">
        <v>919</v>
      </c>
      <c r="E2769">
        <v>1450263536</v>
      </c>
      <c r="F2769">
        <v>123</v>
      </c>
      <c r="G2769">
        <v>32446</v>
      </c>
      <c r="H2769">
        <v>310</v>
      </c>
      <c r="I2769">
        <v>69.987223122427906</v>
      </c>
      <c r="J2769">
        <v>49.824184670781897</v>
      </c>
      <c r="K2769">
        <v>93</v>
      </c>
      <c r="L2769" t="s">
        <v>237</v>
      </c>
      <c r="M2769" s="15" t="d">
        <f t="shared" si="102"/>
        <v>2015-12-16T19:58:55.99999970756471325</v>
      </c>
      <c r="N2769">
        <f>IF(COUNTIF(D2769:$D$7281,D2769) &gt; 1, 1, 0)</f>
        <v>0</v>
      </c>
      <c r="O2769">
        <f t="shared" si="99"/>
        <v>1</v>
      </c>
      <c r="P2769">
        <f t="shared" si="100"/>
        <v>0</v>
      </c>
      <c r="Q2769">
        <f t="shared" si="101"/>
        <v>11</v>
      </c>
    </row>
    <row r="2770" spans="1:17">
      <c r="A2770">
        <v>11112587</v>
      </c>
      <c r="B2770">
        <v>18590</v>
      </c>
      <c r="C2770" t="s">
        <v>12</v>
      </c>
      <c r="D2770" t="s">
        <v>920</v>
      </c>
      <c r="E2770">
        <v>1450261088</v>
      </c>
      <c r="F2770">
        <v>1</v>
      </c>
      <c r="G2770">
        <v>29</v>
      </c>
      <c r="H2770">
        <v>16</v>
      </c>
      <c r="I2770">
        <v>25.679702674897101</v>
      </c>
      <c r="J2770">
        <v>49.853462448559597</v>
      </c>
      <c r="K2770">
        <v>93</v>
      </c>
      <c r="L2770" t="s">
        <v>237</v>
      </c>
      <c r="M2770" s="15" t="d">
        <f t="shared" si="102"/>
        <v>2015-12-16T19:18:08.00000015180557950</v>
      </c>
      <c r="N2770">
        <f>IF(COUNTIF(D2770:$D$7281,D2770) &gt; 1, 1, 0)</f>
        <v>1</v>
      </c>
      <c r="O2770">
        <f t="shared" si="99"/>
        <v>2</v>
      </c>
      <c r="P2770">
        <f t="shared" si="100"/>
        <v>0</v>
      </c>
      <c r="Q2770">
        <f t="shared" si="101"/>
        <v>11</v>
      </c>
    </row>
    <row r="2771" spans="1:17">
      <c r="A2771">
        <v>11092749</v>
      </c>
      <c r="B2771">
        <v>18581</v>
      </c>
      <c r="C2771" t="s">
        <v>2</v>
      </c>
      <c r="D2771" t="s">
        <v>921</v>
      </c>
      <c r="E2771">
        <v>1450186373</v>
      </c>
      <c r="F2771">
        <v>250</v>
      </c>
      <c r="G2771">
        <v>4283</v>
      </c>
      <c r="H2771">
        <v>169</v>
      </c>
      <c r="I2771">
        <v>55.930201646090502</v>
      </c>
      <c r="J2771">
        <v>50.747044624485497</v>
      </c>
      <c r="K2771">
        <v>93</v>
      </c>
      <c r="L2771" t="s">
        <v>237</v>
      </c>
      <c r="M2771" s="15" t="d">
        <f t="shared" si="102"/>
        <v>2015-12-15T22:32:52.99999957904219925</v>
      </c>
      <c r="N2771">
        <f>IF(COUNTIF(D2771:$D$7281,D2771) &gt; 1, 1, 0)</f>
        <v>0</v>
      </c>
      <c r="O2771">
        <f t="shared" si="99"/>
        <v>1</v>
      </c>
      <c r="P2771">
        <f t="shared" si="100"/>
        <v>1</v>
      </c>
      <c r="Q2771">
        <f t="shared" si="101"/>
        <v>11</v>
      </c>
    </row>
    <row r="2772" spans="1:17">
      <c r="A2772">
        <v>11078992</v>
      </c>
      <c r="B2772">
        <v>18579</v>
      </c>
      <c r="C2772" t="s">
        <v>12</v>
      </c>
      <c r="D2772" t="s">
        <v>922</v>
      </c>
      <c r="E2772">
        <v>1450147567</v>
      </c>
      <c r="F2772">
        <v>1</v>
      </c>
      <c r="G2772">
        <v>11</v>
      </c>
      <c r="H2772">
        <v>1</v>
      </c>
      <c r="I2772">
        <v>3.3467201646090499</v>
      </c>
      <c r="J2772">
        <v>349.57092824073999</v>
      </c>
      <c r="K2772">
        <v>571</v>
      </c>
      <c r="L2772" t="s">
        <v>14</v>
      </c>
      <c r="M2772" s="15" t="d">
        <f t="shared" si="102"/>
        <v>2015-12-15T11:46:07.00000015553087025</v>
      </c>
      <c r="N2772">
        <f>IF(COUNTIF(D2772:$D$7281,D2772) &gt; 1, 1, 0)</f>
        <v>0</v>
      </c>
      <c r="O2772">
        <f t="shared" si="99"/>
        <v>1</v>
      </c>
      <c r="P2772">
        <f t="shared" si="100"/>
        <v>0</v>
      </c>
      <c r="Q2772">
        <f t="shared" si="101"/>
        <v>10</v>
      </c>
    </row>
    <row r="2773" spans="1:17">
      <c r="A2773">
        <v>11075567</v>
      </c>
      <c r="B2773">
        <v>18576</v>
      </c>
      <c r="C2773" t="s">
        <v>12</v>
      </c>
      <c r="D2773" t="s">
        <v>923</v>
      </c>
      <c r="E2773">
        <v>1450133426</v>
      </c>
      <c r="F2773">
        <v>1</v>
      </c>
      <c r="G2773">
        <v>3</v>
      </c>
      <c r="H2773">
        <v>1</v>
      </c>
      <c r="I2773">
        <v>0</v>
      </c>
      <c r="J2773">
        <v>51.380284207818903</v>
      </c>
      <c r="K2773">
        <v>93</v>
      </c>
      <c r="L2773" t="s">
        <v>237</v>
      </c>
      <c r="M2773" s="15" t="d">
        <f t="shared" si="102"/>
        <v>2015-12-15T07:50:25.99999993108213125</v>
      </c>
      <c r="N2773">
        <f>IF(COUNTIF(D2773:$D$7281,D2773) &gt; 1, 1, 0)</f>
        <v>0</v>
      </c>
      <c r="O2773">
        <f t="shared" si="99"/>
        <v>1</v>
      </c>
      <c r="P2773">
        <f t="shared" si="100"/>
        <v>0</v>
      </c>
      <c r="Q2773">
        <f t="shared" si="101"/>
        <v>11</v>
      </c>
    </row>
    <row r="2774" spans="1:17">
      <c r="A2774">
        <v>11073932</v>
      </c>
      <c r="B2774">
        <v>18575</v>
      </c>
      <c r="C2774" t="s">
        <v>2</v>
      </c>
      <c r="D2774" t="s">
        <v>924</v>
      </c>
      <c r="E2774">
        <v>1450124249</v>
      </c>
      <c r="F2774">
        <v>2</v>
      </c>
      <c r="G2774">
        <v>6</v>
      </c>
      <c r="H2774">
        <v>1</v>
      </c>
      <c r="I2774">
        <v>2.2536610082304498</v>
      </c>
      <c r="J2774">
        <v>351.28362937242798</v>
      </c>
      <c r="K2774">
        <v>573</v>
      </c>
      <c r="L2774" t="s">
        <v>14</v>
      </c>
      <c r="M2774" s="15" t="d">
        <f t="shared" si="102"/>
        <v>2015-12-15T05:17:29.00000025518238600</v>
      </c>
      <c r="N2774">
        <f>IF(COUNTIF(D2774:$D$7281,D2774) &gt; 1, 1, 0)</f>
        <v>0</v>
      </c>
      <c r="O2774">
        <f t="shared" si="99"/>
        <v>1</v>
      </c>
      <c r="P2774">
        <f t="shared" si="100"/>
        <v>0</v>
      </c>
      <c r="Q2774">
        <f t="shared" si="101"/>
        <v>10</v>
      </c>
    </row>
    <row r="2775" spans="1:17">
      <c r="A2775">
        <v>11042266</v>
      </c>
      <c r="B2775">
        <v>18567</v>
      </c>
      <c r="C2775" t="s">
        <v>2</v>
      </c>
      <c r="D2775" t="s">
        <v>573</v>
      </c>
      <c r="E2775">
        <v>1450001068</v>
      </c>
      <c r="F2775">
        <v>1</v>
      </c>
      <c r="G2775">
        <v>2</v>
      </c>
      <c r="H2775">
        <v>1</v>
      </c>
      <c r="I2775">
        <v>7.8034086934156299</v>
      </c>
      <c r="J2775">
        <v>357.34104951131701</v>
      </c>
      <c r="K2775">
        <v>570</v>
      </c>
      <c r="L2775" t="s">
        <v>14</v>
      </c>
      <c r="M2775" s="15" t="d">
        <f t="shared" si="102"/>
        <v>2015-12-13T19:04:28.00000020302832225</v>
      </c>
      <c r="N2775">
        <f>IF(COUNTIF(D2775:$D$7281,D2775) &gt; 1, 1, 0)</f>
        <v>1</v>
      </c>
      <c r="O2775">
        <f t="shared" si="99"/>
        <v>34</v>
      </c>
      <c r="P2775">
        <f t="shared" si="100"/>
        <v>0</v>
      </c>
      <c r="Q2775">
        <f t="shared" si="101"/>
        <v>10</v>
      </c>
    </row>
    <row r="2776" spans="1:17">
      <c r="A2776">
        <v>11035719</v>
      </c>
      <c r="B2776">
        <v>18563</v>
      </c>
      <c r="C2776" t="s">
        <v>2</v>
      </c>
      <c r="D2776" t="s">
        <v>573</v>
      </c>
      <c r="E2776">
        <v>1449952320</v>
      </c>
      <c r="F2776">
        <v>1</v>
      </c>
      <c r="G2776">
        <v>2</v>
      </c>
      <c r="H2776">
        <v>1</v>
      </c>
      <c r="I2776">
        <v>2.0028612397119301</v>
      </c>
      <c r="J2776">
        <v>358.91156494341499</v>
      </c>
      <c r="K2776">
        <v>569</v>
      </c>
      <c r="L2776" t="s">
        <v>14</v>
      </c>
      <c r="M2776" s="15" t="d">
        <f t="shared" si="102"/>
        <v>2015-12-13T05:31:59.99999955296516400</v>
      </c>
      <c r="N2776">
        <f>IF(COUNTIF(D2776:$D$7281,D2776) &gt; 1, 1, 0)</f>
        <v>1</v>
      </c>
      <c r="O2776">
        <f t="shared" si="99"/>
        <v>34</v>
      </c>
      <c r="P2776">
        <f t="shared" si="100"/>
        <v>0</v>
      </c>
      <c r="Q2776">
        <f t="shared" si="101"/>
        <v>10</v>
      </c>
    </row>
    <row r="2777" spans="1:17">
      <c r="A2777">
        <v>11033310</v>
      </c>
      <c r="B2777">
        <v>18561</v>
      </c>
      <c r="C2777" t="s">
        <v>2</v>
      </c>
      <c r="D2777" t="s">
        <v>356</v>
      </c>
      <c r="E2777">
        <v>1449932553</v>
      </c>
      <c r="F2777">
        <v>1</v>
      </c>
      <c r="G2777">
        <v>2</v>
      </c>
      <c r="H2777">
        <v>1</v>
      </c>
      <c r="I2777">
        <v>0.67394547325102805</v>
      </c>
      <c r="J2777">
        <v>358.349432355967</v>
      </c>
      <c r="K2777">
        <v>567</v>
      </c>
      <c r="L2777" t="s">
        <v>14</v>
      </c>
      <c r="M2777" s="15" t="d">
        <f t="shared" si="102"/>
        <v>2015-12-13T00:02:32.99999993294477325</v>
      </c>
      <c r="N2777">
        <f>IF(COUNTIF(D2777:$D$7281,D2777) &gt; 1, 1, 0)</f>
        <v>1</v>
      </c>
      <c r="O2777">
        <f t="shared" si="99"/>
        <v>795</v>
      </c>
      <c r="P2777">
        <f t="shared" si="100"/>
        <v>0</v>
      </c>
      <c r="Q2777">
        <f t="shared" si="101"/>
        <v>10</v>
      </c>
    </row>
    <row r="2778" spans="1:17">
      <c r="A2778">
        <v>11032947</v>
      </c>
      <c r="B2778">
        <v>18560</v>
      </c>
      <c r="C2778" t="s">
        <v>2</v>
      </c>
      <c r="D2778" t="s">
        <v>724</v>
      </c>
      <c r="E2778">
        <v>1449930275</v>
      </c>
      <c r="F2778">
        <v>1</v>
      </c>
      <c r="G2778">
        <v>10</v>
      </c>
      <c r="H2778">
        <v>1</v>
      </c>
      <c r="I2778">
        <v>0</v>
      </c>
      <c r="J2778">
        <v>354.533142361111</v>
      </c>
      <c r="K2778">
        <v>563</v>
      </c>
      <c r="L2778" t="s">
        <v>14</v>
      </c>
      <c r="M2778" s="15" t="d">
        <f t="shared" si="102"/>
        <v>2015-12-12T23:24:34.99999988358467925</v>
      </c>
      <c r="N2778">
        <f>IF(COUNTIF(D2778:$D$7281,D2778) &gt; 1, 1, 0)</f>
        <v>1</v>
      </c>
      <c r="O2778">
        <f t="shared" si="99"/>
        <v>64</v>
      </c>
      <c r="P2778">
        <f t="shared" si="100"/>
        <v>0</v>
      </c>
      <c r="Q2778">
        <f t="shared" si="101"/>
        <v>10</v>
      </c>
    </row>
    <row r="2779" spans="1:17">
      <c r="A2779">
        <v>11023562</v>
      </c>
      <c r="B2779">
        <v>18547</v>
      </c>
      <c r="C2779" t="s">
        <v>12</v>
      </c>
      <c r="D2779" t="s">
        <v>925</v>
      </c>
      <c r="E2779">
        <v>1449867521</v>
      </c>
      <c r="F2779">
        <v>1</v>
      </c>
      <c r="G2779">
        <v>2</v>
      </c>
      <c r="H2779">
        <v>1</v>
      </c>
      <c r="I2779">
        <v>5.1649318415637797</v>
      </c>
      <c r="J2779">
        <v>356.112221836419</v>
      </c>
      <c r="K2779">
        <v>561</v>
      </c>
      <c r="L2779" t="s">
        <v>14</v>
      </c>
      <c r="M2779" s="15" t="d">
        <f t="shared" si="102"/>
        <v>2015-12-12T05:58:40.99999976344406775</v>
      </c>
      <c r="N2779">
        <f>IF(COUNTIF(D2779:$D$7281,D2779) &gt; 1, 1, 0)</f>
        <v>0</v>
      </c>
      <c r="O2779">
        <f t="shared" si="99"/>
        <v>1</v>
      </c>
      <c r="P2779">
        <f t="shared" si="100"/>
        <v>0</v>
      </c>
      <c r="Q2779">
        <f t="shared" si="101"/>
        <v>10</v>
      </c>
    </row>
    <row r="2780" spans="1:17">
      <c r="A2780">
        <v>11011527</v>
      </c>
      <c r="B2780">
        <v>18542</v>
      </c>
      <c r="C2780" t="s">
        <v>12</v>
      </c>
      <c r="D2780" t="s">
        <v>926</v>
      </c>
      <c r="E2780">
        <v>1449817429</v>
      </c>
      <c r="F2780">
        <v>7</v>
      </c>
      <c r="G2780">
        <v>22480</v>
      </c>
      <c r="H2780">
        <v>312</v>
      </c>
      <c r="I2780">
        <v>221.96303150720101</v>
      </c>
      <c r="J2780">
        <v>359.73772247942298</v>
      </c>
      <c r="K2780">
        <v>563</v>
      </c>
      <c r="L2780" t="s">
        <v>14</v>
      </c>
      <c r="M2780" s="15" t="d">
        <f t="shared" si="102"/>
        <v>2015-12-11T16:03:48.9999998873099700</v>
      </c>
      <c r="N2780">
        <f>IF(COUNTIF(D2780:$D$7281,D2780) &gt; 1, 1, 0)</f>
        <v>0</v>
      </c>
      <c r="O2780">
        <f t="shared" si="99"/>
        <v>1</v>
      </c>
      <c r="P2780">
        <f t="shared" si="100"/>
        <v>0</v>
      </c>
      <c r="Q2780">
        <f t="shared" si="101"/>
        <v>10</v>
      </c>
    </row>
    <row r="2781" spans="1:17">
      <c r="A2781">
        <v>11006077</v>
      </c>
      <c r="B2781">
        <v>18541</v>
      </c>
      <c r="C2781" t="s">
        <v>2</v>
      </c>
      <c r="D2781" t="s">
        <v>25</v>
      </c>
      <c r="E2781">
        <v>1449799363</v>
      </c>
      <c r="F2781">
        <v>1</v>
      </c>
      <c r="G2781">
        <v>3</v>
      </c>
      <c r="H2781">
        <v>1</v>
      </c>
      <c r="I2781">
        <v>2.5599715792181001</v>
      </c>
      <c r="J2781">
        <v>361.04574176954702</v>
      </c>
      <c r="K2781">
        <v>563</v>
      </c>
      <c r="L2781" t="s">
        <v>14</v>
      </c>
      <c r="M2781" s="15" t="d">
        <f t="shared" si="102"/>
        <v>2015-12-11T11:02:42.99999996554106225</v>
      </c>
      <c r="N2781">
        <f>IF(COUNTIF(D2781:$D$7281,D2781) &gt; 1, 1, 0)</f>
        <v>1</v>
      </c>
      <c r="O2781">
        <f t="shared" si="99"/>
        <v>85</v>
      </c>
      <c r="P2781">
        <f t="shared" si="100"/>
        <v>0</v>
      </c>
      <c r="Q2781">
        <f t="shared" si="101"/>
        <v>10</v>
      </c>
    </row>
    <row r="2782" spans="1:17">
      <c r="A2782">
        <v>11001056</v>
      </c>
      <c r="B2782">
        <v>18537</v>
      </c>
      <c r="C2782" t="s">
        <v>2</v>
      </c>
      <c r="D2782" t="s">
        <v>356</v>
      </c>
      <c r="E2782">
        <v>1449774351</v>
      </c>
      <c r="F2782">
        <v>2</v>
      </c>
      <c r="G2782">
        <v>197</v>
      </c>
      <c r="H2782">
        <v>10</v>
      </c>
      <c r="I2782">
        <v>20.158937885802398</v>
      </c>
      <c r="J2782">
        <v>413.28789441872402</v>
      </c>
      <c r="K2782">
        <v>611</v>
      </c>
      <c r="L2782" t="s">
        <v>14</v>
      </c>
      <c r="M2782" s="15" t="d">
        <f t="shared" si="102"/>
        <v>2015-12-11T04:05:51.00000011734664175</v>
      </c>
      <c r="N2782">
        <f>IF(COUNTIF(D2782:$D$7281,D2782) &gt; 1, 1, 0)</f>
        <v>1</v>
      </c>
      <c r="O2782">
        <f t="shared" si="99"/>
        <v>795</v>
      </c>
      <c r="P2782">
        <f t="shared" si="100"/>
        <v>0</v>
      </c>
      <c r="Q2782">
        <f t="shared" si="101"/>
        <v>10</v>
      </c>
    </row>
    <row r="2783" spans="1:17">
      <c r="A2783">
        <v>11000213</v>
      </c>
      <c r="B2783">
        <v>18536</v>
      </c>
      <c r="C2783" t="s">
        <v>2</v>
      </c>
      <c r="D2783" t="s">
        <v>356</v>
      </c>
      <c r="E2783">
        <v>1449770242</v>
      </c>
      <c r="F2783">
        <v>1</v>
      </c>
      <c r="G2783">
        <v>30</v>
      </c>
      <c r="H2783">
        <v>1</v>
      </c>
      <c r="I2783">
        <v>8.0090064300411505</v>
      </c>
      <c r="J2783">
        <v>420.50708179012298</v>
      </c>
      <c r="K2783">
        <v>617</v>
      </c>
      <c r="L2783" t="s">
        <v>14</v>
      </c>
      <c r="M2783" s="15" t="d">
        <f t="shared" si="102"/>
        <v>2015-12-11T02:57:22.00000015553087025</v>
      </c>
      <c r="N2783">
        <f>IF(COUNTIF(D2783:$D$7281,D2783) &gt; 1, 1, 0)</f>
        <v>1</v>
      </c>
      <c r="O2783">
        <f t="shared" si="99"/>
        <v>795</v>
      </c>
      <c r="P2783">
        <f t="shared" si="100"/>
        <v>0</v>
      </c>
      <c r="Q2783">
        <f t="shared" si="101"/>
        <v>10</v>
      </c>
    </row>
    <row r="2784" spans="1:17">
      <c r="A2784">
        <v>10997220</v>
      </c>
      <c r="B2784">
        <v>18533</v>
      </c>
      <c r="C2784" t="s">
        <v>2</v>
      </c>
      <c r="D2784" t="s">
        <v>356</v>
      </c>
      <c r="E2784">
        <v>1449758425</v>
      </c>
      <c r="F2784">
        <v>1</v>
      </c>
      <c r="G2784">
        <v>8</v>
      </c>
      <c r="H2784">
        <v>1</v>
      </c>
      <c r="I2784">
        <v>4.0481149691358</v>
      </c>
      <c r="J2784">
        <v>358.97790316357998</v>
      </c>
      <c r="K2784">
        <v>559</v>
      </c>
      <c r="L2784" t="s">
        <v>14</v>
      </c>
      <c r="M2784" s="15" t="d">
        <f t="shared" si="102"/>
        <v>2015-12-10T23:40:25.00000004656613100</v>
      </c>
      <c r="N2784">
        <f>IF(COUNTIF(D2784:$D$7281,D2784) &gt; 1, 1, 0)</f>
        <v>1</v>
      </c>
      <c r="O2784">
        <f t="shared" si="99"/>
        <v>795</v>
      </c>
      <c r="P2784">
        <f t="shared" si="100"/>
        <v>0</v>
      </c>
      <c r="Q2784">
        <f t="shared" si="101"/>
        <v>10</v>
      </c>
    </row>
    <row r="2785" spans="1:17">
      <c r="A2785">
        <v>10996745</v>
      </c>
      <c r="B2785">
        <v>18531</v>
      </c>
      <c r="C2785" t="s">
        <v>2</v>
      </c>
      <c r="D2785" t="s">
        <v>25</v>
      </c>
      <c r="E2785">
        <v>1449756902</v>
      </c>
      <c r="F2785">
        <v>4</v>
      </c>
      <c r="G2785">
        <v>22</v>
      </c>
      <c r="H2785">
        <v>3</v>
      </c>
      <c r="I2785">
        <v>1.0725442386831201</v>
      </c>
      <c r="J2785">
        <v>361.09628202160502</v>
      </c>
      <c r="K2785">
        <v>561</v>
      </c>
      <c r="L2785" t="s">
        <v>14</v>
      </c>
      <c r="M2785" s="15" t="d">
        <f t="shared" si="102"/>
        <v>2015-12-10T23:15:02.000000467523932425</v>
      </c>
      <c r="N2785">
        <f>IF(COUNTIF(D2785:$D$7281,D2785) &gt; 1, 1, 0)</f>
        <v>1</v>
      </c>
      <c r="O2785">
        <f t="shared" si="99"/>
        <v>85</v>
      </c>
      <c r="P2785">
        <f t="shared" si="100"/>
        <v>0</v>
      </c>
      <c r="Q2785">
        <f t="shared" si="101"/>
        <v>10</v>
      </c>
    </row>
    <row r="2786" spans="1:17">
      <c r="A2786">
        <v>10996521</v>
      </c>
      <c r="B2786">
        <v>18530</v>
      </c>
      <c r="C2786" t="s">
        <v>12</v>
      </c>
      <c r="D2786" t="s">
        <v>356</v>
      </c>
      <c r="E2786">
        <v>1449756254</v>
      </c>
      <c r="F2786">
        <v>1</v>
      </c>
      <c r="G2786">
        <v>4</v>
      </c>
      <c r="H2786">
        <v>2</v>
      </c>
      <c r="I2786">
        <v>4.81095949074074</v>
      </c>
      <c r="J2786">
        <v>53.882911779835403</v>
      </c>
      <c r="K2786">
        <v>91</v>
      </c>
      <c r="L2786" t="s">
        <v>237</v>
      </c>
      <c r="M2786" s="15" t="d">
        <f t="shared" si="102"/>
        <v>2015-12-10T23:04:13.999999864026903825</v>
      </c>
      <c r="N2786">
        <f>IF(COUNTIF(D2786:$D$7281,D2786) &gt; 1, 1, 0)</f>
        <v>1</v>
      </c>
      <c r="O2786">
        <f t="shared" si="99"/>
        <v>795</v>
      </c>
      <c r="P2786">
        <f t="shared" si="100"/>
        <v>0</v>
      </c>
      <c r="Q2786">
        <f t="shared" si="101"/>
        <v>11</v>
      </c>
    </row>
    <row r="2787" spans="1:17">
      <c r="A2787">
        <v>10983280</v>
      </c>
      <c r="B2787">
        <v>18523</v>
      </c>
      <c r="C2787" t="s">
        <v>12</v>
      </c>
      <c r="D2787" t="s">
        <v>927</v>
      </c>
      <c r="E2787">
        <v>1449722218</v>
      </c>
      <c r="F2787">
        <v>1</v>
      </c>
      <c r="G2787">
        <v>1</v>
      </c>
      <c r="H2787">
        <v>1</v>
      </c>
      <c r="I2787">
        <v>2.8951844135802398</v>
      </c>
      <c r="J2787">
        <v>54.281224022633701</v>
      </c>
      <c r="K2787">
        <v>91</v>
      </c>
      <c r="L2787" t="s">
        <v>237</v>
      </c>
      <c r="M2787" s="15" t="d">
        <f t="shared" si="102"/>
        <v>2015-12-10T13:36:57.99999964423477725</v>
      </c>
      <c r="N2787">
        <f>IF(COUNTIF(D2787:$D$7281,D2787) &gt; 1, 1, 0)</f>
        <v>0</v>
      </c>
      <c r="O2787">
        <f t="shared" si="99"/>
        <v>1</v>
      </c>
      <c r="P2787">
        <f t="shared" si="100"/>
        <v>0</v>
      </c>
      <c r="Q2787">
        <f t="shared" si="101"/>
        <v>11</v>
      </c>
    </row>
    <row r="2788" spans="1:17">
      <c r="A2788">
        <v>10982765</v>
      </c>
      <c r="B2788">
        <v>18521</v>
      </c>
      <c r="C2788" t="s">
        <v>12</v>
      </c>
      <c r="D2788" t="s">
        <v>928</v>
      </c>
      <c r="E2788">
        <v>1449720689</v>
      </c>
      <c r="F2788">
        <v>1</v>
      </c>
      <c r="G2788">
        <v>2</v>
      </c>
      <c r="H2788">
        <v>2</v>
      </c>
      <c r="I2788">
        <v>47.329939686213898</v>
      </c>
      <c r="J2788">
        <v>360.68189377572003</v>
      </c>
      <c r="K2788">
        <v>558</v>
      </c>
      <c r="L2788" t="s">
        <v>14</v>
      </c>
      <c r="M2788" s="15" t="d">
        <f t="shared" si="102"/>
        <v>2015-12-10T13:11:28.99999991990625900</v>
      </c>
      <c r="N2788">
        <f>IF(COUNTIF(D2788:$D$7281,D2788) &gt; 1, 1, 0)</f>
        <v>0</v>
      </c>
      <c r="O2788">
        <f t="shared" si="99"/>
        <v>1</v>
      </c>
      <c r="P2788">
        <f t="shared" si="100"/>
        <v>0</v>
      </c>
      <c r="Q2788">
        <f t="shared" si="101"/>
        <v>10</v>
      </c>
    </row>
    <row r="2789" spans="1:17">
      <c r="A2789">
        <v>10978739</v>
      </c>
      <c r="B2789">
        <v>18519</v>
      </c>
      <c r="C2789" t="s">
        <v>12</v>
      </c>
      <c r="D2789" t="s">
        <v>929</v>
      </c>
      <c r="E2789">
        <v>1449706106</v>
      </c>
      <c r="F2789">
        <v>1</v>
      </c>
      <c r="G2789">
        <v>2</v>
      </c>
      <c r="H2789">
        <v>1</v>
      </c>
      <c r="I2789">
        <v>0</v>
      </c>
      <c r="J2789">
        <v>361.72835905349802</v>
      </c>
      <c r="K2789">
        <v>558</v>
      </c>
      <c r="L2789" t="s">
        <v>14</v>
      </c>
      <c r="M2789" s="15" t="d">
        <f t="shared" si="102"/>
        <v>2015-12-10T09:08:26.00000009872019475</v>
      </c>
      <c r="N2789">
        <f>IF(COUNTIF(D2789:$D$7281,D2789) &gt; 1, 1, 0)</f>
        <v>0</v>
      </c>
      <c r="O2789">
        <f t="shared" si="99"/>
        <v>1</v>
      </c>
      <c r="P2789">
        <f t="shared" si="100"/>
        <v>0</v>
      </c>
      <c r="Q2789">
        <f t="shared" si="101"/>
        <v>10</v>
      </c>
    </row>
    <row r="2790" spans="1:17">
      <c r="A2790">
        <v>10977726</v>
      </c>
      <c r="B2790">
        <v>18518</v>
      </c>
      <c r="C2790" t="s">
        <v>2</v>
      </c>
      <c r="D2790" t="s">
        <v>877</v>
      </c>
      <c r="E2790">
        <v>1449701756</v>
      </c>
      <c r="F2790">
        <v>1</v>
      </c>
      <c r="G2790">
        <v>2</v>
      </c>
      <c r="H2790">
        <v>1</v>
      </c>
      <c r="I2790">
        <v>1.7947638888888799</v>
      </c>
      <c r="J2790">
        <v>362.04051183127501</v>
      </c>
      <c r="K2790">
        <v>558</v>
      </c>
      <c r="L2790" t="s">
        <v>14</v>
      </c>
      <c r="M2790" s="15" t="d">
        <f t="shared" si="102"/>
        <v>2015-12-10T07:55:56.00000037811696725</v>
      </c>
      <c r="N2790">
        <f>IF(COUNTIF(D2790:$D$7281,D2790) &gt; 1, 1, 0)</f>
        <v>0</v>
      </c>
      <c r="O2790">
        <f t="shared" si="99"/>
        <v>3</v>
      </c>
      <c r="P2790">
        <f t="shared" si="100"/>
        <v>0</v>
      </c>
      <c r="Q2790">
        <f t="shared" si="101"/>
        <v>10</v>
      </c>
    </row>
    <row r="2791" spans="1:17">
      <c r="A2791">
        <v>10971846</v>
      </c>
      <c r="B2791">
        <v>18514</v>
      </c>
      <c r="C2791" t="s">
        <v>2</v>
      </c>
      <c r="D2791" t="s">
        <v>356</v>
      </c>
      <c r="E2791">
        <v>1449673202</v>
      </c>
      <c r="F2791">
        <v>1</v>
      </c>
      <c r="G2791">
        <v>10</v>
      </c>
      <c r="H2791">
        <v>1</v>
      </c>
      <c r="I2791">
        <v>13.601825488683099</v>
      </c>
      <c r="J2791">
        <v>362.083796553497</v>
      </c>
      <c r="K2791">
        <v>559</v>
      </c>
      <c r="L2791" t="s">
        <v>14</v>
      </c>
      <c r="M2791" s="15" t="d">
        <f t="shared" si="102"/>
        <v>2015-12-10T00:00:02.000000467523932425</v>
      </c>
      <c r="N2791">
        <f>IF(COUNTIF(D2791:$D$7281,D2791) &gt; 1, 1, 0)</f>
        <v>1</v>
      </c>
      <c r="O2791">
        <f t="shared" si="99"/>
        <v>795</v>
      </c>
      <c r="P2791">
        <f t="shared" si="100"/>
        <v>0</v>
      </c>
      <c r="Q2791">
        <f t="shared" si="101"/>
        <v>10</v>
      </c>
    </row>
    <row r="2792" spans="1:17">
      <c r="A2792">
        <v>10971555</v>
      </c>
      <c r="B2792">
        <v>18513</v>
      </c>
      <c r="C2792" t="s">
        <v>12</v>
      </c>
      <c r="D2792" t="s">
        <v>724</v>
      </c>
      <c r="E2792">
        <v>1449672115</v>
      </c>
      <c r="F2792">
        <v>1</v>
      </c>
      <c r="G2792">
        <v>17</v>
      </c>
      <c r="H2792">
        <v>1</v>
      </c>
      <c r="I2792">
        <v>12.091163966049301</v>
      </c>
      <c r="J2792">
        <v>362.16193865740701</v>
      </c>
      <c r="K2792">
        <v>559</v>
      </c>
      <c r="L2792" t="s">
        <v>14</v>
      </c>
      <c r="M2792" s="15" t="d">
        <f t="shared" si="102"/>
        <v>2015-12-09T23:41:54.99999971129000400</v>
      </c>
      <c r="N2792">
        <f>IF(COUNTIF(D2792:$D$7281,D2792) &gt; 1, 1, 0)</f>
        <v>1</v>
      </c>
      <c r="O2792">
        <f t="shared" si="99"/>
        <v>64</v>
      </c>
      <c r="P2792">
        <f t="shared" si="100"/>
        <v>0</v>
      </c>
      <c r="Q2792">
        <f t="shared" si="101"/>
        <v>10</v>
      </c>
    </row>
    <row r="2793" spans="1:17">
      <c r="A2793">
        <v>10967675</v>
      </c>
      <c r="B2793">
        <v>18511</v>
      </c>
      <c r="C2793" t="s">
        <v>2</v>
      </c>
      <c r="D2793" t="s">
        <v>724</v>
      </c>
      <c r="E2793">
        <v>1449661123</v>
      </c>
      <c r="F2793">
        <v>1</v>
      </c>
      <c r="G2793">
        <v>35</v>
      </c>
      <c r="H2793">
        <v>1</v>
      </c>
      <c r="I2793">
        <v>0.38339441872427898</v>
      </c>
      <c r="J2793">
        <v>359.93731545781901</v>
      </c>
      <c r="K2793">
        <v>557</v>
      </c>
      <c r="L2793" t="s">
        <v>14</v>
      </c>
      <c r="M2793" s="15" t="d">
        <f t="shared" si="102"/>
        <v>2015-12-09T20:38:43.00000009126961325</v>
      </c>
      <c r="N2793">
        <f>IF(COUNTIF(D2793:$D$7281,D2793) &gt; 1, 1, 0)</f>
        <v>1</v>
      </c>
      <c r="O2793">
        <f t="shared" si="99"/>
        <v>64</v>
      </c>
      <c r="P2793">
        <f t="shared" si="100"/>
        <v>0</v>
      </c>
      <c r="Q2793">
        <f t="shared" si="101"/>
        <v>10</v>
      </c>
    </row>
    <row r="2794" spans="1:17">
      <c r="A2794">
        <v>10961359</v>
      </c>
      <c r="B2794">
        <v>18509</v>
      </c>
      <c r="C2794" t="s">
        <v>2</v>
      </c>
      <c r="D2794" t="s">
        <v>35</v>
      </c>
      <c r="E2794">
        <v>1449644226</v>
      </c>
      <c r="F2794">
        <v>1</v>
      </c>
      <c r="G2794">
        <v>1</v>
      </c>
      <c r="H2794">
        <v>1</v>
      </c>
      <c r="I2794">
        <v>20.799626286008198</v>
      </c>
      <c r="J2794">
        <v>361.14803935185199</v>
      </c>
      <c r="K2794">
        <v>558</v>
      </c>
      <c r="L2794" t="s">
        <v>14</v>
      </c>
      <c r="M2794" s="15" t="d">
        <f t="shared" si="102"/>
        <v>2015-12-09T15:57:05.999999977648258200</v>
      </c>
      <c r="N2794">
        <f>IF(COUNTIF(D2794:$D$7281,D2794) &gt; 1, 1, 0)</f>
        <v>1</v>
      </c>
      <c r="O2794">
        <f t="shared" si="99"/>
        <v>4</v>
      </c>
      <c r="P2794">
        <f t="shared" si="100"/>
        <v>0</v>
      </c>
      <c r="Q2794">
        <f t="shared" si="101"/>
        <v>10</v>
      </c>
    </row>
    <row r="2795" spans="1:17">
      <c r="A2795">
        <v>10953920</v>
      </c>
      <c r="B2795">
        <v>18501</v>
      </c>
      <c r="C2795" t="s">
        <v>2</v>
      </c>
      <c r="D2795" t="s">
        <v>930</v>
      </c>
      <c r="E2795">
        <v>1449619384</v>
      </c>
      <c r="F2795">
        <v>1</v>
      </c>
      <c r="G2795">
        <v>55</v>
      </c>
      <c r="H2795">
        <v>1</v>
      </c>
      <c r="I2795">
        <v>3.8927843364197501</v>
      </c>
      <c r="J2795">
        <v>362.94119431584301</v>
      </c>
      <c r="K2795">
        <v>562</v>
      </c>
      <c r="L2795" t="s">
        <v>14</v>
      </c>
      <c r="M2795" s="15" t="d">
        <f t="shared" si="102"/>
        <v>2015-12-09T09:03:04.00000026449560950</v>
      </c>
      <c r="N2795">
        <f>IF(COUNTIF(D2795:$D$7281,D2795) &gt; 1, 1, 0)</f>
        <v>1</v>
      </c>
      <c r="O2795">
        <f t="shared" si="99"/>
        <v>5</v>
      </c>
      <c r="P2795">
        <f t="shared" si="100"/>
        <v>0</v>
      </c>
      <c r="Q2795">
        <f t="shared" si="101"/>
        <v>10</v>
      </c>
    </row>
    <row r="2796" spans="1:17">
      <c r="A2796">
        <v>10953720</v>
      </c>
      <c r="B2796">
        <v>18500</v>
      </c>
      <c r="C2796" t="s">
        <v>2</v>
      </c>
      <c r="D2796" t="s">
        <v>931</v>
      </c>
      <c r="E2796">
        <v>1449618499</v>
      </c>
      <c r="F2796">
        <v>1</v>
      </c>
      <c r="G2796">
        <v>47</v>
      </c>
      <c r="H2796">
        <v>2</v>
      </c>
      <c r="I2796">
        <v>9.1214026491769502</v>
      </c>
      <c r="J2796">
        <v>363.00515650720098</v>
      </c>
      <c r="K2796">
        <v>562</v>
      </c>
      <c r="L2796" t="s">
        <v>14</v>
      </c>
      <c r="M2796" s="15" t="d">
        <f t="shared" si="102"/>
        <v>2015-12-09T08:48:19.0000002086162550</v>
      </c>
      <c r="N2796">
        <f>IF(COUNTIF(D2796:$D$7281,D2796) &gt; 1, 1, 0)</f>
        <v>1</v>
      </c>
      <c r="O2796">
        <f t="shared" si="99"/>
        <v>3</v>
      </c>
      <c r="P2796">
        <f t="shared" si="100"/>
        <v>0</v>
      </c>
      <c r="Q2796">
        <f t="shared" si="101"/>
        <v>10</v>
      </c>
    </row>
    <row r="2797" spans="1:17">
      <c r="A2797">
        <v>10953026</v>
      </c>
      <c r="B2797">
        <v>18498</v>
      </c>
      <c r="C2797" t="s">
        <v>12</v>
      </c>
      <c r="D2797" t="s">
        <v>931</v>
      </c>
      <c r="E2797">
        <v>1449614975</v>
      </c>
      <c r="F2797">
        <v>108</v>
      </c>
      <c r="G2797">
        <v>890</v>
      </c>
      <c r="H2797">
        <v>103</v>
      </c>
      <c r="I2797">
        <v>380.97501774691398</v>
      </c>
      <c r="J2797">
        <v>363.25984889403202</v>
      </c>
      <c r="K2797">
        <v>562</v>
      </c>
      <c r="L2797" t="s">
        <v>14</v>
      </c>
      <c r="M2797" s="15" t="d">
        <f t="shared" si="102"/>
        <v>2015-12-09T07:49:34.99999995343386900</v>
      </c>
      <c r="N2797">
        <f>IF(COUNTIF(D2797:$D$7281,D2797) &gt; 1, 1, 0)</f>
        <v>1</v>
      </c>
      <c r="O2797">
        <f t="shared" si="99"/>
        <v>3</v>
      </c>
      <c r="P2797">
        <f t="shared" si="100"/>
        <v>0</v>
      </c>
      <c r="Q2797">
        <f t="shared" si="101"/>
        <v>10</v>
      </c>
    </row>
    <row r="2798" spans="1:17">
      <c r="A2798">
        <v>10952522</v>
      </c>
      <c r="B2798">
        <v>18497</v>
      </c>
      <c r="C2798" t="s">
        <v>12</v>
      </c>
      <c r="D2798" t="s">
        <v>932</v>
      </c>
      <c r="E2798">
        <v>1449612125</v>
      </c>
      <c r="F2798">
        <v>4</v>
      </c>
      <c r="G2798">
        <v>9</v>
      </c>
      <c r="H2798">
        <v>3</v>
      </c>
      <c r="I2798">
        <v>0</v>
      </c>
      <c r="J2798">
        <v>54.557554398148099</v>
      </c>
      <c r="K2798">
        <v>90</v>
      </c>
      <c r="L2798" t="s">
        <v>237</v>
      </c>
      <c r="M2798" s="15" t="d">
        <f t="shared" si="102"/>
        <v>2015-12-09T07:02:05.00000009313225525</v>
      </c>
      <c r="N2798">
        <f>IF(COUNTIF(D2798:$D$7281,D2798) &gt; 1, 1, 0)</f>
        <v>0</v>
      </c>
      <c r="O2798">
        <f t="shared" si="99"/>
        <v>1</v>
      </c>
      <c r="P2798">
        <f t="shared" si="100"/>
        <v>0</v>
      </c>
      <c r="Q2798">
        <f t="shared" si="101"/>
        <v>11</v>
      </c>
    </row>
    <row r="2799" spans="1:17">
      <c r="A2799">
        <v>10946405</v>
      </c>
      <c r="B2799">
        <v>18496</v>
      </c>
      <c r="C2799" t="s">
        <v>12</v>
      </c>
      <c r="D2799" t="s">
        <v>931</v>
      </c>
      <c r="E2799">
        <v>1449609409</v>
      </c>
      <c r="F2799">
        <v>1</v>
      </c>
      <c r="G2799">
        <v>46</v>
      </c>
      <c r="H2799">
        <v>2</v>
      </c>
      <c r="I2799">
        <v>3.2028351337448502</v>
      </c>
      <c r="J2799">
        <v>54.588989583333301</v>
      </c>
      <c r="K2799">
        <v>90</v>
      </c>
      <c r="L2799" t="s">
        <v>237</v>
      </c>
      <c r="M2799" s="15" t="d">
        <f t="shared" si="102"/>
        <v>2015-12-09T06:16:49.00000012479722325</v>
      </c>
      <c r="N2799">
        <f>IF(COUNTIF(D2799:$D$7281,D2799) &gt; 1, 1, 0)</f>
        <v>0</v>
      </c>
      <c r="O2799">
        <f t="shared" si="99"/>
        <v>3</v>
      </c>
      <c r="P2799">
        <f t="shared" si="100"/>
        <v>0</v>
      </c>
      <c r="Q2799">
        <f t="shared" si="101"/>
        <v>11</v>
      </c>
    </row>
    <row r="2800" spans="1:17">
      <c r="A2800">
        <v>10943856</v>
      </c>
      <c r="B2800">
        <v>18489</v>
      </c>
      <c r="C2800" t="s">
        <v>2</v>
      </c>
      <c r="D2800" t="s">
        <v>188</v>
      </c>
      <c r="E2800">
        <v>1449577284</v>
      </c>
      <c r="F2800">
        <v>1</v>
      </c>
      <c r="G2800">
        <v>2</v>
      </c>
      <c r="H2800">
        <v>1</v>
      </c>
      <c r="I2800">
        <v>3.05323199588477</v>
      </c>
      <c r="J2800">
        <v>357.94575360082302</v>
      </c>
      <c r="K2800">
        <v>556</v>
      </c>
      <c r="L2800" t="s">
        <v>14</v>
      </c>
      <c r="M2800" s="15" t="d">
        <f t="shared" si="102"/>
        <v>2015-12-08T21:21:23.99999965913594025</v>
      </c>
      <c r="N2800">
        <f>IF(COUNTIF(D2800:$D$7281,D2800) &gt; 1, 1, 0)</f>
        <v>1</v>
      </c>
      <c r="O2800">
        <f t="shared" si="99"/>
        <v>46</v>
      </c>
      <c r="P2800">
        <f t="shared" si="100"/>
        <v>0</v>
      </c>
      <c r="Q2800">
        <f t="shared" si="101"/>
        <v>10</v>
      </c>
    </row>
    <row r="2801" spans="1:17">
      <c r="A2801">
        <v>10943775</v>
      </c>
      <c r="B2801">
        <v>18488</v>
      </c>
      <c r="C2801" t="s">
        <v>2</v>
      </c>
      <c r="D2801" t="s">
        <v>188</v>
      </c>
      <c r="E2801">
        <v>1449577026</v>
      </c>
      <c r="F2801">
        <v>1</v>
      </c>
      <c r="G2801">
        <v>4</v>
      </c>
      <c r="H2801">
        <v>1</v>
      </c>
      <c r="I2801">
        <v>17.210681841563702</v>
      </c>
      <c r="J2801">
        <v>357.96420113168699</v>
      </c>
      <c r="K2801">
        <v>556</v>
      </c>
      <c r="L2801" t="s">
        <v>14</v>
      </c>
      <c r="M2801" s="15" t="d">
        <f t="shared" si="102"/>
        <v>2015-12-08T21:17:05.99999969825148300</v>
      </c>
      <c r="N2801">
        <f>IF(COUNTIF(D2801:$D$7281,D2801) &gt; 1, 1, 0)</f>
        <v>1</v>
      </c>
      <c r="O2801">
        <f t="shared" si="99"/>
        <v>46</v>
      </c>
      <c r="P2801">
        <f t="shared" si="100"/>
        <v>0</v>
      </c>
      <c r="Q2801">
        <f t="shared" si="101"/>
        <v>10</v>
      </c>
    </row>
    <row r="2802" spans="1:17">
      <c r="A2802">
        <v>10943132</v>
      </c>
      <c r="B2802">
        <v>18487</v>
      </c>
      <c r="C2802" t="s">
        <v>12</v>
      </c>
      <c r="D2802" t="s">
        <v>188</v>
      </c>
      <c r="E2802">
        <v>1449575300</v>
      </c>
      <c r="F2802">
        <v>1</v>
      </c>
      <c r="G2802">
        <v>1</v>
      </c>
      <c r="H2802">
        <v>1</v>
      </c>
      <c r="I2802">
        <v>2.5582121913580198</v>
      </c>
      <c r="J2802">
        <v>358.08761368312702</v>
      </c>
      <c r="K2802">
        <v>556</v>
      </c>
      <c r="L2802" t="s">
        <v>14</v>
      </c>
      <c r="M2802" s="15" t="d">
        <f t="shared" si="102"/>
        <v>2015-12-08T20:48:19.99999981373548275</v>
      </c>
      <c r="N2802">
        <f>IF(COUNTIF(D2802:$D$7281,D2802) &gt; 1, 1, 0)</f>
        <v>1</v>
      </c>
      <c r="O2802">
        <f t="shared" si="99"/>
        <v>46</v>
      </c>
      <c r="P2802">
        <f t="shared" si="100"/>
        <v>0</v>
      </c>
      <c r="Q2802">
        <f t="shared" si="101"/>
        <v>10</v>
      </c>
    </row>
    <row r="2803" spans="1:17">
      <c r="A2803">
        <v>10942386</v>
      </c>
      <c r="B2803">
        <v>18486</v>
      </c>
      <c r="C2803" t="s">
        <v>2</v>
      </c>
      <c r="D2803" t="s">
        <v>188</v>
      </c>
      <c r="E2803">
        <v>1449573340</v>
      </c>
      <c r="F2803">
        <v>1</v>
      </c>
      <c r="G2803">
        <v>4</v>
      </c>
      <c r="H2803">
        <v>1</v>
      </c>
      <c r="I2803">
        <v>6.28708667695473</v>
      </c>
      <c r="J2803">
        <v>358.22775771604898</v>
      </c>
      <c r="K2803">
        <v>556</v>
      </c>
      <c r="L2803" t="s">
        <v>14</v>
      </c>
      <c r="M2803" s="15" t="d">
        <f t="shared" si="102"/>
        <v>2015-12-08T20:15:39.999999920837581350</v>
      </c>
      <c r="N2803">
        <f>IF(COUNTIF(D2803:$D$7281,D2803) &gt; 1, 1, 0)</f>
        <v>1</v>
      </c>
      <c r="O2803">
        <f t="shared" si="99"/>
        <v>46</v>
      </c>
      <c r="P2803">
        <f t="shared" si="100"/>
        <v>0</v>
      </c>
      <c r="Q2803">
        <f t="shared" si="101"/>
        <v>10</v>
      </c>
    </row>
    <row r="2804" spans="1:17">
      <c r="A2804">
        <v>10941962</v>
      </c>
      <c r="B2804">
        <v>18485</v>
      </c>
      <c r="C2804" t="s">
        <v>2</v>
      </c>
      <c r="D2804" t="s">
        <v>188</v>
      </c>
      <c r="E2804">
        <v>1449572217</v>
      </c>
      <c r="F2804">
        <v>1</v>
      </c>
      <c r="G2804">
        <v>49</v>
      </c>
      <c r="H2804">
        <v>1</v>
      </c>
      <c r="I2804">
        <v>0.41006275720164598</v>
      </c>
      <c r="J2804">
        <v>358.308054526749</v>
      </c>
      <c r="K2804">
        <v>556</v>
      </c>
      <c r="L2804" t="s">
        <v>14</v>
      </c>
      <c r="M2804" s="15" t="d">
        <f t="shared" si="102"/>
        <v>2015-12-08T19:56:57.00000017881393575</v>
      </c>
      <c r="N2804">
        <f>IF(COUNTIF(D2804:$D$7281,D2804) &gt; 1, 1, 0)</f>
        <v>1</v>
      </c>
      <c r="O2804">
        <f t="shared" si="99"/>
        <v>46</v>
      </c>
      <c r="P2804">
        <f t="shared" si="100"/>
        <v>0</v>
      </c>
      <c r="Q2804">
        <f t="shared" si="101"/>
        <v>10</v>
      </c>
    </row>
    <row r="2805" spans="1:17">
      <c r="A2805">
        <v>10940768</v>
      </c>
      <c r="B2805">
        <v>18483</v>
      </c>
      <c r="C2805" t="s">
        <v>2</v>
      </c>
      <c r="D2805" t="s">
        <v>933</v>
      </c>
      <c r="E2805">
        <v>1449569297</v>
      </c>
      <c r="F2805">
        <v>1</v>
      </c>
      <c r="G2805">
        <v>8</v>
      </c>
      <c r="H2805">
        <v>1</v>
      </c>
      <c r="I2805">
        <v>4.9501060956790104</v>
      </c>
      <c r="J2805">
        <v>358.516840534979</v>
      </c>
      <c r="K2805">
        <v>556</v>
      </c>
      <c r="L2805" t="s">
        <v>14</v>
      </c>
      <c r="M2805" s="15" t="d">
        <f t="shared" si="102"/>
        <v>2015-12-08T19:08:17.000000299885868925</v>
      </c>
      <c r="N2805">
        <f>IF(COUNTIF(D2805:$D$7281,D2805) &gt; 1, 1, 0)</f>
        <v>1</v>
      </c>
      <c r="O2805">
        <f t="shared" si="99"/>
        <v>2</v>
      </c>
      <c r="P2805">
        <f t="shared" si="100"/>
        <v>0</v>
      </c>
      <c r="Q2805">
        <f t="shared" si="101"/>
        <v>10</v>
      </c>
    </row>
    <row r="2806" spans="1:17">
      <c r="A2806">
        <v>10939505</v>
      </c>
      <c r="B2806">
        <v>18481</v>
      </c>
      <c r="C2806" t="s">
        <v>2</v>
      </c>
      <c r="D2806" t="s">
        <v>934</v>
      </c>
      <c r="E2806">
        <v>1449566185</v>
      </c>
      <c r="F2806">
        <v>1</v>
      </c>
      <c r="G2806">
        <v>1</v>
      </c>
      <c r="H2806">
        <v>1</v>
      </c>
      <c r="I2806">
        <v>16.713520961934101</v>
      </c>
      <c r="J2806">
        <v>355.72682536008199</v>
      </c>
      <c r="K2806">
        <v>553</v>
      </c>
      <c r="L2806" t="s">
        <v>14</v>
      </c>
      <c r="M2806" s="15" t="d">
        <f t="shared" si="102"/>
        <v>2015-12-08T18:16:24.99999954365194050</v>
      </c>
      <c r="N2806">
        <f>IF(COUNTIF(D2806:$D$7281,D2806) &gt; 1, 1, 0)</f>
        <v>0</v>
      </c>
      <c r="O2806">
        <f t="shared" si="99"/>
        <v>1</v>
      </c>
      <c r="P2806">
        <f t="shared" si="100"/>
        <v>0</v>
      </c>
      <c r="Q2806">
        <f t="shared" si="101"/>
        <v>10</v>
      </c>
    </row>
    <row r="2807" spans="1:17">
      <c r="A2807">
        <v>10938630</v>
      </c>
      <c r="B2807">
        <v>18479</v>
      </c>
      <c r="C2807" t="s">
        <v>2</v>
      </c>
      <c r="D2807" t="s">
        <v>19</v>
      </c>
      <c r="E2807">
        <v>1449564050</v>
      </c>
      <c r="F2807">
        <v>3</v>
      </c>
      <c r="G2807">
        <v>304</v>
      </c>
      <c r="H2807">
        <v>72</v>
      </c>
      <c r="I2807">
        <v>324.452743055555</v>
      </c>
      <c r="J2807">
        <v>349.85349742798297</v>
      </c>
      <c r="K2807">
        <v>547</v>
      </c>
      <c r="L2807" t="s">
        <v>14</v>
      </c>
      <c r="M2807" s="15" t="d">
        <f t="shared" si="102"/>
        <v>2015-12-08T17:40:50.00000023283064150</v>
      </c>
      <c r="N2807">
        <f>IF(COUNTIF(D2807:$D$7281,D2807) &gt; 1, 1, 0)</f>
        <v>1</v>
      </c>
      <c r="O2807">
        <f t="shared" si="99"/>
        <v>163</v>
      </c>
      <c r="P2807">
        <f t="shared" si="100"/>
        <v>0</v>
      </c>
      <c r="Q2807">
        <f t="shared" si="101"/>
        <v>10</v>
      </c>
    </row>
    <row r="2808" spans="1:17">
      <c r="A2808">
        <v>10934305</v>
      </c>
      <c r="B2808">
        <v>18478</v>
      </c>
      <c r="C2808" t="s">
        <v>12</v>
      </c>
      <c r="D2808" t="s">
        <v>724</v>
      </c>
      <c r="E2808">
        <v>1449553368</v>
      </c>
      <c r="F2808">
        <v>3</v>
      </c>
      <c r="G2808">
        <v>43</v>
      </c>
      <c r="H2808">
        <v>10</v>
      </c>
      <c r="I2808">
        <v>148.78863194444401</v>
      </c>
      <c r="J2808">
        <v>350.60586972736598</v>
      </c>
      <c r="K2808">
        <v>549</v>
      </c>
      <c r="L2808" t="s">
        <v>14</v>
      </c>
      <c r="M2808" s="15" t="d">
        <f t="shared" si="102"/>
        <v>2015-12-08T14:42:48.00000015646219125</v>
      </c>
      <c r="N2808">
        <f>IF(COUNTIF(D2808:$D$7281,D2808) &gt; 1, 1, 0)</f>
        <v>1</v>
      </c>
      <c r="O2808">
        <f t="shared" si="99"/>
        <v>64</v>
      </c>
      <c r="P2808">
        <f t="shared" si="100"/>
        <v>0</v>
      </c>
      <c r="Q2808">
        <f t="shared" si="101"/>
        <v>10</v>
      </c>
    </row>
    <row r="2809" spans="1:17">
      <c r="A2809">
        <v>10932873</v>
      </c>
      <c r="B2809">
        <v>18477</v>
      </c>
      <c r="C2809" t="s">
        <v>2</v>
      </c>
      <c r="D2809" t="s">
        <v>724</v>
      </c>
      <c r="E2809">
        <v>1449549044</v>
      </c>
      <c r="F2809">
        <v>250</v>
      </c>
      <c r="G2809">
        <v>3684</v>
      </c>
      <c r="H2809">
        <v>162</v>
      </c>
      <c r="I2809">
        <v>50.8353954475309</v>
      </c>
      <c r="J2809">
        <v>55.287658564814798</v>
      </c>
      <c r="K2809">
        <v>90</v>
      </c>
      <c r="L2809" t="s">
        <v>237</v>
      </c>
      <c r="M2809" s="15" t="d">
        <f t="shared" si="102"/>
        <v>2015-12-08T13:30:44.000000227242708075</v>
      </c>
      <c r="N2809">
        <f>IF(COUNTIF(D2809:$D$7281,D2809) &gt; 1, 1, 0)</f>
        <v>1</v>
      </c>
      <c r="O2809">
        <f t="shared" si="99"/>
        <v>64</v>
      </c>
      <c r="P2809">
        <f t="shared" si="100"/>
        <v>1</v>
      </c>
      <c r="Q2809">
        <f t="shared" si="101"/>
        <v>11</v>
      </c>
    </row>
    <row r="2810" spans="1:17">
      <c r="A2810">
        <v>10929977</v>
      </c>
      <c r="B2810">
        <v>18474</v>
      </c>
      <c r="C2810" t="s">
        <v>2</v>
      </c>
      <c r="D2810" t="s">
        <v>356</v>
      </c>
      <c r="E2810">
        <v>1449538606</v>
      </c>
      <c r="F2810">
        <v>2</v>
      </c>
      <c r="G2810">
        <v>100</v>
      </c>
      <c r="H2810">
        <v>4</v>
      </c>
      <c r="I2810">
        <v>57.425183770576098</v>
      </c>
      <c r="J2810">
        <v>349.63851427469098</v>
      </c>
      <c r="K2810">
        <v>547</v>
      </c>
      <c r="L2810" t="s">
        <v>14</v>
      </c>
      <c r="M2810" s="15" t="d">
        <f t="shared" si="102"/>
        <v>2015-12-08T10:36:45.99999998230487400</v>
      </c>
      <c r="N2810">
        <f>IF(COUNTIF(D2810:$D$7281,D2810) &gt; 1, 1, 0)</f>
        <v>1</v>
      </c>
      <c r="O2810">
        <f t="shared" ref="O2810:O2873" si="103">COUNTIF($D$1977:$D$7281,D2810)</f>
        <v>795</v>
      </c>
      <c r="P2810">
        <f t="shared" ref="P2810:P2873" si="104">IF(AND(L2810 = "master",C2810 = "useful"), 1, 0)</f>
        <v>0</v>
      </c>
      <c r="Q2810">
        <f t="shared" ref="Q2810:Q2873" si="105">_xlfn.SWITCH(L2810, "v4-dev", 10, "master", 11, "3.0.0-wip", 9, "2.3.0-wip", 8,"2.2.2-wip", 7,"2.1.1-wip", 6,"2.1.0-wip", 5,"2.0.3-wip", 3,"2.0.4-wip", 4,"2.0.2-wip", 2,"2.0-wip", 1)</f>
        <v>10</v>
      </c>
    </row>
    <row r="2811" spans="1:17">
      <c r="A2811">
        <v>10929289</v>
      </c>
      <c r="B2811">
        <v>18473</v>
      </c>
      <c r="C2811" t="s">
        <v>2</v>
      </c>
      <c r="D2811" t="s">
        <v>356</v>
      </c>
      <c r="E2811">
        <v>1449536020</v>
      </c>
      <c r="F2811">
        <v>2</v>
      </c>
      <c r="G2811">
        <v>32</v>
      </c>
      <c r="H2811">
        <v>2</v>
      </c>
      <c r="I2811">
        <v>21.051111882716</v>
      </c>
      <c r="J2811">
        <v>349.82042554012298</v>
      </c>
      <c r="K2811">
        <v>547</v>
      </c>
      <c r="L2811" t="s">
        <v>14</v>
      </c>
      <c r="M2811" s="15" t="d">
        <f t="shared" si="102"/>
        <v>2015-12-08T09:53:39.9999995995312950</v>
      </c>
      <c r="N2811">
        <f>IF(COUNTIF(D2811:$D$7281,D2811) &gt; 1, 1, 0)</f>
        <v>1</v>
      </c>
      <c r="O2811">
        <f t="shared" si="103"/>
        <v>795</v>
      </c>
      <c r="P2811">
        <f t="shared" si="104"/>
        <v>0</v>
      </c>
      <c r="Q2811">
        <f t="shared" si="105"/>
        <v>10</v>
      </c>
    </row>
    <row r="2812" spans="1:17">
      <c r="A2812">
        <v>10928983</v>
      </c>
      <c r="B2812">
        <v>18472</v>
      </c>
      <c r="C2812" t="s">
        <v>2</v>
      </c>
      <c r="D2812" t="s">
        <v>356</v>
      </c>
      <c r="E2812">
        <v>1449534950</v>
      </c>
      <c r="F2812">
        <v>1</v>
      </c>
      <c r="G2812">
        <v>10</v>
      </c>
      <c r="H2812">
        <v>2</v>
      </c>
      <c r="I2812">
        <v>36.228468492798299</v>
      </c>
      <c r="J2812">
        <v>349.895694315843</v>
      </c>
      <c r="K2812">
        <v>547</v>
      </c>
      <c r="L2812" t="s">
        <v>14</v>
      </c>
      <c r="M2812" s="15" t="d">
        <f t="shared" si="102"/>
        <v>2015-12-08T09:35:49.99999967403709650</v>
      </c>
      <c r="N2812">
        <f>IF(COUNTIF(D2812:$D$7281,D2812) &gt; 1, 1, 0)</f>
        <v>1</v>
      </c>
      <c r="O2812">
        <f t="shared" si="103"/>
        <v>795</v>
      </c>
      <c r="P2812">
        <f t="shared" si="104"/>
        <v>0</v>
      </c>
      <c r="Q2812">
        <f t="shared" si="105"/>
        <v>10</v>
      </c>
    </row>
    <row r="2813" spans="1:17">
      <c r="A2813">
        <v>10928308</v>
      </c>
      <c r="B2813">
        <v>18469</v>
      </c>
      <c r="C2813" t="s">
        <v>2</v>
      </c>
      <c r="D2813" t="s">
        <v>356</v>
      </c>
      <c r="E2813">
        <v>1449532389</v>
      </c>
      <c r="F2813">
        <v>2</v>
      </c>
      <c r="G2813">
        <v>34</v>
      </c>
      <c r="H2813">
        <v>2</v>
      </c>
      <c r="I2813">
        <v>46.711960905349798</v>
      </c>
      <c r="J2813">
        <v>343.04570511831201</v>
      </c>
      <c r="K2813">
        <v>540</v>
      </c>
      <c r="L2813" t="s">
        <v>14</v>
      </c>
      <c r="M2813" s="15" t="d">
        <f t="shared" si="102"/>
        <v>2015-12-08T08:53:09.00000010617077625</v>
      </c>
      <c r="N2813">
        <f>IF(COUNTIF(D2813:$D$7281,D2813) &gt; 1, 1, 0)</f>
        <v>1</v>
      </c>
      <c r="O2813">
        <f t="shared" si="103"/>
        <v>795</v>
      </c>
      <c r="P2813">
        <f t="shared" si="104"/>
        <v>0</v>
      </c>
      <c r="Q2813">
        <f t="shared" si="105"/>
        <v>10</v>
      </c>
    </row>
    <row r="2814" spans="1:17">
      <c r="A2814">
        <v>10927948</v>
      </c>
      <c r="B2814">
        <v>18466</v>
      </c>
      <c r="C2814" t="s">
        <v>2</v>
      </c>
      <c r="D2814" t="s">
        <v>356</v>
      </c>
      <c r="E2814">
        <v>1449531210</v>
      </c>
      <c r="F2814">
        <v>2</v>
      </c>
      <c r="G2814">
        <v>25</v>
      </c>
      <c r="H2814">
        <v>2</v>
      </c>
      <c r="I2814">
        <v>33.239648148148099</v>
      </c>
      <c r="J2814">
        <v>340.114890560699</v>
      </c>
      <c r="K2814">
        <v>538</v>
      </c>
      <c r="L2814" t="s">
        <v>14</v>
      </c>
      <c r="M2814" s="15" t="d">
        <f t="shared" si="102"/>
        <v>2015-12-08T08:33:29.99999984633177850</v>
      </c>
      <c r="N2814">
        <f>IF(COUNTIF(D2814:$D$7281,D2814) &gt; 1, 1, 0)</f>
        <v>1</v>
      </c>
      <c r="O2814">
        <f t="shared" si="103"/>
        <v>795</v>
      </c>
      <c r="P2814">
        <f t="shared" si="104"/>
        <v>0</v>
      </c>
      <c r="Q2814">
        <f t="shared" si="105"/>
        <v>10</v>
      </c>
    </row>
    <row r="2815" spans="1:17">
      <c r="A2815">
        <v>10927815</v>
      </c>
      <c r="B2815">
        <v>18464</v>
      </c>
      <c r="C2815" t="s">
        <v>2</v>
      </c>
      <c r="D2815" t="s">
        <v>356</v>
      </c>
      <c r="E2815">
        <v>1449530630</v>
      </c>
      <c r="F2815">
        <v>2</v>
      </c>
      <c r="G2815">
        <v>8</v>
      </c>
      <c r="H2815">
        <v>2</v>
      </c>
      <c r="I2815">
        <v>38.7236606224279</v>
      </c>
      <c r="J2815">
        <v>340.15501916152198</v>
      </c>
      <c r="K2815">
        <v>538</v>
      </c>
      <c r="L2815" t="s">
        <v>14</v>
      </c>
      <c r="M2815" s="15" t="d">
        <f t="shared" si="102"/>
        <v>2015-12-08T08:23:50.00000005122274275</v>
      </c>
      <c r="N2815">
        <f>IF(COUNTIF(D2815:$D$7281,D2815) &gt; 1, 1, 0)</f>
        <v>1</v>
      </c>
      <c r="O2815">
        <f t="shared" si="103"/>
        <v>795</v>
      </c>
      <c r="P2815">
        <f t="shared" si="104"/>
        <v>0</v>
      </c>
      <c r="Q2815">
        <f t="shared" si="105"/>
        <v>10</v>
      </c>
    </row>
    <row r="2816" spans="1:17">
      <c r="A2816">
        <v>10927698</v>
      </c>
      <c r="B2816">
        <v>18463</v>
      </c>
      <c r="C2816" t="s">
        <v>2</v>
      </c>
      <c r="D2816" t="s">
        <v>356</v>
      </c>
      <c r="E2816">
        <v>1449530070</v>
      </c>
      <c r="F2816">
        <v>2</v>
      </c>
      <c r="G2816">
        <v>16</v>
      </c>
      <c r="H2816">
        <v>2</v>
      </c>
      <c r="I2816">
        <v>39.115394032921799</v>
      </c>
      <c r="J2816">
        <v>337.18117978394997</v>
      </c>
      <c r="K2816">
        <v>535</v>
      </c>
      <c r="L2816" t="s">
        <v>14</v>
      </c>
      <c r="M2816" s="15" t="d">
        <f t="shared" si="102"/>
        <v>2015-12-08T08:14:29.99999990221113300</v>
      </c>
      <c r="N2816">
        <f>IF(COUNTIF(D2816:$D$7281,D2816) &gt; 1, 1, 0)</f>
        <v>1</v>
      </c>
      <c r="O2816">
        <f t="shared" si="103"/>
        <v>795</v>
      </c>
      <c r="P2816">
        <f t="shared" si="104"/>
        <v>0</v>
      </c>
      <c r="Q2816">
        <f t="shared" si="105"/>
        <v>10</v>
      </c>
    </row>
    <row r="2817" spans="1:17">
      <c r="A2817">
        <v>10927070</v>
      </c>
      <c r="B2817">
        <v>18462</v>
      </c>
      <c r="C2817" t="s">
        <v>12</v>
      </c>
      <c r="D2817" t="s">
        <v>19</v>
      </c>
      <c r="E2817">
        <v>1449526852</v>
      </c>
      <c r="F2817">
        <v>1</v>
      </c>
      <c r="G2817">
        <v>239</v>
      </c>
      <c r="H2817">
        <v>4</v>
      </c>
      <c r="I2817">
        <v>32.261951388888797</v>
      </c>
      <c r="J2817">
        <v>307.30913515946497</v>
      </c>
      <c r="K2817">
        <v>500</v>
      </c>
      <c r="L2817" t="s">
        <v>14</v>
      </c>
      <c r="M2817" s="15" t="d">
        <f t="shared" si="102"/>
        <v>2015-12-08T07:20:52.00000014156102825</v>
      </c>
      <c r="N2817">
        <f>IF(COUNTIF(D2817:$D$7281,D2817) &gt; 1, 1, 0)</f>
        <v>1</v>
      </c>
      <c r="O2817">
        <f t="shared" si="103"/>
        <v>163</v>
      </c>
      <c r="P2817">
        <f t="shared" si="104"/>
        <v>0</v>
      </c>
      <c r="Q2817">
        <f t="shared" si="105"/>
        <v>10</v>
      </c>
    </row>
    <row r="2818" spans="1:17">
      <c r="A2818">
        <v>10925894</v>
      </c>
      <c r="B2818">
        <v>18461</v>
      </c>
      <c r="C2818" t="s">
        <v>2</v>
      </c>
      <c r="D2818" t="s">
        <v>417</v>
      </c>
      <c r="E2818">
        <v>1449520761</v>
      </c>
      <c r="F2818">
        <v>1</v>
      </c>
      <c r="G2818">
        <v>4</v>
      </c>
      <c r="H2818">
        <v>1</v>
      </c>
      <c r="I2818">
        <v>8.0503834876543205</v>
      </c>
      <c r="J2818">
        <v>294.11776530349698</v>
      </c>
      <c r="K2818">
        <v>486</v>
      </c>
      <c r="L2818" t="s">
        <v>14</v>
      </c>
      <c r="M2818" s="15" t="d">
        <f t="shared" si="102"/>
        <v>2015-12-08T05:39:21.00000017322599625</v>
      </c>
      <c r="N2818">
        <f>IF(COUNTIF(D2818:$D$7281,D2818) &gt; 1, 1, 0)</f>
        <v>1</v>
      </c>
      <c r="O2818">
        <f t="shared" si="103"/>
        <v>4</v>
      </c>
      <c r="P2818">
        <f t="shared" si="104"/>
        <v>0</v>
      </c>
      <c r="Q2818">
        <f t="shared" si="105"/>
        <v>10</v>
      </c>
    </row>
    <row r="2819" spans="1:17">
      <c r="A2819">
        <v>10922020</v>
      </c>
      <c r="B2819">
        <v>18460</v>
      </c>
      <c r="C2819" t="s">
        <v>2</v>
      </c>
      <c r="D2819" t="s">
        <v>356</v>
      </c>
      <c r="E2819">
        <v>1449503315</v>
      </c>
      <c r="F2819">
        <v>1</v>
      </c>
      <c r="G2819">
        <v>2</v>
      </c>
      <c r="H2819">
        <v>1</v>
      </c>
      <c r="I2819">
        <v>16.330715406378602</v>
      </c>
      <c r="J2819">
        <v>288.168578575102</v>
      </c>
      <c r="K2819">
        <v>479</v>
      </c>
      <c r="L2819" t="s">
        <v>14</v>
      </c>
      <c r="M2819" s="15" t="d">
        <f t="shared" ref="M2819:M2882" si="106">25569 + ((E2819 + (60 * 60 * 9)) / (60 * 60 * 24))</f>
        <v>2015-12-08T00:48:34.99999996740371100</v>
      </c>
      <c r="N2819">
        <f>IF(COUNTIF(D2819:$D$7281,D2819) &gt; 1, 1, 0)</f>
        <v>1</v>
      </c>
      <c r="O2819">
        <f t="shared" si="103"/>
        <v>795</v>
      </c>
      <c r="P2819">
        <f t="shared" si="104"/>
        <v>0</v>
      </c>
      <c r="Q2819">
        <f t="shared" si="105"/>
        <v>10</v>
      </c>
    </row>
    <row r="2820" spans="1:17">
      <c r="A2820">
        <v>10919063</v>
      </c>
      <c r="B2820">
        <v>18458</v>
      </c>
      <c r="C2820" t="s">
        <v>12</v>
      </c>
      <c r="D2820" t="s">
        <v>935</v>
      </c>
      <c r="E2820">
        <v>1449493636</v>
      </c>
      <c r="F2820">
        <v>1</v>
      </c>
      <c r="G2820">
        <v>30</v>
      </c>
      <c r="H2820">
        <v>11</v>
      </c>
      <c r="I2820">
        <v>25.335826903292102</v>
      </c>
      <c r="J2820">
        <v>55.928954861111102</v>
      </c>
      <c r="K2820">
        <v>90</v>
      </c>
      <c r="L2820" t="s">
        <v>237</v>
      </c>
      <c r="M2820" s="15" t="d">
        <f t="shared" si="106"/>
        <v>2015-12-07T22:07:15.9999998705461650</v>
      </c>
      <c r="N2820">
        <f>IF(COUNTIF(D2820:$D$7281,D2820) &gt; 1, 1, 0)</f>
        <v>0</v>
      </c>
      <c r="O2820">
        <f t="shared" si="103"/>
        <v>1</v>
      </c>
      <c r="P2820">
        <f t="shared" si="104"/>
        <v>0</v>
      </c>
      <c r="Q2820">
        <f t="shared" si="105"/>
        <v>11</v>
      </c>
    </row>
    <row r="2821" spans="1:17">
      <c r="A2821">
        <v>10924726</v>
      </c>
      <c r="B2821">
        <v>18455</v>
      </c>
      <c r="C2821" t="s">
        <v>2</v>
      </c>
      <c r="D2821" t="s">
        <v>356</v>
      </c>
      <c r="E2821">
        <v>1449450911</v>
      </c>
      <c r="F2821">
        <v>1</v>
      </c>
      <c r="G2821">
        <v>25</v>
      </c>
      <c r="H2821">
        <v>6</v>
      </c>
      <c r="I2821">
        <v>52.806738811728401</v>
      </c>
      <c r="J2821">
        <v>283.366562114197</v>
      </c>
      <c r="K2821">
        <v>479</v>
      </c>
      <c r="L2821" t="s">
        <v>14</v>
      </c>
      <c r="M2821" s="15" t="d">
        <f t="shared" si="106"/>
        <v>2015-12-07T10:15:11.00000026635825825</v>
      </c>
      <c r="N2821">
        <f>IF(COUNTIF(D2821:$D$7281,D2821) &gt; 1, 1, 0)</f>
        <v>1</v>
      </c>
      <c r="O2821">
        <f t="shared" si="103"/>
        <v>795</v>
      </c>
      <c r="P2821">
        <f t="shared" si="104"/>
        <v>0</v>
      </c>
      <c r="Q2821">
        <f t="shared" si="105"/>
        <v>10</v>
      </c>
    </row>
    <row r="2822" spans="1:17">
      <c r="A2822">
        <v>10902063</v>
      </c>
      <c r="B2822">
        <v>18452</v>
      </c>
      <c r="C2822" t="s">
        <v>2</v>
      </c>
      <c r="D2822" t="s">
        <v>356</v>
      </c>
      <c r="E2822">
        <v>1449420621</v>
      </c>
      <c r="F2822">
        <v>2</v>
      </c>
      <c r="G2822">
        <v>28</v>
      </c>
      <c r="H2822">
        <v>2</v>
      </c>
      <c r="I2822">
        <v>27.783521347736599</v>
      </c>
      <c r="J2822">
        <v>279.19383616255101</v>
      </c>
      <c r="K2822">
        <v>474</v>
      </c>
      <c r="L2822" t="s">
        <v>14</v>
      </c>
      <c r="M2822" s="15" t="d">
        <f t="shared" si="106"/>
        <v>2015-12-07T01:50:21.00000001955777475</v>
      </c>
      <c r="N2822">
        <f>IF(COUNTIF(D2822:$D$7281,D2822) &gt; 1, 1, 0)</f>
        <v>1</v>
      </c>
      <c r="O2822">
        <f t="shared" si="103"/>
        <v>795</v>
      </c>
      <c r="P2822">
        <f t="shared" si="104"/>
        <v>0</v>
      </c>
      <c r="Q2822">
        <f t="shared" si="105"/>
        <v>10</v>
      </c>
    </row>
    <row r="2823" spans="1:17">
      <c r="A2823">
        <v>10901893</v>
      </c>
      <c r="B2823">
        <v>18451</v>
      </c>
      <c r="C2823" t="s">
        <v>2</v>
      </c>
      <c r="D2823" t="s">
        <v>356</v>
      </c>
      <c r="E2823">
        <v>1449419634</v>
      </c>
      <c r="F2823">
        <v>1</v>
      </c>
      <c r="G2823">
        <v>4</v>
      </c>
      <c r="H2823">
        <v>1</v>
      </c>
      <c r="I2823">
        <v>12.5729898405349</v>
      </c>
      <c r="J2823">
        <v>278.24980285493803</v>
      </c>
      <c r="K2823">
        <v>473</v>
      </c>
      <c r="L2823" t="s">
        <v>14</v>
      </c>
      <c r="M2823" s="15" t="d">
        <f t="shared" si="106"/>
        <v>2015-12-07T01:33:54.0000000083819025</v>
      </c>
      <c r="N2823">
        <f>IF(COUNTIF(D2823:$D$7281,D2823) &gt; 1, 1, 0)</f>
        <v>1</v>
      </c>
      <c r="O2823">
        <f t="shared" si="103"/>
        <v>795</v>
      </c>
      <c r="P2823">
        <f t="shared" si="104"/>
        <v>0</v>
      </c>
      <c r="Q2823">
        <f t="shared" si="105"/>
        <v>10</v>
      </c>
    </row>
    <row r="2824" spans="1:17">
      <c r="A2824">
        <v>10898233</v>
      </c>
      <c r="B2824">
        <v>18450</v>
      </c>
      <c r="C2824" t="s">
        <v>2</v>
      </c>
      <c r="D2824" t="s">
        <v>356</v>
      </c>
      <c r="E2824">
        <v>1449401466</v>
      </c>
      <c r="F2824">
        <v>2</v>
      </c>
      <c r="G2824">
        <v>18</v>
      </c>
      <c r="H2824">
        <v>4</v>
      </c>
      <c r="I2824">
        <v>37.932223379629598</v>
      </c>
      <c r="J2824">
        <v>268.35051466049299</v>
      </c>
      <c r="K2824">
        <v>464</v>
      </c>
      <c r="L2824" t="s">
        <v>14</v>
      </c>
      <c r="M2824" s="15" t="d">
        <f t="shared" si="106"/>
        <v>2015-12-06T20:31:06.00000013131648375</v>
      </c>
      <c r="N2824">
        <f>IF(COUNTIF(D2824:$D$7281,D2824) &gt; 1, 1, 0)</f>
        <v>1</v>
      </c>
      <c r="O2824">
        <f t="shared" si="103"/>
        <v>795</v>
      </c>
      <c r="P2824">
        <f t="shared" si="104"/>
        <v>0</v>
      </c>
      <c r="Q2824">
        <f t="shared" si="105"/>
        <v>10</v>
      </c>
    </row>
    <row r="2825" spans="1:17">
      <c r="A2825">
        <v>10892020</v>
      </c>
      <c r="B2825">
        <v>18448</v>
      </c>
      <c r="C2825" t="s">
        <v>2</v>
      </c>
      <c r="D2825" t="s">
        <v>356</v>
      </c>
      <c r="E2825">
        <v>1449367406</v>
      </c>
      <c r="F2825">
        <v>1</v>
      </c>
      <c r="G2825">
        <v>10</v>
      </c>
      <c r="H2825">
        <v>1</v>
      </c>
      <c r="I2825">
        <v>9.5295131172839493</v>
      </c>
      <c r="J2825">
        <v>265.34944444444398</v>
      </c>
      <c r="K2825">
        <v>459</v>
      </c>
      <c r="L2825" t="s">
        <v>14</v>
      </c>
      <c r="M2825" s="15" t="d">
        <f t="shared" si="106"/>
        <v>2015-12-06T11:03:25.99999995902180850</v>
      </c>
      <c r="N2825">
        <f>IF(COUNTIF(D2825:$D$7281,D2825) &gt; 1, 1, 0)</f>
        <v>1</v>
      </c>
      <c r="O2825">
        <f t="shared" si="103"/>
        <v>795</v>
      </c>
      <c r="P2825">
        <f t="shared" si="104"/>
        <v>0</v>
      </c>
      <c r="Q2825">
        <f t="shared" si="105"/>
        <v>10</v>
      </c>
    </row>
    <row r="2826" spans="1:17">
      <c r="A2826">
        <v>10891723</v>
      </c>
      <c r="B2826">
        <v>18447</v>
      </c>
      <c r="C2826" t="s">
        <v>2</v>
      </c>
      <c r="D2826" t="s">
        <v>356</v>
      </c>
      <c r="E2826">
        <v>1449364112</v>
      </c>
      <c r="F2826">
        <v>1</v>
      </c>
      <c r="G2826">
        <v>1</v>
      </c>
      <c r="H2826">
        <v>1</v>
      </c>
      <c r="I2826">
        <v>0.45127031893004099</v>
      </c>
      <c r="J2826">
        <v>263.535413837448</v>
      </c>
      <c r="K2826">
        <v>457</v>
      </c>
      <c r="L2826" t="s">
        <v>14</v>
      </c>
      <c r="M2826" s="15" t="d">
        <f t="shared" si="106"/>
        <v>2015-12-06T10:08:32.000000034458935050</v>
      </c>
      <c r="N2826">
        <f>IF(COUNTIF(D2826:$D$7281,D2826) &gt; 1, 1, 0)</f>
        <v>1</v>
      </c>
      <c r="O2826">
        <f t="shared" si="103"/>
        <v>795</v>
      </c>
      <c r="P2826">
        <f t="shared" si="104"/>
        <v>0</v>
      </c>
      <c r="Q2826">
        <f t="shared" si="105"/>
        <v>10</v>
      </c>
    </row>
    <row r="2827" spans="1:17">
      <c r="A2827">
        <v>10891639</v>
      </c>
      <c r="B2827">
        <v>18446</v>
      </c>
      <c r="C2827" t="s">
        <v>12</v>
      </c>
      <c r="D2827" t="s">
        <v>356</v>
      </c>
      <c r="E2827">
        <v>1449363168</v>
      </c>
      <c r="F2827">
        <v>4</v>
      </c>
      <c r="G2827">
        <v>19</v>
      </c>
      <c r="H2827">
        <v>5</v>
      </c>
      <c r="I2827">
        <v>3.2424880401234502</v>
      </c>
      <c r="J2827">
        <v>47.371090792181</v>
      </c>
      <c r="K2827">
        <v>80</v>
      </c>
      <c r="L2827" t="s">
        <v>237</v>
      </c>
      <c r="M2827" s="15" t="d">
        <f t="shared" si="106"/>
        <v>2015-12-06T09:52:48.0000000167638050</v>
      </c>
      <c r="N2827">
        <f>IF(COUNTIF(D2827:$D$7281,D2827) &gt; 1, 1, 0)</f>
        <v>1</v>
      </c>
      <c r="O2827">
        <f t="shared" si="103"/>
        <v>795</v>
      </c>
      <c r="P2827">
        <f t="shared" si="104"/>
        <v>0</v>
      </c>
      <c r="Q2827">
        <f t="shared" si="105"/>
        <v>11</v>
      </c>
    </row>
    <row r="2828" spans="1:17">
      <c r="A2828">
        <v>10891467</v>
      </c>
      <c r="B2828">
        <v>18445</v>
      </c>
      <c r="C2828" t="s">
        <v>12</v>
      </c>
      <c r="D2828" t="s">
        <v>356</v>
      </c>
      <c r="E2828">
        <v>1449362125</v>
      </c>
      <c r="F2828">
        <v>1</v>
      </c>
      <c r="G2828">
        <v>3</v>
      </c>
      <c r="H2828">
        <v>1</v>
      </c>
      <c r="I2828">
        <v>1.11380761316872</v>
      </c>
      <c r="J2828">
        <v>47.3818212448559</v>
      </c>
      <c r="K2828">
        <v>80</v>
      </c>
      <c r="L2828" t="s">
        <v>237</v>
      </c>
      <c r="M2828" s="15" t="d">
        <f t="shared" si="106"/>
        <v>2015-12-06T09:35:25.00000011641532075</v>
      </c>
      <c r="N2828">
        <f>IF(COUNTIF(D2828:$D$7281,D2828) &gt; 1, 1, 0)</f>
        <v>1</v>
      </c>
      <c r="O2828">
        <f t="shared" si="103"/>
        <v>795</v>
      </c>
      <c r="P2828">
        <f t="shared" si="104"/>
        <v>0</v>
      </c>
      <c r="Q2828">
        <f t="shared" si="105"/>
        <v>11</v>
      </c>
    </row>
    <row r="2829" spans="1:17">
      <c r="A2829">
        <v>10884796</v>
      </c>
      <c r="B2829">
        <v>18443</v>
      </c>
      <c r="C2829" t="s">
        <v>12</v>
      </c>
      <c r="D2829" t="s">
        <v>936</v>
      </c>
      <c r="E2829">
        <v>1449316898</v>
      </c>
      <c r="F2829">
        <v>1</v>
      </c>
      <c r="G2829">
        <v>2</v>
      </c>
      <c r="H2829">
        <v>1</v>
      </c>
      <c r="I2829">
        <v>0</v>
      </c>
      <c r="J2829">
        <v>264.32828536522601</v>
      </c>
      <c r="K2829">
        <v>464</v>
      </c>
      <c r="L2829" t="s">
        <v>14</v>
      </c>
      <c r="M2829" s="15" t="d">
        <f t="shared" si="106"/>
        <v>2015-12-05T21:01:38.00000027753413050</v>
      </c>
      <c r="N2829">
        <f>IF(COUNTIF(D2829:$D$7281,D2829) &gt; 1, 1, 0)</f>
        <v>0</v>
      </c>
      <c r="O2829">
        <f t="shared" si="103"/>
        <v>1</v>
      </c>
      <c r="P2829">
        <f t="shared" si="104"/>
        <v>0</v>
      </c>
      <c r="Q2829">
        <f t="shared" si="105"/>
        <v>10</v>
      </c>
    </row>
    <row r="2830" spans="1:17">
      <c r="A2830">
        <v>10882824</v>
      </c>
      <c r="B2830">
        <v>18442</v>
      </c>
      <c r="C2830" t="s">
        <v>2</v>
      </c>
      <c r="D2830" t="s">
        <v>188</v>
      </c>
      <c r="E2830">
        <v>1449308054</v>
      </c>
      <c r="F2830">
        <v>1</v>
      </c>
      <c r="G2830">
        <v>6</v>
      </c>
      <c r="H2830">
        <v>1</v>
      </c>
      <c r="I2830">
        <v>23.419637474279799</v>
      </c>
      <c r="J2830">
        <v>264.85834863683101</v>
      </c>
      <c r="K2830">
        <v>467</v>
      </c>
      <c r="L2830" t="s">
        <v>14</v>
      </c>
      <c r="M2830" s="15" t="d">
        <f t="shared" si="106"/>
        <v>2015-12-05T18:34:13.999999864026903825</v>
      </c>
      <c r="N2830">
        <f>IF(COUNTIF(D2830:$D$7281,D2830) &gt; 1, 1, 0)</f>
        <v>1</v>
      </c>
      <c r="O2830">
        <f t="shared" si="103"/>
        <v>46</v>
      </c>
      <c r="P2830">
        <f t="shared" si="104"/>
        <v>0</v>
      </c>
      <c r="Q2830">
        <f t="shared" si="105"/>
        <v>10</v>
      </c>
    </row>
    <row r="2831" spans="1:17">
      <c r="A2831">
        <v>10880053</v>
      </c>
      <c r="B2831">
        <v>18441</v>
      </c>
      <c r="C2831" t="s">
        <v>2</v>
      </c>
      <c r="D2831" t="s">
        <v>523</v>
      </c>
      <c r="E2831">
        <v>1449292217</v>
      </c>
      <c r="F2831">
        <v>8</v>
      </c>
      <c r="G2831">
        <v>417</v>
      </c>
      <c r="H2831">
        <v>19</v>
      </c>
      <c r="I2831">
        <v>185.21447608024599</v>
      </c>
      <c r="J2831">
        <v>265.811457818929</v>
      </c>
      <c r="K2831">
        <v>468</v>
      </c>
      <c r="L2831" t="s">
        <v>14</v>
      </c>
      <c r="M2831" s="15" t="d">
        <f t="shared" si="106"/>
        <v>2015-12-05T14:10:16.99999985285103225</v>
      </c>
      <c r="N2831">
        <f>IF(COUNTIF(D2831:$D$7281,D2831) &gt; 1, 1, 0)</f>
        <v>0</v>
      </c>
      <c r="O2831">
        <f t="shared" si="103"/>
        <v>1</v>
      </c>
      <c r="P2831">
        <f t="shared" si="104"/>
        <v>0</v>
      </c>
      <c r="Q2831">
        <f t="shared" si="105"/>
        <v>10</v>
      </c>
    </row>
    <row r="2832" spans="1:17">
      <c r="A2832">
        <v>10879442</v>
      </c>
      <c r="B2832">
        <v>18440</v>
      </c>
      <c r="C2832" t="s">
        <v>12</v>
      </c>
      <c r="D2832" t="s">
        <v>937</v>
      </c>
      <c r="E2832">
        <v>1449287031</v>
      </c>
      <c r="F2832">
        <v>1</v>
      </c>
      <c r="G2832">
        <v>38</v>
      </c>
      <c r="H2832">
        <v>1</v>
      </c>
      <c r="I2832">
        <v>12.949238554526699</v>
      </c>
      <c r="J2832">
        <v>266.12398533950602</v>
      </c>
      <c r="K2832">
        <v>472</v>
      </c>
      <c r="L2832" t="s">
        <v>14</v>
      </c>
      <c r="M2832" s="15" t="d">
        <f t="shared" si="106"/>
        <v>2015-12-05T12:43:50.99999958649277400</v>
      </c>
      <c r="N2832">
        <f>IF(COUNTIF(D2832:$D$7281,D2832) &gt; 1, 1, 0)</f>
        <v>0</v>
      </c>
      <c r="O2832">
        <f t="shared" si="103"/>
        <v>1</v>
      </c>
      <c r="P2832">
        <f t="shared" si="104"/>
        <v>0</v>
      </c>
      <c r="Q2832">
        <f t="shared" si="105"/>
        <v>10</v>
      </c>
    </row>
    <row r="2833" spans="1:17">
      <c r="A2833">
        <v>10871260</v>
      </c>
      <c r="B2833">
        <v>18439</v>
      </c>
      <c r="C2833" t="s">
        <v>12</v>
      </c>
      <c r="D2833" t="s">
        <v>17</v>
      </c>
      <c r="E2833">
        <v>1449278797</v>
      </c>
      <c r="F2833">
        <v>2</v>
      </c>
      <c r="G2833">
        <v>20</v>
      </c>
      <c r="H2833">
        <v>2</v>
      </c>
      <c r="I2833">
        <v>8.0569984567901205</v>
      </c>
      <c r="J2833">
        <v>266.62378575102798</v>
      </c>
      <c r="K2833">
        <v>472</v>
      </c>
      <c r="L2833" t="s">
        <v>14</v>
      </c>
      <c r="M2833" s="15" t="d">
        <f t="shared" si="106"/>
        <v>2015-12-05T10:26:36.99999969452619225</v>
      </c>
      <c r="N2833">
        <f>IF(COUNTIF(D2833:$D$7281,D2833) &gt; 1, 1, 0)</f>
        <v>1</v>
      </c>
      <c r="O2833">
        <f t="shared" si="103"/>
        <v>155</v>
      </c>
      <c r="P2833">
        <f t="shared" si="104"/>
        <v>0</v>
      </c>
      <c r="Q2833">
        <f t="shared" si="105"/>
        <v>10</v>
      </c>
    </row>
    <row r="2834" spans="1:17">
      <c r="A2834">
        <v>10878064</v>
      </c>
      <c r="B2834">
        <v>18434</v>
      </c>
      <c r="C2834" t="s">
        <v>2</v>
      </c>
      <c r="D2834" t="s">
        <v>356</v>
      </c>
      <c r="E2834">
        <v>1449275364</v>
      </c>
      <c r="F2834">
        <v>1</v>
      </c>
      <c r="G2834">
        <v>84</v>
      </c>
      <c r="H2834">
        <v>1</v>
      </c>
      <c r="I2834">
        <v>11.5398374485596</v>
      </c>
      <c r="J2834">
        <v>255.78446000514401</v>
      </c>
      <c r="K2834">
        <v>461</v>
      </c>
      <c r="L2834" t="s">
        <v>14</v>
      </c>
      <c r="M2834" s="15" t="d">
        <f t="shared" si="106"/>
        <v>2015-12-05T09:29:23.9999999664723900</v>
      </c>
      <c r="N2834">
        <f>IF(COUNTIF(D2834:$D$7281,D2834) &gt; 1, 1, 0)</f>
        <v>1</v>
      </c>
      <c r="O2834">
        <f t="shared" si="103"/>
        <v>795</v>
      </c>
      <c r="P2834">
        <f t="shared" si="104"/>
        <v>0</v>
      </c>
      <c r="Q2834">
        <f t="shared" si="105"/>
        <v>10</v>
      </c>
    </row>
    <row r="2835" spans="1:17">
      <c r="A2835">
        <v>10869928</v>
      </c>
      <c r="B2835">
        <v>18432</v>
      </c>
      <c r="C2835" t="s">
        <v>2</v>
      </c>
      <c r="D2835" t="s">
        <v>17</v>
      </c>
      <c r="E2835">
        <v>1449271627</v>
      </c>
      <c r="F2835">
        <v>1</v>
      </c>
      <c r="G2835">
        <v>12</v>
      </c>
      <c r="H2835">
        <v>1</v>
      </c>
      <c r="I2835">
        <v>0</v>
      </c>
      <c r="J2835">
        <v>251.98812975823</v>
      </c>
      <c r="K2835">
        <v>457</v>
      </c>
      <c r="L2835" t="s">
        <v>14</v>
      </c>
      <c r="M2835" s="15" t="d">
        <f t="shared" si="106"/>
        <v>2015-12-05T08:27:06.999999582767486625</v>
      </c>
      <c r="N2835">
        <f>IF(COUNTIF(D2835:$D$7281,D2835) &gt; 1, 1, 0)</f>
        <v>1</v>
      </c>
      <c r="O2835">
        <f t="shared" si="103"/>
        <v>155</v>
      </c>
      <c r="P2835">
        <f t="shared" si="104"/>
        <v>0</v>
      </c>
      <c r="Q2835">
        <f t="shared" si="105"/>
        <v>10</v>
      </c>
    </row>
    <row r="2836" spans="1:17">
      <c r="A2836">
        <v>10877309</v>
      </c>
      <c r="B2836">
        <v>18431</v>
      </c>
      <c r="C2836" t="s">
        <v>2</v>
      </c>
      <c r="D2836" t="s">
        <v>17</v>
      </c>
      <c r="E2836">
        <v>1449267443</v>
      </c>
      <c r="F2836">
        <v>3</v>
      </c>
      <c r="G2836">
        <v>36</v>
      </c>
      <c r="H2836">
        <v>11</v>
      </c>
      <c r="I2836">
        <v>43.545605967078103</v>
      </c>
      <c r="J2836">
        <v>260.27488400205698</v>
      </c>
      <c r="K2836">
        <v>465</v>
      </c>
      <c r="L2836" t="s">
        <v>14</v>
      </c>
      <c r="M2836" s="15" t="d">
        <f t="shared" si="106"/>
        <v>2015-12-05T07:17:22.99999969080090825</v>
      </c>
      <c r="N2836">
        <f>IF(COUNTIF(D2836:$D$7281,D2836) &gt; 1, 1, 0)</f>
        <v>1</v>
      </c>
      <c r="O2836">
        <f t="shared" si="103"/>
        <v>155</v>
      </c>
      <c r="P2836">
        <f t="shared" si="104"/>
        <v>0</v>
      </c>
      <c r="Q2836">
        <f t="shared" si="105"/>
        <v>10</v>
      </c>
    </row>
    <row r="2837" spans="1:17">
      <c r="A2837">
        <v>10795506</v>
      </c>
      <c r="B2837">
        <v>18428</v>
      </c>
      <c r="C2837" t="s">
        <v>2</v>
      </c>
      <c r="D2837" t="s">
        <v>356</v>
      </c>
      <c r="E2837">
        <v>1449190732</v>
      </c>
      <c r="F2837">
        <v>1</v>
      </c>
      <c r="G2837">
        <v>8</v>
      </c>
      <c r="H2837">
        <v>2</v>
      </c>
      <c r="I2837">
        <v>28.919690715020501</v>
      </c>
      <c r="J2837">
        <v>246.81441911008201</v>
      </c>
      <c r="K2837">
        <v>461</v>
      </c>
      <c r="L2837" t="s">
        <v>14</v>
      </c>
      <c r="M2837" s="15" t="d">
        <f t="shared" si="106"/>
        <v>2015-12-04T09:58:51.99999961070716050</v>
      </c>
      <c r="N2837">
        <f>IF(COUNTIF(D2837:$D$7281,D2837) &gt; 1, 1, 0)</f>
        <v>1</v>
      </c>
      <c r="O2837">
        <f t="shared" si="103"/>
        <v>795</v>
      </c>
      <c r="P2837">
        <f t="shared" si="104"/>
        <v>0</v>
      </c>
      <c r="Q2837">
        <f t="shared" si="105"/>
        <v>10</v>
      </c>
    </row>
    <row r="2838" spans="1:17">
      <c r="A2838">
        <v>10793224</v>
      </c>
      <c r="B2838">
        <v>18427</v>
      </c>
      <c r="C2838" t="s">
        <v>2</v>
      </c>
      <c r="D2838" t="s">
        <v>356</v>
      </c>
      <c r="E2838">
        <v>1449190111</v>
      </c>
      <c r="F2838">
        <v>1</v>
      </c>
      <c r="G2838">
        <v>4</v>
      </c>
      <c r="H2838">
        <v>1</v>
      </c>
      <c r="I2838">
        <v>0</v>
      </c>
      <c r="J2838">
        <v>246.85123508230399</v>
      </c>
      <c r="K2838">
        <v>461</v>
      </c>
      <c r="L2838" t="s">
        <v>14</v>
      </c>
      <c r="M2838" s="15" t="d">
        <f t="shared" si="106"/>
        <v>2015-12-04T09:48:30.99999966099858225</v>
      </c>
      <c r="N2838">
        <f>IF(COUNTIF(D2838:$D$7281,D2838) &gt; 1, 1, 0)</f>
        <v>1</v>
      </c>
      <c r="O2838">
        <f t="shared" si="103"/>
        <v>795</v>
      </c>
      <c r="P2838">
        <f t="shared" si="104"/>
        <v>0</v>
      </c>
      <c r="Q2838">
        <f t="shared" si="105"/>
        <v>10</v>
      </c>
    </row>
    <row r="2839" spans="1:17">
      <c r="A2839">
        <v>10792981</v>
      </c>
      <c r="B2839">
        <v>18426</v>
      </c>
      <c r="C2839" t="s">
        <v>2</v>
      </c>
      <c r="D2839" t="s">
        <v>356</v>
      </c>
      <c r="E2839">
        <v>1449190038</v>
      </c>
      <c r="F2839">
        <v>1</v>
      </c>
      <c r="G2839">
        <v>2</v>
      </c>
      <c r="H2839">
        <v>1</v>
      </c>
      <c r="I2839">
        <v>11.615313014403201</v>
      </c>
      <c r="J2839">
        <v>246.85556288580199</v>
      </c>
      <c r="K2839">
        <v>461</v>
      </c>
      <c r="L2839" t="s">
        <v>14</v>
      </c>
      <c r="M2839" s="15" t="d">
        <f t="shared" si="106"/>
        <v>2015-12-04T09:47:17.99999956972896900</v>
      </c>
      <c r="N2839">
        <f>IF(COUNTIF(D2839:$D$7281,D2839) &gt; 1, 1, 0)</f>
        <v>1</v>
      </c>
      <c r="O2839">
        <f t="shared" si="103"/>
        <v>795</v>
      </c>
      <c r="P2839">
        <f t="shared" si="104"/>
        <v>0</v>
      </c>
      <c r="Q2839">
        <f t="shared" si="105"/>
        <v>10</v>
      </c>
    </row>
    <row r="2840" spans="1:17">
      <c r="A2840">
        <v>10787812</v>
      </c>
      <c r="B2840">
        <v>18423</v>
      </c>
      <c r="C2840" t="s">
        <v>2</v>
      </c>
      <c r="D2840" t="s">
        <v>356</v>
      </c>
      <c r="E2840">
        <v>1449186398</v>
      </c>
      <c r="F2840">
        <v>1</v>
      </c>
      <c r="G2840">
        <v>6</v>
      </c>
      <c r="H2840">
        <v>1</v>
      </c>
      <c r="I2840">
        <v>0.75143325617283896</v>
      </c>
      <c r="J2840">
        <v>245.06278536522601</v>
      </c>
      <c r="K2840">
        <v>459</v>
      </c>
      <c r="L2840" t="s">
        <v>14</v>
      </c>
      <c r="M2840" s="15" t="d">
        <f t="shared" si="106"/>
        <v>2015-12-04T08:46:37.99999985843897175</v>
      </c>
      <c r="N2840">
        <f>IF(COUNTIF(D2840:$D$7281,D2840) &gt; 1, 1, 0)</f>
        <v>1</v>
      </c>
      <c r="O2840">
        <f t="shared" si="103"/>
        <v>795</v>
      </c>
      <c r="P2840">
        <f t="shared" si="104"/>
        <v>0</v>
      </c>
      <c r="Q2840">
        <f t="shared" si="105"/>
        <v>10</v>
      </c>
    </row>
    <row r="2841" spans="1:17">
      <c r="A2841">
        <v>10761743</v>
      </c>
      <c r="B2841">
        <v>18417</v>
      </c>
      <c r="C2841" t="s">
        <v>12</v>
      </c>
      <c r="D2841" t="s">
        <v>938</v>
      </c>
      <c r="E2841">
        <v>1449115743</v>
      </c>
      <c r="F2841">
        <v>1</v>
      </c>
      <c r="G2841">
        <v>111</v>
      </c>
      <c r="H2841">
        <v>5</v>
      </c>
      <c r="I2841">
        <v>15.0875171039094</v>
      </c>
      <c r="J2841">
        <v>249.23339300411499</v>
      </c>
      <c r="K2841">
        <v>459</v>
      </c>
      <c r="L2841" t="s">
        <v>14</v>
      </c>
      <c r="M2841" s="15" t="d">
        <f t="shared" si="106"/>
        <v>2015-12-03T13:09:02.9999997373670325</v>
      </c>
      <c r="N2841">
        <f>IF(COUNTIF(D2841:$D$7281,D2841) &gt; 1, 1, 0)</f>
        <v>0</v>
      </c>
      <c r="O2841">
        <f t="shared" si="103"/>
        <v>1</v>
      </c>
      <c r="P2841">
        <f t="shared" si="104"/>
        <v>0</v>
      </c>
      <c r="Q2841">
        <f t="shared" si="105"/>
        <v>10</v>
      </c>
    </row>
    <row r="2842" spans="1:17">
      <c r="A2842">
        <v>10758577</v>
      </c>
      <c r="B2842">
        <v>18415</v>
      </c>
      <c r="C2842" t="s">
        <v>12</v>
      </c>
      <c r="D2842" t="s">
        <v>939</v>
      </c>
      <c r="E2842">
        <v>1449105880</v>
      </c>
      <c r="F2842">
        <v>1</v>
      </c>
      <c r="G2842">
        <v>1</v>
      </c>
      <c r="H2842">
        <v>1</v>
      </c>
      <c r="I2842">
        <v>0</v>
      </c>
      <c r="J2842">
        <v>50.060797325102897</v>
      </c>
      <c r="K2842">
        <v>82</v>
      </c>
      <c r="L2842" t="s">
        <v>237</v>
      </c>
      <c r="M2842" s="15" t="d">
        <f t="shared" si="106"/>
        <v>2015-12-03T10:24:40.00000000465661175</v>
      </c>
      <c r="N2842">
        <f>IF(COUNTIF(D2842:$D$7281,D2842) &gt; 1, 1, 0)</f>
        <v>0</v>
      </c>
      <c r="O2842">
        <f t="shared" si="103"/>
        <v>1</v>
      </c>
      <c r="P2842">
        <f t="shared" si="104"/>
        <v>0</v>
      </c>
      <c r="Q2842">
        <f t="shared" si="105"/>
        <v>11</v>
      </c>
    </row>
    <row r="2843" spans="1:17">
      <c r="A2843">
        <v>10731336</v>
      </c>
      <c r="B2843">
        <v>18402</v>
      </c>
      <c r="C2843" t="s">
        <v>2</v>
      </c>
      <c r="D2843" t="s">
        <v>356</v>
      </c>
      <c r="E2843">
        <v>1448998131</v>
      </c>
      <c r="F2843">
        <v>2</v>
      </c>
      <c r="G2843">
        <v>237</v>
      </c>
      <c r="H2843">
        <v>3</v>
      </c>
      <c r="I2843">
        <v>23.9940586419753</v>
      </c>
      <c r="J2843">
        <v>251.15037397119301</v>
      </c>
      <c r="K2843">
        <v>465</v>
      </c>
      <c r="L2843" t="s">
        <v>14</v>
      </c>
      <c r="M2843" s="15" t="d">
        <f t="shared" si="106"/>
        <v>2015-12-02T04:28:50.99999958649277400</v>
      </c>
      <c r="N2843">
        <f>IF(COUNTIF(D2843:$D$7281,D2843) &gt; 1, 1, 0)</f>
        <v>1</v>
      </c>
      <c r="O2843">
        <f t="shared" si="103"/>
        <v>795</v>
      </c>
      <c r="P2843">
        <f t="shared" si="104"/>
        <v>0</v>
      </c>
      <c r="Q2843">
        <f t="shared" si="105"/>
        <v>10</v>
      </c>
    </row>
    <row r="2844" spans="1:17">
      <c r="A2844">
        <v>10864585</v>
      </c>
      <c r="B2844">
        <v>18401</v>
      </c>
      <c r="C2844" t="s">
        <v>2</v>
      </c>
      <c r="D2844" t="s">
        <v>940</v>
      </c>
      <c r="E2844">
        <v>1448983326</v>
      </c>
      <c r="F2844">
        <v>1</v>
      </c>
      <c r="G2844">
        <v>2</v>
      </c>
      <c r="H2844">
        <v>1</v>
      </c>
      <c r="I2844">
        <v>4.8663506944444404</v>
      </c>
      <c r="J2844">
        <v>250.03003150720099</v>
      </c>
      <c r="K2844">
        <v>466</v>
      </c>
      <c r="L2844" t="s">
        <v>14</v>
      </c>
      <c r="M2844" s="15" t="d">
        <f t="shared" si="106"/>
        <v>2015-12-02T00:22:06.00000004749745200</v>
      </c>
      <c r="N2844">
        <f>IF(COUNTIF(D2844:$D$7281,D2844) &gt; 1, 1, 0)</f>
        <v>0</v>
      </c>
      <c r="O2844">
        <f t="shared" si="103"/>
        <v>1</v>
      </c>
      <c r="P2844">
        <f t="shared" si="104"/>
        <v>0</v>
      </c>
      <c r="Q2844">
        <f t="shared" si="105"/>
        <v>10</v>
      </c>
    </row>
    <row r="2845" spans="1:17">
      <c r="A2845">
        <v>10730484</v>
      </c>
      <c r="B2845">
        <v>18400</v>
      </c>
      <c r="C2845" t="s">
        <v>2</v>
      </c>
      <c r="D2845" t="s">
        <v>27</v>
      </c>
      <c r="E2845">
        <v>1448976417</v>
      </c>
      <c r="F2845">
        <v>2</v>
      </c>
      <c r="G2845">
        <v>253</v>
      </c>
      <c r="H2845">
        <v>6</v>
      </c>
      <c r="I2845">
        <v>12.7346381172839</v>
      </c>
      <c r="J2845">
        <v>252.45466898148101</v>
      </c>
      <c r="K2845">
        <v>468</v>
      </c>
      <c r="L2845" t="s">
        <v>14</v>
      </c>
      <c r="M2845" s="15" t="d">
        <f t="shared" si="106"/>
        <v>2015-12-01T22:26:56.99999996926635300</v>
      </c>
      <c r="N2845">
        <f>IF(COUNTIF(D2845:$D$7281,D2845) &gt; 1, 1, 0)</f>
        <v>1</v>
      </c>
      <c r="O2845">
        <f t="shared" si="103"/>
        <v>21</v>
      </c>
      <c r="P2845">
        <f t="shared" si="104"/>
        <v>0</v>
      </c>
      <c r="Q2845">
        <f t="shared" si="105"/>
        <v>10</v>
      </c>
    </row>
    <row r="2846" spans="1:17">
      <c r="A2846">
        <v>10811135</v>
      </c>
      <c r="B2846">
        <v>18398</v>
      </c>
      <c r="C2846" t="s">
        <v>2</v>
      </c>
      <c r="D2846" t="s">
        <v>873</v>
      </c>
      <c r="E2846">
        <v>1448967990</v>
      </c>
      <c r="F2846">
        <v>1</v>
      </c>
      <c r="G2846">
        <v>5</v>
      </c>
      <c r="H2846">
        <v>2</v>
      </c>
      <c r="I2846">
        <v>1.8966172839506099</v>
      </c>
      <c r="J2846">
        <v>250.949087062757</v>
      </c>
      <c r="K2846">
        <v>466</v>
      </c>
      <c r="L2846" t="s">
        <v>14</v>
      </c>
      <c r="M2846" s="15" t="d">
        <f t="shared" si="106"/>
        <v>2015-12-01T20:06:30.00000022351741800</v>
      </c>
      <c r="N2846">
        <f>IF(COUNTIF(D2846:$D$7281,D2846) &gt; 1, 1, 0)</f>
        <v>0</v>
      </c>
      <c r="O2846">
        <f t="shared" si="103"/>
        <v>3</v>
      </c>
      <c r="P2846">
        <f t="shared" si="104"/>
        <v>0</v>
      </c>
      <c r="Q2846">
        <f t="shared" si="105"/>
        <v>10</v>
      </c>
    </row>
    <row r="2847" spans="1:17">
      <c r="A2847">
        <v>10790986</v>
      </c>
      <c r="B2847">
        <v>18395</v>
      </c>
      <c r="C2847" t="s">
        <v>2</v>
      </c>
      <c r="D2847" t="s">
        <v>356</v>
      </c>
      <c r="E2847">
        <v>1448932275</v>
      </c>
      <c r="F2847">
        <v>1</v>
      </c>
      <c r="G2847">
        <v>3</v>
      </c>
      <c r="H2847">
        <v>1</v>
      </c>
      <c r="I2847">
        <v>0.62024742798353905</v>
      </c>
      <c r="J2847">
        <v>253.135779063786</v>
      </c>
      <c r="K2847">
        <v>496</v>
      </c>
      <c r="L2847" t="s">
        <v>14</v>
      </c>
      <c r="M2847" s="15" t="d">
        <f t="shared" si="106"/>
        <v>2015-12-01T10:11:15.00000041909515875</v>
      </c>
      <c r="N2847">
        <f>IF(COUNTIF(D2847:$D$7281,D2847) &gt; 1, 1, 0)</f>
        <v>1</v>
      </c>
      <c r="O2847">
        <f t="shared" si="103"/>
        <v>795</v>
      </c>
      <c r="P2847">
        <f t="shared" si="104"/>
        <v>0</v>
      </c>
      <c r="Q2847">
        <f t="shared" si="105"/>
        <v>10</v>
      </c>
    </row>
    <row r="2848" spans="1:17">
      <c r="A2848">
        <v>10789641</v>
      </c>
      <c r="B2848">
        <v>18394</v>
      </c>
      <c r="C2848" t="s">
        <v>12</v>
      </c>
      <c r="D2848" t="s">
        <v>941</v>
      </c>
      <c r="E2848">
        <v>1448929976</v>
      </c>
      <c r="F2848">
        <v>1</v>
      </c>
      <c r="G2848">
        <v>1</v>
      </c>
      <c r="H2848">
        <v>1</v>
      </c>
      <c r="I2848">
        <v>13.7757547582304</v>
      </c>
      <c r="J2848">
        <v>253.28264467592501</v>
      </c>
      <c r="K2848">
        <v>497</v>
      </c>
      <c r="L2848" t="s">
        <v>14</v>
      </c>
      <c r="M2848" s="15" t="d">
        <f t="shared" si="106"/>
        <v>2015-12-01T09:32:55.99999986123293475</v>
      </c>
      <c r="N2848">
        <f>IF(COUNTIF(D2848:$D$7281,D2848) &gt; 1, 1, 0)</f>
        <v>1</v>
      </c>
      <c r="O2848">
        <f t="shared" si="103"/>
        <v>2</v>
      </c>
      <c r="P2848">
        <f t="shared" si="104"/>
        <v>0</v>
      </c>
      <c r="Q2848">
        <f t="shared" si="105"/>
        <v>10</v>
      </c>
    </row>
    <row r="2849" spans="1:17">
      <c r="A2849">
        <v>10802147</v>
      </c>
      <c r="B2849">
        <v>18393</v>
      </c>
      <c r="C2849" t="s">
        <v>2</v>
      </c>
      <c r="D2849" t="s">
        <v>356</v>
      </c>
      <c r="E2849">
        <v>1448924564</v>
      </c>
      <c r="F2849">
        <v>1</v>
      </c>
      <c r="G2849">
        <v>2</v>
      </c>
      <c r="H2849">
        <v>1</v>
      </c>
      <c r="I2849">
        <v>0.675109567901234</v>
      </c>
      <c r="J2849">
        <v>253.629095164609</v>
      </c>
      <c r="K2849">
        <v>499</v>
      </c>
      <c r="L2849" t="s">
        <v>14</v>
      </c>
      <c r="M2849" s="15" t="d">
        <f t="shared" si="106"/>
        <v>2015-12-01T08:02:44.00000019930303150</v>
      </c>
      <c r="N2849">
        <f>IF(COUNTIF(D2849:$D$7281,D2849) &gt; 1, 1, 0)</f>
        <v>1</v>
      </c>
      <c r="O2849">
        <f t="shared" si="103"/>
        <v>795</v>
      </c>
      <c r="P2849">
        <f t="shared" si="104"/>
        <v>0</v>
      </c>
      <c r="Q2849">
        <f t="shared" si="105"/>
        <v>10</v>
      </c>
    </row>
    <row r="2850" spans="1:17">
      <c r="A2850">
        <v>10802044</v>
      </c>
      <c r="B2850">
        <v>18392</v>
      </c>
      <c r="C2850" t="s">
        <v>2</v>
      </c>
      <c r="D2850" t="s">
        <v>356</v>
      </c>
      <c r="E2850">
        <v>1448924080</v>
      </c>
      <c r="F2850">
        <v>2</v>
      </c>
      <c r="G2850">
        <v>4</v>
      </c>
      <c r="H2850">
        <v>1</v>
      </c>
      <c r="I2850">
        <v>0</v>
      </c>
      <c r="J2850">
        <v>253.660154320987</v>
      </c>
      <c r="K2850">
        <v>499</v>
      </c>
      <c r="L2850" t="s">
        <v>14</v>
      </c>
      <c r="M2850" s="15" t="d">
        <f t="shared" si="106"/>
        <v>2015-12-01T07:54:40.00000021420419450</v>
      </c>
      <c r="N2850">
        <f>IF(COUNTIF(D2850:$D$7281,D2850) &gt; 1, 1, 0)</f>
        <v>1</v>
      </c>
      <c r="O2850">
        <f t="shared" si="103"/>
        <v>795</v>
      </c>
      <c r="P2850">
        <f t="shared" si="104"/>
        <v>0</v>
      </c>
      <c r="Q2850">
        <f t="shared" si="105"/>
        <v>10</v>
      </c>
    </row>
    <row r="2851" spans="1:17">
      <c r="A2851">
        <v>10801976</v>
      </c>
      <c r="B2851">
        <v>18391</v>
      </c>
      <c r="C2851" t="s">
        <v>2</v>
      </c>
      <c r="D2851" t="s">
        <v>356</v>
      </c>
      <c r="E2851">
        <v>1448923697</v>
      </c>
      <c r="F2851">
        <v>1</v>
      </c>
      <c r="G2851">
        <v>2</v>
      </c>
      <c r="H2851">
        <v>1</v>
      </c>
      <c r="I2851">
        <v>0</v>
      </c>
      <c r="J2851">
        <v>253.68473212448501</v>
      </c>
      <c r="K2851">
        <v>499</v>
      </c>
      <c r="L2851" t="s">
        <v>14</v>
      </c>
      <c r="M2851" s="15" t="d">
        <f t="shared" si="106"/>
        <v>2015-12-01T07:48:16.99999995063990600</v>
      </c>
      <c r="N2851">
        <f>IF(COUNTIF(D2851:$D$7281,D2851) &gt; 1, 1, 0)</f>
        <v>1</v>
      </c>
      <c r="O2851">
        <f t="shared" si="103"/>
        <v>795</v>
      </c>
      <c r="P2851">
        <f t="shared" si="104"/>
        <v>0</v>
      </c>
      <c r="Q2851">
        <f t="shared" si="105"/>
        <v>10</v>
      </c>
    </row>
    <row r="2852" spans="1:17">
      <c r="A2852">
        <v>10793438</v>
      </c>
      <c r="B2852">
        <v>18389</v>
      </c>
      <c r="C2852" t="s">
        <v>12</v>
      </c>
      <c r="D2852" t="s">
        <v>942</v>
      </c>
      <c r="E2852">
        <v>1448905881</v>
      </c>
      <c r="F2852">
        <v>1</v>
      </c>
      <c r="G2852">
        <v>7</v>
      </c>
      <c r="H2852">
        <v>2</v>
      </c>
      <c r="I2852">
        <v>16.411199845679</v>
      </c>
      <c r="J2852">
        <v>252.819450231481</v>
      </c>
      <c r="K2852">
        <v>499</v>
      </c>
      <c r="L2852" t="s">
        <v>14</v>
      </c>
      <c r="M2852" s="15" t="d">
        <f t="shared" si="106"/>
        <v>2015-12-01T02:51:21.00000000558793275</v>
      </c>
      <c r="N2852">
        <f>IF(COUNTIF(D2852:$D$7281,D2852) &gt; 1, 1, 0)</f>
        <v>1</v>
      </c>
      <c r="O2852">
        <f t="shared" si="103"/>
        <v>3</v>
      </c>
      <c r="P2852">
        <f t="shared" si="104"/>
        <v>0</v>
      </c>
      <c r="Q2852">
        <f t="shared" si="105"/>
        <v>10</v>
      </c>
    </row>
    <row r="2853" spans="1:17">
      <c r="A2853">
        <v>10788013</v>
      </c>
      <c r="B2853">
        <v>18388</v>
      </c>
      <c r="C2853" t="s">
        <v>2</v>
      </c>
      <c r="D2853" t="s">
        <v>188</v>
      </c>
      <c r="E2853">
        <v>1448888805</v>
      </c>
      <c r="F2853">
        <v>1</v>
      </c>
      <c r="G2853">
        <v>4</v>
      </c>
      <c r="H2853">
        <v>1</v>
      </c>
      <c r="I2853">
        <v>12.105283693415601</v>
      </c>
      <c r="J2853">
        <v>251.90603575102801</v>
      </c>
      <c r="K2853">
        <v>497</v>
      </c>
      <c r="L2853" t="s">
        <v>14</v>
      </c>
      <c r="M2853" s="15" t="d">
        <f t="shared" si="106"/>
        <v>2015-11-30T22:06:45.00000016763806350</v>
      </c>
      <c r="N2853">
        <f>IF(COUNTIF(D2853:$D$7281,D2853) &gt; 1, 1, 0)</f>
        <v>1</v>
      </c>
      <c r="O2853">
        <f t="shared" si="103"/>
        <v>46</v>
      </c>
      <c r="P2853">
        <f t="shared" si="104"/>
        <v>0</v>
      </c>
      <c r="Q2853">
        <f t="shared" si="105"/>
        <v>10</v>
      </c>
    </row>
    <row r="2854" spans="1:17">
      <c r="A2854">
        <v>10802232</v>
      </c>
      <c r="B2854">
        <v>18384</v>
      </c>
      <c r="C2854" t="s">
        <v>2</v>
      </c>
      <c r="D2854" t="s">
        <v>760</v>
      </c>
      <c r="E2854">
        <v>1448837880</v>
      </c>
      <c r="F2854">
        <v>1</v>
      </c>
      <c r="G2854">
        <v>2</v>
      </c>
      <c r="H2854">
        <v>1</v>
      </c>
      <c r="I2854">
        <v>2.41352752057613</v>
      </c>
      <c r="J2854">
        <v>49.890100308641898</v>
      </c>
      <c r="K2854">
        <v>82</v>
      </c>
      <c r="L2854" t="s">
        <v>237</v>
      </c>
      <c r="M2854" s="15" t="d">
        <f t="shared" si="106"/>
        <v>2015-11-30T07:58:00.00000044703483600</v>
      </c>
      <c r="N2854">
        <f>IF(COUNTIF(D2854:$D$7281,D2854) &gt; 1, 1, 0)</f>
        <v>0</v>
      </c>
      <c r="O2854">
        <f t="shared" si="103"/>
        <v>2</v>
      </c>
      <c r="P2854">
        <f t="shared" si="104"/>
        <v>1</v>
      </c>
      <c r="Q2854">
        <f t="shared" si="105"/>
        <v>11</v>
      </c>
    </row>
    <row r="2855" spans="1:17">
      <c r="A2855">
        <v>10862134</v>
      </c>
      <c r="B2855">
        <v>18383</v>
      </c>
      <c r="C2855" t="s">
        <v>2</v>
      </c>
      <c r="D2855" t="s">
        <v>356</v>
      </c>
      <c r="E2855">
        <v>1448837492</v>
      </c>
      <c r="F2855">
        <v>1</v>
      </c>
      <c r="G2855">
        <v>4</v>
      </c>
      <c r="H2855">
        <v>1</v>
      </c>
      <c r="I2855">
        <v>2.0080757458847698</v>
      </c>
      <c r="J2855">
        <v>253.18668531378501</v>
      </c>
      <c r="K2855">
        <v>497</v>
      </c>
      <c r="L2855" t="s">
        <v>14</v>
      </c>
      <c r="M2855" s="15" t="d">
        <f t="shared" si="106"/>
        <v>2015-11-30T07:51:32.00000027194619100</v>
      </c>
      <c r="N2855">
        <f>IF(COUNTIF(D2855:$D$7281,D2855) &gt; 1, 1, 0)</f>
        <v>1</v>
      </c>
      <c r="O2855">
        <f t="shared" si="103"/>
        <v>795</v>
      </c>
      <c r="P2855">
        <f t="shared" si="104"/>
        <v>0</v>
      </c>
      <c r="Q2855">
        <f t="shared" si="105"/>
        <v>10</v>
      </c>
    </row>
    <row r="2856" spans="1:17">
      <c r="A2856">
        <v>10860768</v>
      </c>
      <c r="B2856">
        <v>18381</v>
      </c>
      <c r="C2856" t="s">
        <v>2</v>
      </c>
      <c r="D2856" t="s">
        <v>356</v>
      </c>
      <c r="E2856">
        <v>1448828109</v>
      </c>
      <c r="F2856">
        <v>1</v>
      </c>
      <c r="G2856">
        <v>4</v>
      </c>
      <c r="H2856">
        <v>1</v>
      </c>
      <c r="I2856">
        <v>3.6833914609053502</v>
      </c>
      <c r="J2856">
        <v>243.776615997942</v>
      </c>
      <c r="K2856">
        <v>487</v>
      </c>
      <c r="L2856" t="s">
        <v>14</v>
      </c>
      <c r="M2856" s="15" t="d">
        <f t="shared" si="106"/>
        <v>2015-11-30T05:15:09.000000217929482550</v>
      </c>
      <c r="N2856">
        <f>IF(COUNTIF(D2856:$D$7281,D2856) &gt; 1, 1, 0)</f>
        <v>1</v>
      </c>
      <c r="O2856">
        <f t="shared" si="103"/>
        <v>795</v>
      </c>
      <c r="P2856">
        <f t="shared" si="104"/>
        <v>0</v>
      </c>
      <c r="Q2856">
        <f t="shared" si="105"/>
        <v>10</v>
      </c>
    </row>
    <row r="2857" spans="1:17">
      <c r="A2857">
        <v>10860560</v>
      </c>
      <c r="B2857">
        <v>18380</v>
      </c>
      <c r="C2857" t="s">
        <v>2</v>
      </c>
      <c r="D2857" t="s">
        <v>356</v>
      </c>
      <c r="E2857">
        <v>1448826563</v>
      </c>
      <c r="F2857">
        <v>1</v>
      </c>
      <c r="G2857">
        <v>2</v>
      </c>
      <c r="H2857">
        <v>1</v>
      </c>
      <c r="I2857">
        <v>7.2675752314814801</v>
      </c>
      <c r="J2857">
        <v>242.869231738683</v>
      </c>
      <c r="K2857">
        <v>486</v>
      </c>
      <c r="L2857" t="s">
        <v>14</v>
      </c>
      <c r="M2857" s="15" t="d">
        <f t="shared" si="106"/>
        <v>2015-11-30T04:49:22.99999966286123100</v>
      </c>
      <c r="N2857">
        <f>IF(COUNTIF(D2857:$D$7281,D2857) &gt; 1, 1, 0)</f>
        <v>1</v>
      </c>
      <c r="O2857">
        <f t="shared" si="103"/>
        <v>795</v>
      </c>
      <c r="P2857">
        <f t="shared" si="104"/>
        <v>0</v>
      </c>
      <c r="Q2857">
        <f t="shared" si="105"/>
        <v>10</v>
      </c>
    </row>
    <row r="2858" spans="1:17">
      <c r="A2858">
        <v>10841820</v>
      </c>
      <c r="B2858">
        <v>18379</v>
      </c>
      <c r="C2858" t="s">
        <v>2</v>
      </c>
      <c r="D2858" t="s">
        <v>356</v>
      </c>
      <c r="E2858">
        <v>1448813186</v>
      </c>
      <c r="F2858">
        <v>1</v>
      </c>
      <c r="G2858">
        <v>2</v>
      </c>
      <c r="H2858">
        <v>1</v>
      </c>
      <c r="I2858">
        <v>15.7482885802469</v>
      </c>
      <c r="J2858">
        <v>254.74019380144</v>
      </c>
      <c r="K2858">
        <v>497</v>
      </c>
      <c r="L2858" t="s">
        <v>14</v>
      </c>
      <c r="M2858" s="15" t="d">
        <f t="shared" si="106"/>
        <v>2015-11-30T01:06:26.00000012665987200</v>
      </c>
      <c r="N2858">
        <f>IF(COUNTIF(D2858:$D$7281,D2858) &gt; 1, 1, 0)</f>
        <v>1</v>
      </c>
      <c r="O2858">
        <f t="shared" si="103"/>
        <v>795</v>
      </c>
      <c r="P2858">
        <f t="shared" si="104"/>
        <v>0</v>
      </c>
      <c r="Q2858">
        <f t="shared" si="105"/>
        <v>10</v>
      </c>
    </row>
    <row r="2859" spans="1:17">
      <c r="A2859">
        <v>10841685</v>
      </c>
      <c r="B2859">
        <v>18378</v>
      </c>
      <c r="C2859" t="s">
        <v>2</v>
      </c>
      <c r="D2859" t="s">
        <v>356</v>
      </c>
      <c r="E2859">
        <v>1448812397</v>
      </c>
      <c r="F2859">
        <v>2</v>
      </c>
      <c r="G2859">
        <v>4</v>
      </c>
      <c r="H2859">
        <v>1</v>
      </c>
      <c r="I2859">
        <v>15.751332561728301</v>
      </c>
      <c r="J2859">
        <v>254.79062242798301</v>
      </c>
      <c r="K2859">
        <v>497</v>
      </c>
      <c r="L2859" t="s">
        <v>14</v>
      </c>
      <c r="M2859" s="15" t="d">
        <f t="shared" si="106"/>
        <v>2015-11-30T00:53:16.99999988079070950</v>
      </c>
      <c r="N2859">
        <f>IF(COUNTIF(D2859:$D$7281,D2859) &gt; 1, 1, 0)</f>
        <v>1</v>
      </c>
      <c r="O2859">
        <f t="shared" si="103"/>
        <v>795</v>
      </c>
      <c r="P2859">
        <f t="shared" si="104"/>
        <v>0</v>
      </c>
      <c r="Q2859">
        <f t="shared" si="105"/>
        <v>10</v>
      </c>
    </row>
    <row r="2860" spans="1:17">
      <c r="A2860">
        <v>10841573</v>
      </c>
      <c r="B2860">
        <v>18377</v>
      </c>
      <c r="C2860" t="s">
        <v>2</v>
      </c>
      <c r="D2860" t="s">
        <v>356</v>
      </c>
      <c r="E2860">
        <v>1448811755</v>
      </c>
      <c r="F2860">
        <v>1</v>
      </c>
      <c r="G2860">
        <v>2</v>
      </c>
      <c r="H2860">
        <v>1</v>
      </c>
      <c r="I2860">
        <v>0</v>
      </c>
      <c r="J2860">
        <v>252.81696026234499</v>
      </c>
      <c r="K2860">
        <v>495</v>
      </c>
      <c r="L2860" t="s">
        <v>14</v>
      </c>
      <c r="M2860" s="15" t="d">
        <f t="shared" si="106"/>
        <v>2015-11-30T00:42:35.00000005122274275</v>
      </c>
      <c r="N2860">
        <f>IF(COUNTIF(D2860:$D$7281,D2860) &gt; 1, 1, 0)</f>
        <v>1</v>
      </c>
      <c r="O2860">
        <f t="shared" si="103"/>
        <v>795</v>
      </c>
      <c r="P2860">
        <f t="shared" si="104"/>
        <v>0</v>
      </c>
      <c r="Q2860">
        <f t="shared" si="105"/>
        <v>10</v>
      </c>
    </row>
    <row r="2861" spans="1:17">
      <c r="A2861">
        <v>10841499</v>
      </c>
      <c r="B2861">
        <v>18376</v>
      </c>
      <c r="C2861" t="s">
        <v>2</v>
      </c>
      <c r="D2861" t="s">
        <v>356</v>
      </c>
      <c r="E2861">
        <v>1448811223</v>
      </c>
      <c r="F2861">
        <v>1</v>
      </c>
      <c r="G2861">
        <v>9</v>
      </c>
      <c r="H2861">
        <v>1</v>
      </c>
      <c r="I2861">
        <v>8.8242672325102802</v>
      </c>
      <c r="J2861">
        <v>205.01088348765401</v>
      </c>
      <c r="K2861">
        <v>444</v>
      </c>
      <c r="L2861" t="s">
        <v>14</v>
      </c>
      <c r="M2861" s="15" t="d">
        <f t="shared" si="106"/>
        <v>2015-11-30T00:33:42.99999953247606825</v>
      </c>
      <c r="N2861">
        <f>IF(COUNTIF(D2861:$D$7281,D2861) &gt; 1, 1, 0)</f>
        <v>1</v>
      </c>
      <c r="O2861">
        <f t="shared" si="103"/>
        <v>795</v>
      </c>
      <c r="P2861">
        <f t="shared" si="104"/>
        <v>0</v>
      </c>
      <c r="Q2861">
        <f t="shared" si="105"/>
        <v>10</v>
      </c>
    </row>
    <row r="2862" spans="1:17">
      <c r="A2862">
        <v>10840153</v>
      </c>
      <c r="B2862">
        <v>18372</v>
      </c>
      <c r="C2862" t="s">
        <v>12</v>
      </c>
      <c r="D2862" t="s">
        <v>943</v>
      </c>
      <c r="E2862">
        <v>1448749587</v>
      </c>
      <c r="F2862">
        <v>1</v>
      </c>
      <c r="G2862">
        <v>8</v>
      </c>
      <c r="H2862">
        <v>1</v>
      </c>
      <c r="I2862">
        <v>0</v>
      </c>
      <c r="J2862">
        <v>50.821173611111099</v>
      </c>
      <c r="K2862">
        <v>82</v>
      </c>
      <c r="L2862" t="s">
        <v>237</v>
      </c>
      <c r="M2862" s="15" t="d">
        <f t="shared" si="106"/>
        <v>2015-11-29T07:26:26.99999987147748600</v>
      </c>
      <c r="N2862">
        <f>IF(COUNTIF(D2862:$D$7281,D2862) &gt; 1, 1, 0)</f>
        <v>1</v>
      </c>
      <c r="O2862">
        <f t="shared" si="103"/>
        <v>3</v>
      </c>
      <c r="P2862">
        <f t="shared" si="104"/>
        <v>0</v>
      </c>
      <c r="Q2862">
        <f t="shared" si="105"/>
        <v>11</v>
      </c>
    </row>
    <row r="2863" spans="1:17">
      <c r="A2863">
        <v>10840099</v>
      </c>
      <c r="B2863">
        <v>18370</v>
      </c>
      <c r="C2863" t="s">
        <v>12</v>
      </c>
      <c r="D2863" t="s">
        <v>943</v>
      </c>
      <c r="E2863">
        <v>1448749140</v>
      </c>
      <c r="F2863">
        <v>1</v>
      </c>
      <c r="G2863">
        <v>2</v>
      </c>
      <c r="H2863">
        <v>1</v>
      </c>
      <c r="I2863">
        <v>0</v>
      </c>
      <c r="J2863">
        <v>50.825887345679</v>
      </c>
      <c r="K2863">
        <v>82</v>
      </c>
      <c r="L2863" t="s">
        <v>237</v>
      </c>
      <c r="M2863" s="15" t="d">
        <f t="shared" si="106"/>
        <v>2015-11-29T07:19:00.00000036321580425</v>
      </c>
      <c r="N2863">
        <f>IF(COUNTIF(D2863:$D$7281,D2863) &gt; 1, 1, 0)</f>
        <v>1</v>
      </c>
      <c r="O2863">
        <f t="shared" si="103"/>
        <v>3</v>
      </c>
      <c r="P2863">
        <f t="shared" si="104"/>
        <v>0</v>
      </c>
      <c r="Q2863">
        <f t="shared" si="105"/>
        <v>11</v>
      </c>
    </row>
    <row r="2864" spans="1:17">
      <c r="A2864">
        <v>10769462</v>
      </c>
      <c r="B2864">
        <v>18356</v>
      </c>
      <c r="C2864" t="s">
        <v>2</v>
      </c>
      <c r="D2864" t="s">
        <v>944</v>
      </c>
      <c r="E2864">
        <v>1448512061</v>
      </c>
      <c r="F2864">
        <v>2</v>
      </c>
      <c r="G2864">
        <v>23</v>
      </c>
      <c r="H2864">
        <v>3</v>
      </c>
      <c r="I2864">
        <v>8.9225531121399193</v>
      </c>
      <c r="J2864">
        <v>220.376071630658</v>
      </c>
      <c r="K2864">
        <v>459</v>
      </c>
      <c r="L2864" t="s">
        <v>14</v>
      </c>
      <c r="M2864" s="15" t="d">
        <f t="shared" si="106"/>
        <v>2015-11-26T13:27:40.99999956786632700</v>
      </c>
      <c r="N2864">
        <f>IF(COUNTIF(D2864:$D$7281,D2864) &gt; 1, 1, 0)</f>
        <v>1</v>
      </c>
      <c r="O2864">
        <f t="shared" si="103"/>
        <v>2</v>
      </c>
      <c r="P2864">
        <f t="shared" si="104"/>
        <v>0</v>
      </c>
      <c r="Q2864">
        <f t="shared" si="105"/>
        <v>10</v>
      </c>
    </row>
    <row r="2865" spans="1:17">
      <c r="A2865">
        <v>10715876</v>
      </c>
      <c r="B2865">
        <v>18354</v>
      </c>
      <c r="C2865" t="s">
        <v>2</v>
      </c>
      <c r="D2865" t="s">
        <v>513</v>
      </c>
      <c r="E2865">
        <v>1448502606</v>
      </c>
      <c r="F2865">
        <v>1</v>
      </c>
      <c r="G2865">
        <v>2</v>
      </c>
      <c r="H2865">
        <v>1</v>
      </c>
      <c r="I2865">
        <v>1.75797556584362</v>
      </c>
      <c r="J2865">
        <v>48.312287422839503</v>
      </c>
      <c r="K2865">
        <v>77</v>
      </c>
      <c r="L2865" t="s">
        <v>237</v>
      </c>
      <c r="M2865" s="15" t="d">
        <f t="shared" si="106"/>
        <v>2015-11-26T10:50:06.00000028498470525</v>
      </c>
      <c r="N2865">
        <f>IF(COUNTIF(D2865:$D$7281,D2865) &gt; 1, 1, 0)</f>
        <v>1</v>
      </c>
      <c r="O2865">
        <f t="shared" si="103"/>
        <v>13</v>
      </c>
      <c r="P2865">
        <f t="shared" si="104"/>
        <v>1</v>
      </c>
      <c r="Q2865">
        <f t="shared" si="105"/>
        <v>11</v>
      </c>
    </row>
    <row r="2866" spans="1:17">
      <c r="A2866">
        <v>10861048</v>
      </c>
      <c r="B2866">
        <v>18340</v>
      </c>
      <c r="C2866" t="s">
        <v>2</v>
      </c>
      <c r="D2866" t="s">
        <v>356</v>
      </c>
      <c r="E2866">
        <v>1448415315</v>
      </c>
      <c r="F2866">
        <v>1</v>
      </c>
      <c r="G2866">
        <v>95</v>
      </c>
      <c r="H2866">
        <v>14</v>
      </c>
      <c r="I2866">
        <v>54.9555576131687</v>
      </c>
      <c r="J2866">
        <v>226.14420074588401</v>
      </c>
      <c r="K2866">
        <v>473</v>
      </c>
      <c r="L2866" t="s">
        <v>14</v>
      </c>
      <c r="M2866" s="15" t="d">
        <f t="shared" si="106"/>
        <v>2015-11-25T10:35:15.00000008381903175</v>
      </c>
      <c r="N2866">
        <f>IF(COUNTIF(D2866:$D$7281,D2866) &gt; 1, 1, 0)</f>
        <v>1</v>
      </c>
      <c r="O2866">
        <f t="shared" si="103"/>
        <v>795</v>
      </c>
      <c r="P2866">
        <f t="shared" si="104"/>
        <v>0</v>
      </c>
      <c r="Q2866">
        <f t="shared" si="105"/>
        <v>10</v>
      </c>
    </row>
    <row r="2867" spans="1:17">
      <c r="A2867">
        <v>10643970</v>
      </c>
      <c r="B2867">
        <v>18327</v>
      </c>
      <c r="C2867" t="s">
        <v>2</v>
      </c>
      <c r="D2867" t="s">
        <v>356</v>
      </c>
      <c r="E2867">
        <v>1448334276</v>
      </c>
      <c r="F2867">
        <v>2</v>
      </c>
      <c r="G2867">
        <v>44</v>
      </c>
      <c r="H2867">
        <v>1</v>
      </c>
      <c r="I2867">
        <v>14.4905055298353</v>
      </c>
      <c r="J2867">
        <v>227.117022247942</v>
      </c>
      <c r="K2867">
        <v>493</v>
      </c>
      <c r="L2867" t="s">
        <v>14</v>
      </c>
      <c r="M2867" s="15" t="d">
        <f t="shared" si="106"/>
        <v>2015-11-24T12:04:36.00000039674341425</v>
      </c>
      <c r="N2867">
        <f>IF(COUNTIF(D2867:$D$7281,D2867) &gt; 1, 1, 0)</f>
        <v>1</v>
      </c>
      <c r="O2867">
        <f t="shared" si="103"/>
        <v>795</v>
      </c>
      <c r="P2867">
        <f t="shared" si="104"/>
        <v>0</v>
      </c>
      <c r="Q2867">
        <f t="shared" si="105"/>
        <v>10</v>
      </c>
    </row>
    <row r="2868" spans="1:17">
      <c r="A2868">
        <v>10638493</v>
      </c>
      <c r="B2868">
        <v>18325</v>
      </c>
      <c r="C2868" t="s">
        <v>2</v>
      </c>
      <c r="D2868" t="s">
        <v>356</v>
      </c>
      <c r="E2868">
        <v>1448317300</v>
      </c>
      <c r="F2868">
        <v>2</v>
      </c>
      <c r="G2868">
        <v>8</v>
      </c>
      <c r="H2868">
        <v>1</v>
      </c>
      <c r="I2868">
        <v>2.0735842335390902</v>
      </c>
      <c r="J2868">
        <v>228.193304140946</v>
      </c>
      <c r="K2868">
        <v>493</v>
      </c>
      <c r="L2868" t="s">
        <v>14</v>
      </c>
      <c r="M2868" s="15" t="d">
        <f t="shared" si="106"/>
        <v>2015-11-24T07:21:40.00000004656613100</v>
      </c>
      <c r="N2868">
        <f>IF(COUNTIF(D2868:$D$7281,D2868) &gt; 1, 1, 0)</f>
        <v>1</v>
      </c>
      <c r="O2868">
        <f t="shared" si="103"/>
        <v>795</v>
      </c>
      <c r="P2868">
        <f t="shared" si="104"/>
        <v>0</v>
      </c>
      <c r="Q2868">
        <f t="shared" si="105"/>
        <v>10</v>
      </c>
    </row>
    <row r="2869" spans="1:17">
      <c r="A2869">
        <v>10859958</v>
      </c>
      <c r="B2869">
        <v>18317</v>
      </c>
      <c r="C2869" t="s">
        <v>2</v>
      </c>
      <c r="D2869" t="s">
        <v>356</v>
      </c>
      <c r="E2869">
        <v>1448224584</v>
      </c>
      <c r="F2869">
        <v>1</v>
      </c>
      <c r="G2869">
        <v>63</v>
      </c>
      <c r="H2869">
        <v>8</v>
      </c>
      <c r="I2869">
        <v>30.376583719135699</v>
      </c>
      <c r="J2869">
        <v>231.233852109053</v>
      </c>
      <c r="K2869">
        <v>527</v>
      </c>
      <c r="L2869" t="s">
        <v>14</v>
      </c>
      <c r="M2869" s="15" t="d">
        <f t="shared" si="106"/>
        <v>2015-11-23T05:36:23.99999965913594025</v>
      </c>
      <c r="N2869">
        <f>IF(COUNTIF(D2869:$D$7281,D2869) &gt; 1, 1, 0)</f>
        <v>1</v>
      </c>
      <c r="O2869">
        <f t="shared" si="103"/>
        <v>795</v>
      </c>
      <c r="P2869">
        <f t="shared" si="104"/>
        <v>0</v>
      </c>
      <c r="Q2869">
        <f t="shared" si="105"/>
        <v>10</v>
      </c>
    </row>
    <row r="2870" spans="1:17">
      <c r="A2870">
        <v>12555830</v>
      </c>
      <c r="B2870">
        <v>18313</v>
      </c>
      <c r="C2870" t="s">
        <v>12</v>
      </c>
      <c r="D2870" t="s">
        <v>945</v>
      </c>
      <c r="E2870">
        <v>1448186402</v>
      </c>
      <c r="F2870">
        <v>1</v>
      </c>
      <c r="G2870">
        <v>12</v>
      </c>
      <c r="H2870">
        <v>1</v>
      </c>
      <c r="I2870">
        <v>15.203347093621399</v>
      </c>
      <c r="J2870">
        <v>232.83153922324999</v>
      </c>
      <c r="K2870">
        <v>531</v>
      </c>
      <c r="L2870" t="s">
        <v>14</v>
      </c>
      <c r="M2870" s="15" t="d">
        <f t="shared" si="106"/>
        <v>2015-11-22T19:00:01.99999962933361425</v>
      </c>
      <c r="N2870">
        <f>IF(COUNTIF(D2870:$D$7281,D2870) &gt; 1, 1, 0)</f>
        <v>1</v>
      </c>
      <c r="O2870">
        <f t="shared" si="103"/>
        <v>2</v>
      </c>
      <c r="P2870">
        <f t="shared" si="104"/>
        <v>0</v>
      </c>
      <c r="Q2870">
        <f t="shared" si="105"/>
        <v>10</v>
      </c>
    </row>
    <row r="2871" spans="1:17">
      <c r="A2871">
        <v>10611263</v>
      </c>
      <c r="B2871">
        <v>18303</v>
      </c>
      <c r="C2871" t="s">
        <v>2</v>
      </c>
      <c r="D2871" t="s">
        <v>946</v>
      </c>
      <c r="E2871">
        <v>1448003977</v>
      </c>
      <c r="F2871">
        <v>1</v>
      </c>
      <c r="G2871">
        <v>2</v>
      </c>
      <c r="H2871">
        <v>1</v>
      </c>
      <c r="I2871">
        <v>0.28624421296296299</v>
      </c>
      <c r="J2871">
        <v>44.867028549382702</v>
      </c>
      <c r="K2871">
        <v>70</v>
      </c>
      <c r="L2871" t="s">
        <v>237</v>
      </c>
      <c r="M2871" s="15" t="d">
        <f t="shared" si="106"/>
        <v>2015-11-20T16:19:36.999999582767486625</v>
      </c>
      <c r="N2871">
        <f>IF(COUNTIF(D2871:$D$7281,D2871) &gt; 1, 1, 0)</f>
        <v>0</v>
      </c>
      <c r="O2871">
        <f t="shared" si="103"/>
        <v>1</v>
      </c>
      <c r="P2871">
        <f t="shared" si="104"/>
        <v>1</v>
      </c>
      <c r="Q2871">
        <f t="shared" si="105"/>
        <v>11</v>
      </c>
    </row>
    <row r="2872" spans="1:17">
      <c r="A2872">
        <v>10606361</v>
      </c>
      <c r="B2872">
        <v>18302</v>
      </c>
      <c r="C2872" t="s">
        <v>12</v>
      </c>
      <c r="D2872" t="s">
        <v>947</v>
      </c>
      <c r="E2872">
        <v>1447989768</v>
      </c>
      <c r="F2872">
        <v>1</v>
      </c>
      <c r="G2872">
        <v>1</v>
      </c>
      <c r="H2872">
        <v>1</v>
      </c>
      <c r="I2872">
        <v>0</v>
      </c>
      <c r="J2872">
        <v>44.994938786008198</v>
      </c>
      <c r="K2872">
        <v>70</v>
      </c>
      <c r="L2872" t="s">
        <v>237</v>
      </c>
      <c r="M2872" s="15" t="d">
        <f t="shared" si="106"/>
        <v>2015-11-20T12:22:48.000000435858965100</v>
      </c>
      <c r="N2872">
        <f>IF(COUNTIF(D2872:$D$7281,D2872) &gt; 1, 1, 0)</f>
        <v>0</v>
      </c>
      <c r="O2872">
        <f t="shared" si="103"/>
        <v>1</v>
      </c>
      <c r="P2872">
        <f t="shared" si="104"/>
        <v>0</v>
      </c>
      <c r="Q2872">
        <f t="shared" si="105"/>
        <v>11</v>
      </c>
    </row>
    <row r="2873" spans="1:17">
      <c r="A2873">
        <v>10602706</v>
      </c>
      <c r="B2873">
        <v>18299</v>
      </c>
      <c r="C2873" t="s">
        <v>12</v>
      </c>
      <c r="D2873" t="s">
        <v>948</v>
      </c>
      <c r="E2873">
        <v>1447974592</v>
      </c>
      <c r="F2873">
        <v>1</v>
      </c>
      <c r="G2873">
        <v>2</v>
      </c>
      <c r="H2873">
        <v>1</v>
      </c>
      <c r="I2873">
        <v>0</v>
      </c>
      <c r="J2873">
        <v>45.131554012345703</v>
      </c>
      <c r="K2873">
        <v>70</v>
      </c>
      <c r="L2873" t="s">
        <v>237</v>
      </c>
      <c r="M2873" s="15" t="d">
        <f t="shared" si="106"/>
        <v>2015-11-20T08:09:51.9999996665865150</v>
      </c>
      <c r="N2873">
        <f>IF(COUNTIF(D2873:$D$7281,D2873) &gt; 1, 1, 0)</f>
        <v>1</v>
      </c>
      <c r="O2873">
        <f t="shared" si="103"/>
        <v>4</v>
      </c>
      <c r="P2873">
        <f t="shared" si="104"/>
        <v>0</v>
      </c>
      <c r="Q2873">
        <f t="shared" si="105"/>
        <v>11</v>
      </c>
    </row>
    <row r="2874" spans="1:17">
      <c r="A2874">
        <v>10598473</v>
      </c>
      <c r="B2874">
        <v>18296</v>
      </c>
      <c r="C2874" t="s">
        <v>12</v>
      </c>
      <c r="D2874" t="s">
        <v>639</v>
      </c>
      <c r="E2874">
        <v>1447951575</v>
      </c>
      <c r="F2874">
        <v>1</v>
      </c>
      <c r="G2874">
        <v>116</v>
      </c>
      <c r="H2874">
        <v>2</v>
      </c>
      <c r="I2874">
        <v>0</v>
      </c>
      <c r="J2874">
        <v>250.01447608024699</v>
      </c>
      <c r="K2874">
        <v>595</v>
      </c>
      <c r="L2874" t="s">
        <v>14</v>
      </c>
      <c r="M2874" s="15" t="d">
        <f t="shared" si="106"/>
        <v>2015-11-20T01:46:14.9999997206032275</v>
      </c>
      <c r="N2874">
        <f>IF(COUNTIF(D2874:$D$7281,D2874) &gt; 1, 1, 0)</f>
        <v>0</v>
      </c>
      <c r="O2874">
        <f t="shared" ref="O2874:O2937" si="107">COUNTIF($D$1977:$D$7281,D2874)</f>
        <v>5</v>
      </c>
      <c r="P2874">
        <f t="shared" ref="P2874:P2937" si="108">IF(AND(L2874 = "master",C2874 = "useful"), 1, 0)</f>
        <v>0</v>
      </c>
      <c r="Q2874">
        <f t="shared" ref="Q2874:Q2937" si="109">_xlfn.SWITCH(L2874, "v4-dev", 10, "master", 11, "3.0.0-wip", 9, "2.3.0-wip", 8,"2.2.2-wip", 7,"2.1.1-wip", 6,"2.1.0-wip", 5,"2.0.3-wip", 3,"2.0.4-wip", 4,"2.0.2-wip", 2,"2.0-wip", 1)</f>
        <v>10</v>
      </c>
    </row>
    <row r="2875" spans="1:17">
      <c r="A2875">
        <v>10583208</v>
      </c>
      <c r="B2875">
        <v>18288</v>
      </c>
      <c r="C2875" t="s">
        <v>2</v>
      </c>
      <c r="D2875" t="s">
        <v>25</v>
      </c>
      <c r="E2875">
        <v>1447906601</v>
      </c>
      <c r="F2875">
        <v>1</v>
      </c>
      <c r="G2875">
        <v>4</v>
      </c>
      <c r="H2875">
        <v>1</v>
      </c>
      <c r="I2875">
        <v>10.935505787037</v>
      </c>
      <c r="J2875">
        <v>251.457586419752</v>
      </c>
      <c r="K2875">
        <v>607</v>
      </c>
      <c r="L2875" t="s">
        <v>14</v>
      </c>
      <c r="M2875" s="15" t="d">
        <f t="shared" si="106"/>
        <v>2015-11-19T13:16:40.99999993108213125</v>
      </c>
      <c r="N2875">
        <f>IF(COUNTIF(D2875:$D$7281,D2875) &gt; 1, 1, 0)</f>
        <v>1</v>
      </c>
      <c r="O2875">
        <f t="shared" si="107"/>
        <v>85</v>
      </c>
      <c r="P2875">
        <f t="shared" si="108"/>
        <v>0</v>
      </c>
      <c r="Q2875">
        <f t="shared" si="109"/>
        <v>10</v>
      </c>
    </row>
    <row r="2876" spans="1:17">
      <c r="A2876">
        <v>10580860</v>
      </c>
      <c r="B2876">
        <v>18286</v>
      </c>
      <c r="C2876" t="s">
        <v>2</v>
      </c>
      <c r="D2876" t="s">
        <v>35</v>
      </c>
      <c r="E2876">
        <v>1447898756</v>
      </c>
      <c r="F2876">
        <v>1</v>
      </c>
      <c r="G2876">
        <v>4</v>
      </c>
      <c r="H2876">
        <v>1</v>
      </c>
      <c r="I2876">
        <v>8.9540432098765397</v>
      </c>
      <c r="J2876">
        <v>250.07048713991699</v>
      </c>
      <c r="K2876">
        <v>622</v>
      </c>
      <c r="L2876" t="s">
        <v>14</v>
      </c>
      <c r="M2876" s="15" t="d">
        <f t="shared" si="106"/>
        <v>2015-11-19T11:05:55.99999981932342225</v>
      </c>
      <c r="N2876">
        <f>IF(COUNTIF(D2876:$D$7281,D2876) &gt; 1, 1, 0)</f>
        <v>0</v>
      </c>
      <c r="O2876">
        <f t="shared" si="107"/>
        <v>4</v>
      </c>
      <c r="P2876">
        <f t="shared" si="108"/>
        <v>0</v>
      </c>
      <c r="Q2876">
        <f t="shared" si="109"/>
        <v>10</v>
      </c>
    </row>
    <row r="2877" spans="1:17">
      <c r="A2877">
        <v>10578793</v>
      </c>
      <c r="B2877">
        <v>18285</v>
      </c>
      <c r="C2877" t="s">
        <v>2</v>
      </c>
      <c r="D2877" t="s">
        <v>356</v>
      </c>
      <c r="E2877">
        <v>1447890802</v>
      </c>
      <c r="F2877">
        <v>1</v>
      </c>
      <c r="G2877">
        <v>2</v>
      </c>
      <c r="H2877">
        <v>1</v>
      </c>
      <c r="I2877">
        <v>14.676469393004099</v>
      </c>
      <c r="J2877">
        <v>248.702891718106</v>
      </c>
      <c r="K2877">
        <v>628</v>
      </c>
      <c r="L2877" t="s">
        <v>14</v>
      </c>
      <c r="M2877" s="15" t="d">
        <f t="shared" si="106"/>
        <v>2015-11-19T08:53:22.00000000186264200</v>
      </c>
      <c r="N2877">
        <f>IF(COUNTIF(D2877:$D$7281,D2877) &gt; 1, 1, 0)</f>
        <v>1</v>
      </c>
      <c r="O2877">
        <f t="shared" si="107"/>
        <v>795</v>
      </c>
      <c r="P2877">
        <f t="shared" si="108"/>
        <v>0</v>
      </c>
      <c r="Q2877">
        <f t="shared" si="109"/>
        <v>10</v>
      </c>
    </row>
    <row r="2878" spans="1:17">
      <c r="A2878">
        <v>10578096</v>
      </c>
      <c r="B2878">
        <v>18284</v>
      </c>
      <c r="C2878" t="s">
        <v>2</v>
      </c>
      <c r="D2878" t="s">
        <v>356</v>
      </c>
      <c r="E2878">
        <v>1447888011</v>
      </c>
      <c r="F2878">
        <v>1</v>
      </c>
      <c r="G2878">
        <v>3</v>
      </c>
      <c r="H2878">
        <v>2</v>
      </c>
      <c r="I2878">
        <v>6.1023135288065804</v>
      </c>
      <c r="J2878">
        <v>245.914298739712</v>
      </c>
      <c r="K2878">
        <v>631</v>
      </c>
      <c r="L2878" t="s">
        <v>14</v>
      </c>
      <c r="M2878" s="15" t="d">
        <f t="shared" si="106"/>
        <v>2015-11-19T08:06:51.00000010337680650</v>
      </c>
      <c r="N2878">
        <f>IF(COUNTIF(D2878:$D$7281,D2878) &gt; 1, 1, 0)</f>
        <v>1</v>
      </c>
      <c r="O2878">
        <f t="shared" si="107"/>
        <v>795</v>
      </c>
      <c r="P2878">
        <f t="shared" si="108"/>
        <v>0</v>
      </c>
      <c r="Q2878">
        <f t="shared" si="109"/>
        <v>10</v>
      </c>
    </row>
    <row r="2879" spans="1:17">
      <c r="A2879">
        <v>10578064</v>
      </c>
      <c r="B2879">
        <v>18283</v>
      </c>
      <c r="C2879" t="s">
        <v>2</v>
      </c>
      <c r="D2879" t="s">
        <v>356</v>
      </c>
      <c r="E2879">
        <v>1447887917</v>
      </c>
      <c r="F2879">
        <v>250</v>
      </c>
      <c r="G2879">
        <v>5922</v>
      </c>
      <c r="H2879">
        <v>174</v>
      </c>
      <c r="I2879">
        <v>53.913527906378597</v>
      </c>
      <c r="J2879">
        <v>45.911807355966999</v>
      </c>
      <c r="K2879">
        <v>70</v>
      </c>
      <c r="L2879" t="s">
        <v>237</v>
      </c>
      <c r="M2879" s="15" t="d">
        <f t="shared" si="106"/>
        <v>2015-11-19T08:05:17.00000013224780475</v>
      </c>
      <c r="N2879">
        <f>IF(COUNTIF(D2879:$D$7281,D2879) &gt; 1, 1, 0)</f>
        <v>1</v>
      </c>
      <c r="O2879">
        <f t="shared" si="107"/>
        <v>795</v>
      </c>
      <c r="P2879">
        <f t="shared" si="108"/>
        <v>1</v>
      </c>
      <c r="Q2879">
        <f t="shared" si="109"/>
        <v>11</v>
      </c>
    </row>
    <row r="2880" spans="1:17">
      <c r="A2880">
        <v>10567430</v>
      </c>
      <c r="B2880">
        <v>18280</v>
      </c>
      <c r="C2880" t="s">
        <v>12</v>
      </c>
      <c r="D2880" t="s">
        <v>948</v>
      </c>
      <c r="E2880">
        <v>1447845824</v>
      </c>
      <c r="F2880">
        <v>3</v>
      </c>
      <c r="G2880">
        <v>175</v>
      </c>
      <c r="H2880">
        <v>2</v>
      </c>
      <c r="I2880">
        <v>0</v>
      </c>
      <c r="J2880">
        <v>46.293097993827097</v>
      </c>
      <c r="K2880">
        <v>71</v>
      </c>
      <c r="L2880" t="s">
        <v>237</v>
      </c>
      <c r="M2880" s="15" t="d">
        <f t="shared" si="106"/>
        <v>2015-11-18T20:23:43.99999990593641700</v>
      </c>
      <c r="N2880">
        <f>IF(COUNTIF(D2880:$D$7281,D2880) &gt; 1, 1, 0)</f>
        <v>1</v>
      </c>
      <c r="O2880">
        <f t="shared" si="107"/>
        <v>4</v>
      </c>
      <c r="P2880">
        <f t="shared" si="108"/>
        <v>0</v>
      </c>
      <c r="Q2880">
        <f t="shared" si="109"/>
        <v>11</v>
      </c>
    </row>
    <row r="2881" spans="1:17">
      <c r="A2881">
        <v>10543432</v>
      </c>
      <c r="B2881">
        <v>18279</v>
      </c>
      <c r="C2881" t="s">
        <v>12</v>
      </c>
      <c r="D2881" t="s">
        <v>949</v>
      </c>
      <c r="E2881">
        <v>1447764990</v>
      </c>
      <c r="F2881">
        <v>1</v>
      </c>
      <c r="G2881">
        <v>8</v>
      </c>
      <c r="H2881">
        <v>2</v>
      </c>
      <c r="I2881">
        <v>0</v>
      </c>
      <c r="J2881">
        <v>47.037448816872399</v>
      </c>
      <c r="K2881">
        <v>72</v>
      </c>
      <c r="L2881" t="s">
        <v>237</v>
      </c>
      <c r="M2881" s="15" t="d">
        <f t="shared" si="106"/>
        <v>2015-11-17T21:56:30.00000036321580425</v>
      </c>
      <c r="N2881">
        <f>IF(COUNTIF(D2881:$D$7281,D2881) &gt; 1, 1, 0)</f>
        <v>0</v>
      </c>
      <c r="O2881">
        <f t="shared" si="107"/>
        <v>1</v>
      </c>
      <c r="P2881">
        <f t="shared" si="108"/>
        <v>0</v>
      </c>
      <c r="Q2881">
        <f t="shared" si="109"/>
        <v>11</v>
      </c>
    </row>
    <row r="2882" spans="1:17">
      <c r="A2882">
        <v>10542072</v>
      </c>
      <c r="B2882">
        <v>18278</v>
      </c>
      <c r="C2882" t="s">
        <v>12</v>
      </c>
      <c r="D2882" t="s">
        <v>950</v>
      </c>
      <c r="E2882">
        <v>1447761266</v>
      </c>
      <c r="F2882">
        <v>1</v>
      </c>
      <c r="G2882">
        <v>2</v>
      </c>
      <c r="H2882">
        <v>1</v>
      </c>
      <c r="I2882">
        <v>14.0303675411522</v>
      </c>
      <c r="J2882">
        <v>256.83830761316801</v>
      </c>
      <c r="K2882">
        <v>704</v>
      </c>
      <c r="L2882" t="s">
        <v>14</v>
      </c>
      <c r="M2882" s="15" t="d">
        <f t="shared" si="106"/>
        <v>2015-11-17T20:54:25.99999987520277675</v>
      </c>
      <c r="N2882">
        <f>IF(COUNTIF(D2882:$D$7281,D2882) &gt; 1, 1, 0)</f>
        <v>0</v>
      </c>
      <c r="O2882">
        <f t="shared" si="107"/>
        <v>1</v>
      </c>
      <c r="P2882">
        <f t="shared" si="108"/>
        <v>0</v>
      </c>
      <c r="Q2882">
        <f t="shared" si="109"/>
        <v>10</v>
      </c>
    </row>
    <row r="2883" spans="1:17">
      <c r="A2883">
        <v>10515022</v>
      </c>
      <c r="B2883">
        <v>18274</v>
      </c>
      <c r="C2883" t="s">
        <v>12</v>
      </c>
      <c r="D2883" t="s">
        <v>951</v>
      </c>
      <c r="E2883">
        <v>1447675523</v>
      </c>
      <c r="F2883">
        <v>1</v>
      </c>
      <c r="G2883">
        <v>38</v>
      </c>
      <c r="H2883">
        <v>5</v>
      </c>
      <c r="I2883">
        <v>0</v>
      </c>
      <c r="J2883">
        <v>47.868976723251002</v>
      </c>
      <c r="K2883">
        <v>73</v>
      </c>
      <c r="L2883" t="s">
        <v>237</v>
      </c>
      <c r="M2883" s="15" t="d">
        <f t="shared" ref="M2883:M2946" si="110">25569 + ((E2883 + (60 * 60 * 9)) / (60 * 60 * 24))</f>
        <v>2015-11-16T21:05:23.00000006798654775</v>
      </c>
      <c r="N2883">
        <f>IF(COUNTIF(D2883:$D$7281,D2883) &gt; 1, 1, 0)</f>
        <v>1</v>
      </c>
      <c r="O2883">
        <f t="shared" si="107"/>
        <v>3</v>
      </c>
      <c r="P2883">
        <f t="shared" si="108"/>
        <v>0</v>
      </c>
      <c r="Q2883">
        <f t="shared" si="109"/>
        <v>11</v>
      </c>
    </row>
    <row r="2884" spans="1:17">
      <c r="A2884">
        <v>10514543</v>
      </c>
      <c r="B2884">
        <v>18272</v>
      </c>
      <c r="C2884" t="s">
        <v>12</v>
      </c>
      <c r="D2884" t="s">
        <v>951</v>
      </c>
      <c r="E2884">
        <v>1447674279</v>
      </c>
      <c r="F2884">
        <v>9</v>
      </c>
      <c r="G2884">
        <v>96</v>
      </c>
      <c r="H2884">
        <v>18</v>
      </c>
      <c r="I2884">
        <v>17.942128215020499</v>
      </c>
      <c r="J2884">
        <v>47.8806552211934</v>
      </c>
      <c r="K2884">
        <v>73</v>
      </c>
      <c r="L2884" t="s">
        <v>237</v>
      </c>
      <c r="M2884" s="15" t="d">
        <f t="shared" si="110"/>
        <v>2015-11-16T20:44:39.00000032968819425</v>
      </c>
      <c r="N2884">
        <f>IF(COUNTIF(D2884:$D$7281,D2884) &gt; 1, 1, 0)</f>
        <v>1</v>
      </c>
      <c r="O2884">
        <f t="shared" si="107"/>
        <v>3</v>
      </c>
      <c r="P2884">
        <f t="shared" si="108"/>
        <v>0</v>
      </c>
      <c r="Q2884">
        <f t="shared" si="109"/>
        <v>11</v>
      </c>
    </row>
    <row r="2885" spans="1:17">
      <c r="A2885">
        <v>10513491</v>
      </c>
      <c r="B2885">
        <v>18271</v>
      </c>
      <c r="C2885" t="s">
        <v>12</v>
      </c>
      <c r="D2885" t="s">
        <v>951</v>
      </c>
      <c r="E2885">
        <v>1447671389</v>
      </c>
      <c r="F2885">
        <v>7</v>
      </c>
      <c r="G2885">
        <v>88</v>
      </c>
      <c r="H2885">
        <v>18</v>
      </c>
      <c r="I2885">
        <v>17.9499329989711</v>
      </c>
      <c r="J2885">
        <v>47.907786136831199</v>
      </c>
      <c r="K2885">
        <v>73</v>
      </c>
      <c r="L2885" t="s">
        <v>237</v>
      </c>
      <c r="M2885" s="15" t="d">
        <f t="shared" si="110"/>
        <v>2015-11-16T19:56:28.99999991990625900</v>
      </c>
      <c r="N2885">
        <f>IF(COUNTIF(D2885:$D$7281,D2885) &gt; 1, 1, 0)</f>
        <v>0</v>
      </c>
      <c r="O2885">
        <f t="shared" si="107"/>
        <v>3</v>
      </c>
      <c r="P2885">
        <f t="shared" si="108"/>
        <v>0</v>
      </c>
      <c r="Q2885">
        <f t="shared" si="109"/>
        <v>11</v>
      </c>
    </row>
    <row r="2886" spans="1:17">
      <c r="A2886">
        <v>10513245</v>
      </c>
      <c r="B2886">
        <v>18270</v>
      </c>
      <c r="C2886" t="s">
        <v>12</v>
      </c>
      <c r="D2886" t="s">
        <v>952</v>
      </c>
      <c r="E2886">
        <v>1447670751</v>
      </c>
      <c r="F2886">
        <v>1</v>
      </c>
      <c r="G2886">
        <v>1</v>
      </c>
      <c r="H2886">
        <v>1</v>
      </c>
      <c r="I2886">
        <v>3.9001435185185098</v>
      </c>
      <c r="J2886">
        <v>47.913775591563798</v>
      </c>
      <c r="K2886">
        <v>73</v>
      </c>
      <c r="L2886" t="s">
        <v>237</v>
      </c>
      <c r="M2886" s="15" t="d">
        <f t="shared" si="110"/>
        <v>2015-11-16T19:45:51.00000039674341425</v>
      </c>
      <c r="N2886">
        <f>IF(COUNTIF(D2886:$D$7281,D2886) &gt; 1, 1, 0)</f>
        <v>1</v>
      </c>
      <c r="O2886">
        <f t="shared" si="107"/>
        <v>2</v>
      </c>
      <c r="P2886">
        <f t="shared" si="108"/>
        <v>0</v>
      </c>
      <c r="Q2886">
        <f t="shared" si="109"/>
        <v>11</v>
      </c>
    </row>
    <row r="2887" spans="1:17">
      <c r="A2887">
        <v>10498759</v>
      </c>
      <c r="B2887">
        <v>18267</v>
      </c>
      <c r="C2887" t="s">
        <v>2</v>
      </c>
      <c r="D2887" t="s">
        <v>17</v>
      </c>
      <c r="E2887">
        <v>1447622596</v>
      </c>
      <c r="F2887">
        <v>3</v>
      </c>
      <c r="G2887">
        <v>32</v>
      </c>
      <c r="H2887">
        <v>3</v>
      </c>
      <c r="I2887">
        <v>17.363519032921801</v>
      </c>
      <c r="J2887">
        <v>265.00897170781798</v>
      </c>
      <c r="K2887">
        <v>772</v>
      </c>
      <c r="L2887" t="s">
        <v>14</v>
      </c>
      <c r="M2887" s="15" t="d">
        <f t="shared" si="110"/>
        <v>2015-11-16T06:23:16.000000066123903050</v>
      </c>
      <c r="N2887">
        <f>IF(COUNTIF(D2887:$D$7281,D2887) &gt; 1, 1, 0)</f>
        <v>1</v>
      </c>
      <c r="O2887">
        <f t="shared" si="107"/>
        <v>155</v>
      </c>
      <c r="P2887">
        <f t="shared" si="108"/>
        <v>0</v>
      </c>
      <c r="Q2887">
        <f t="shared" si="109"/>
        <v>10</v>
      </c>
    </row>
    <row r="2888" spans="1:17">
      <c r="A2888">
        <v>10493861</v>
      </c>
      <c r="B2888">
        <v>18266</v>
      </c>
      <c r="C2888" t="s">
        <v>2</v>
      </c>
      <c r="D2888" t="s">
        <v>25</v>
      </c>
      <c r="E2888">
        <v>1447594533</v>
      </c>
      <c r="F2888">
        <v>2</v>
      </c>
      <c r="G2888">
        <v>24</v>
      </c>
      <c r="H2888">
        <v>1</v>
      </c>
      <c r="I2888">
        <v>4.9969140946502</v>
      </c>
      <c r="J2888">
        <v>260.79796013374499</v>
      </c>
      <c r="K2888">
        <v>770</v>
      </c>
      <c r="L2888" t="s">
        <v>14</v>
      </c>
      <c r="M2888" s="15" t="d">
        <f t="shared" si="110"/>
        <v>2015-11-15T22:35:32.99999989103526075</v>
      </c>
      <c r="N2888">
        <f>IF(COUNTIF(D2888:$D$7281,D2888) &gt; 1, 1, 0)</f>
        <v>1</v>
      </c>
      <c r="O2888">
        <f t="shared" si="107"/>
        <v>85</v>
      </c>
      <c r="P2888">
        <f t="shared" si="108"/>
        <v>0</v>
      </c>
      <c r="Q2888">
        <f t="shared" si="109"/>
        <v>10</v>
      </c>
    </row>
    <row r="2889" spans="1:17">
      <c r="A2889">
        <v>10492993</v>
      </c>
      <c r="B2889">
        <v>18265</v>
      </c>
      <c r="C2889" t="s">
        <v>2</v>
      </c>
      <c r="D2889" t="s">
        <v>356</v>
      </c>
      <c r="E2889">
        <v>1447589942</v>
      </c>
      <c r="F2889">
        <v>2</v>
      </c>
      <c r="G2889">
        <v>20</v>
      </c>
      <c r="H2889">
        <v>1</v>
      </c>
      <c r="I2889">
        <v>0.167252057613168</v>
      </c>
      <c r="J2889">
        <v>261.25257304526798</v>
      </c>
      <c r="K2889">
        <v>770</v>
      </c>
      <c r="L2889" t="s">
        <v>14</v>
      </c>
      <c r="M2889" s="15" t="d">
        <f t="shared" si="110"/>
        <v>2015-11-15T21:19:02.00000041164457725</v>
      </c>
      <c r="N2889">
        <f>IF(COUNTIF(D2889:$D$7281,D2889) &gt; 1, 1, 0)</f>
        <v>1</v>
      </c>
      <c r="O2889">
        <f t="shared" si="107"/>
        <v>795</v>
      </c>
      <c r="P2889">
        <f t="shared" si="108"/>
        <v>0</v>
      </c>
      <c r="Q2889">
        <f t="shared" si="109"/>
        <v>10</v>
      </c>
    </row>
    <row r="2890" spans="1:17">
      <c r="A2890">
        <v>10492973</v>
      </c>
      <c r="B2890">
        <v>18264</v>
      </c>
      <c r="C2890" t="s">
        <v>2</v>
      </c>
      <c r="D2890" t="s">
        <v>356</v>
      </c>
      <c r="E2890">
        <v>1447589807</v>
      </c>
      <c r="F2890">
        <v>1</v>
      </c>
      <c r="G2890">
        <v>14</v>
      </c>
      <c r="H2890">
        <v>1</v>
      </c>
      <c r="I2890">
        <v>0.15896720679012299</v>
      </c>
      <c r="J2890">
        <v>261.265941100823</v>
      </c>
      <c r="K2890">
        <v>770</v>
      </c>
      <c r="L2890" t="s">
        <v>14</v>
      </c>
      <c r="M2890" s="15" t="d">
        <f t="shared" si="110"/>
        <v>2015-11-15T21:16:46.99999965727329150</v>
      </c>
      <c r="N2890">
        <f>IF(COUNTIF(D2890:$D$7281,D2890) &gt; 1, 1, 0)</f>
        <v>1</v>
      </c>
      <c r="O2890">
        <f t="shared" si="107"/>
        <v>795</v>
      </c>
      <c r="P2890">
        <f t="shared" si="108"/>
        <v>0</v>
      </c>
      <c r="Q2890">
        <f t="shared" si="109"/>
        <v>10</v>
      </c>
    </row>
    <row r="2891" spans="1:17">
      <c r="A2891">
        <v>10485221</v>
      </c>
      <c r="B2891">
        <v>18260</v>
      </c>
      <c r="C2891" t="s">
        <v>2</v>
      </c>
      <c r="D2891" t="s">
        <v>356</v>
      </c>
      <c r="E2891">
        <v>1447543559</v>
      </c>
      <c r="F2891">
        <v>1</v>
      </c>
      <c r="G2891">
        <v>10</v>
      </c>
      <c r="H2891">
        <v>1</v>
      </c>
      <c r="I2891">
        <v>3.4598765432098798E-2</v>
      </c>
      <c r="J2891">
        <v>265.86429269547199</v>
      </c>
      <c r="K2891">
        <v>779</v>
      </c>
      <c r="L2891" t="s">
        <v>14</v>
      </c>
      <c r="M2891" s="15" t="d">
        <f t="shared" si="110"/>
        <v>2015-11-15T08:25:59.00000003166496800</v>
      </c>
      <c r="N2891">
        <f>IF(COUNTIF(D2891:$D$7281,D2891) &gt; 1, 1, 0)</f>
        <v>1</v>
      </c>
      <c r="O2891">
        <f t="shared" si="107"/>
        <v>795</v>
      </c>
      <c r="P2891">
        <f t="shared" si="108"/>
        <v>0</v>
      </c>
      <c r="Q2891">
        <f t="shared" si="109"/>
        <v>10</v>
      </c>
    </row>
    <row r="2892" spans="1:17">
      <c r="A2892">
        <v>10484528</v>
      </c>
      <c r="B2892">
        <v>18257</v>
      </c>
      <c r="C2892" t="s">
        <v>2</v>
      </c>
      <c r="D2892" t="s">
        <v>356</v>
      </c>
      <c r="E2892">
        <v>1447535866</v>
      </c>
      <c r="F2892">
        <v>13</v>
      </c>
      <c r="G2892">
        <v>74</v>
      </c>
      <c r="H2892">
        <v>10</v>
      </c>
      <c r="I2892">
        <v>43.599679912551402</v>
      </c>
      <c r="J2892">
        <v>266.63497775205701</v>
      </c>
      <c r="K2892">
        <v>779</v>
      </c>
      <c r="L2892" t="s">
        <v>14</v>
      </c>
      <c r="M2892" s="15" t="d">
        <f t="shared" si="110"/>
        <v>2015-11-15T06:17:46.00000024773180450</v>
      </c>
      <c r="N2892">
        <f>IF(COUNTIF(D2892:$D$7281,D2892) &gt; 1, 1, 0)</f>
        <v>1</v>
      </c>
      <c r="O2892">
        <f t="shared" si="107"/>
        <v>795</v>
      </c>
      <c r="P2892">
        <f t="shared" si="108"/>
        <v>0</v>
      </c>
      <c r="Q2892">
        <f t="shared" si="109"/>
        <v>10</v>
      </c>
    </row>
    <row r="2893" spans="1:17">
      <c r="A2893">
        <v>10484477</v>
      </c>
      <c r="B2893">
        <v>18256</v>
      </c>
      <c r="C2893" t="s">
        <v>2</v>
      </c>
      <c r="D2893" t="s">
        <v>356</v>
      </c>
      <c r="E2893">
        <v>1447535285</v>
      </c>
      <c r="F2893">
        <v>1</v>
      </c>
      <c r="G2893">
        <v>4</v>
      </c>
      <c r="H2893">
        <v>1</v>
      </c>
      <c r="I2893">
        <v>0.26455362654320902</v>
      </c>
      <c r="J2893">
        <v>266.693182355967</v>
      </c>
      <c r="K2893">
        <v>779</v>
      </c>
      <c r="L2893" t="s">
        <v>14</v>
      </c>
      <c r="M2893" s="15" t="d">
        <f t="shared" si="110"/>
        <v>2015-11-15T06:08:04.99999959021806475</v>
      </c>
      <c r="N2893">
        <f>IF(COUNTIF(D2893:$D$7281,D2893) &gt; 1, 1, 0)</f>
        <v>1</v>
      </c>
      <c r="O2893">
        <f t="shared" si="107"/>
        <v>795</v>
      </c>
      <c r="P2893">
        <f t="shared" si="108"/>
        <v>0</v>
      </c>
      <c r="Q2893">
        <f t="shared" si="109"/>
        <v>10</v>
      </c>
    </row>
    <row r="2894" spans="1:17">
      <c r="A2894">
        <v>10483946</v>
      </c>
      <c r="B2894">
        <v>18255</v>
      </c>
      <c r="C2894" t="s">
        <v>2</v>
      </c>
      <c r="D2894" t="s">
        <v>19</v>
      </c>
      <c r="E2894">
        <v>1447530072</v>
      </c>
      <c r="F2894">
        <v>1</v>
      </c>
      <c r="G2894">
        <v>1</v>
      </c>
      <c r="H2894">
        <v>1</v>
      </c>
      <c r="I2894">
        <v>7.65778369341563</v>
      </c>
      <c r="J2894">
        <v>265.20616769547303</v>
      </c>
      <c r="K2894">
        <v>777</v>
      </c>
      <c r="L2894" t="s">
        <v>14</v>
      </c>
      <c r="M2894" s="15" t="d">
        <f t="shared" si="110"/>
        <v>2015-11-15T04:41:11.99999992735684050</v>
      </c>
      <c r="N2894">
        <f>IF(COUNTIF(D2894:$D$7281,D2894) &gt; 1, 1, 0)</f>
        <v>1</v>
      </c>
      <c r="O2894">
        <f t="shared" si="107"/>
        <v>163</v>
      </c>
      <c r="P2894">
        <f t="shared" si="108"/>
        <v>0</v>
      </c>
      <c r="Q2894">
        <f t="shared" si="109"/>
        <v>10</v>
      </c>
    </row>
    <row r="2895" spans="1:17">
      <c r="A2895">
        <v>10483772</v>
      </c>
      <c r="B2895">
        <v>18254</v>
      </c>
      <c r="C2895" t="s">
        <v>2</v>
      </c>
      <c r="D2895" t="s">
        <v>19</v>
      </c>
      <c r="E2895">
        <v>1447528415</v>
      </c>
      <c r="F2895">
        <v>1</v>
      </c>
      <c r="G2895">
        <v>11</v>
      </c>
      <c r="H2895">
        <v>1</v>
      </c>
      <c r="I2895">
        <v>9.2695869341563704</v>
      </c>
      <c r="J2895">
        <v>261.35304758230399</v>
      </c>
      <c r="K2895">
        <v>773</v>
      </c>
      <c r="L2895" t="s">
        <v>14</v>
      </c>
      <c r="M2895" s="15" t="d">
        <f t="shared" si="110"/>
        <v>2015-11-15T04:13:35.00000045634805950</v>
      </c>
      <c r="N2895">
        <f>IF(COUNTIF(D2895:$D$7281,D2895) &gt; 1, 1, 0)</f>
        <v>1</v>
      </c>
      <c r="O2895">
        <f t="shared" si="107"/>
        <v>163</v>
      </c>
      <c r="P2895">
        <f t="shared" si="108"/>
        <v>0</v>
      </c>
      <c r="Q2895">
        <f t="shared" si="109"/>
        <v>10</v>
      </c>
    </row>
    <row r="2896" spans="1:17">
      <c r="A2896">
        <v>10483477</v>
      </c>
      <c r="B2896">
        <v>18253</v>
      </c>
      <c r="C2896" t="s">
        <v>12</v>
      </c>
      <c r="D2896" t="s">
        <v>19</v>
      </c>
      <c r="E2896">
        <v>1447525620</v>
      </c>
      <c r="F2896">
        <v>1</v>
      </c>
      <c r="G2896">
        <v>4</v>
      </c>
      <c r="H2896">
        <v>1</v>
      </c>
      <c r="I2896">
        <v>0</v>
      </c>
      <c r="J2896">
        <v>46.2504616769547</v>
      </c>
      <c r="K2896">
        <v>70</v>
      </c>
      <c r="L2896" t="s">
        <v>237</v>
      </c>
      <c r="M2896" s="15" t="d">
        <f t="shared" si="110"/>
        <v>2015-11-15T03:27:00.00000025145709525</v>
      </c>
      <c r="N2896">
        <f>IF(COUNTIF(D2896:$D$7281,D2896) &gt; 1, 1, 0)</f>
        <v>1</v>
      </c>
      <c r="O2896">
        <f t="shared" si="107"/>
        <v>163</v>
      </c>
      <c r="P2896">
        <f t="shared" si="108"/>
        <v>0</v>
      </c>
      <c r="Q2896">
        <f t="shared" si="109"/>
        <v>11</v>
      </c>
    </row>
    <row r="2897" spans="1:17">
      <c r="A2897">
        <v>10483381</v>
      </c>
      <c r="B2897">
        <v>18252</v>
      </c>
      <c r="C2897" t="s">
        <v>2</v>
      </c>
      <c r="D2897" t="s">
        <v>19</v>
      </c>
      <c r="E2897">
        <v>1447524665</v>
      </c>
      <c r="F2897">
        <v>1</v>
      </c>
      <c r="G2897">
        <v>1</v>
      </c>
      <c r="H2897">
        <v>1</v>
      </c>
      <c r="I2897">
        <v>1.9660315072016401</v>
      </c>
      <c r="J2897">
        <v>44.249799511316802</v>
      </c>
      <c r="K2897">
        <v>68</v>
      </c>
      <c r="L2897" t="s">
        <v>237</v>
      </c>
      <c r="M2897" s="15" t="d">
        <f t="shared" si="110"/>
        <v>2015-11-15T03:11:05.00000017695128700</v>
      </c>
      <c r="N2897">
        <f>IF(COUNTIF(D2897:$D$7281,D2897) &gt; 1, 1, 0)</f>
        <v>1</v>
      </c>
      <c r="O2897">
        <f t="shared" si="107"/>
        <v>163</v>
      </c>
      <c r="P2897">
        <f t="shared" si="108"/>
        <v>1</v>
      </c>
      <c r="Q2897">
        <f t="shared" si="109"/>
        <v>11</v>
      </c>
    </row>
    <row r="2898" spans="1:17">
      <c r="A2898">
        <v>10483176</v>
      </c>
      <c r="B2898">
        <v>18251</v>
      </c>
      <c r="C2898" t="s">
        <v>12</v>
      </c>
      <c r="D2898" t="s">
        <v>19</v>
      </c>
      <c r="E2898">
        <v>1447522793</v>
      </c>
      <c r="F2898">
        <v>2</v>
      </c>
      <c r="G2898">
        <v>13</v>
      </c>
      <c r="H2898">
        <v>1</v>
      </c>
      <c r="I2898">
        <v>0</v>
      </c>
      <c r="J2898">
        <v>41.252161008230402</v>
      </c>
      <c r="K2898">
        <v>65</v>
      </c>
      <c r="L2898" t="s">
        <v>237</v>
      </c>
      <c r="M2898" s="15" t="d">
        <f t="shared" si="110"/>
        <v>2015-11-15T02:39:53.00000010989606700</v>
      </c>
      <c r="N2898">
        <f>IF(COUNTIF(D2898:$D$7281,D2898) &gt; 1, 1, 0)</f>
        <v>1</v>
      </c>
      <c r="O2898">
        <f t="shared" si="107"/>
        <v>163</v>
      </c>
      <c r="P2898">
        <f t="shared" si="108"/>
        <v>0</v>
      </c>
      <c r="Q2898">
        <f t="shared" si="109"/>
        <v>11</v>
      </c>
    </row>
    <row r="2899" spans="1:17">
      <c r="A2899">
        <v>10483104</v>
      </c>
      <c r="B2899">
        <v>18250</v>
      </c>
      <c r="C2899" t="s">
        <v>2</v>
      </c>
      <c r="D2899" t="s">
        <v>19</v>
      </c>
      <c r="E2899">
        <v>1447522044</v>
      </c>
      <c r="F2899">
        <v>1</v>
      </c>
      <c r="G2899">
        <v>29</v>
      </c>
      <c r="H2899">
        <v>1</v>
      </c>
      <c r="I2899">
        <v>6.1959475308641903</v>
      </c>
      <c r="J2899">
        <v>244.82754886831199</v>
      </c>
      <c r="K2899">
        <v>754</v>
      </c>
      <c r="L2899" t="s">
        <v>14</v>
      </c>
      <c r="M2899" s="15" t="d">
        <f t="shared" si="110"/>
        <v>2015-11-15T02:27:24.00000041350722600</v>
      </c>
      <c r="N2899">
        <f>IF(COUNTIF(D2899:$D$7281,D2899) &gt; 1, 1, 0)</f>
        <v>1</v>
      </c>
      <c r="O2899">
        <f t="shared" si="107"/>
        <v>163</v>
      </c>
      <c r="P2899">
        <f t="shared" si="108"/>
        <v>0</v>
      </c>
      <c r="Q2899">
        <f t="shared" si="109"/>
        <v>10</v>
      </c>
    </row>
    <row r="2900" spans="1:17">
      <c r="A2900">
        <v>10483095</v>
      </c>
      <c r="B2900">
        <v>18249</v>
      </c>
      <c r="C2900" t="s">
        <v>2</v>
      </c>
      <c r="D2900" t="s">
        <v>19</v>
      </c>
      <c r="E2900">
        <v>1447521827</v>
      </c>
      <c r="F2900">
        <v>6</v>
      </c>
      <c r="G2900">
        <v>27</v>
      </c>
      <c r="H2900">
        <v>2</v>
      </c>
      <c r="I2900">
        <v>1.6641571502057599</v>
      </c>
      <c r="J2900">
        <v>242.84119007201599</v>
      </c>
      <c r="K2900">
        <v>752</v>
      </c>
      <c r="L2900" t="s">
        <v>14</v>
      </c>
      <c r="M2900" s="15" t="d">
        <f t="shared" si="110"/>
        <v>2015-11-15T02:23:46.99999997857958325</v>
      </c>
      <c r="N2900">
        <f>IF(COUNTIF(D2900:$D$7281,D2900) &gt; 1, 1, 0)</f>
        <v>1</v>
      </c>
      <c r="O2900">
        <f t="shared" si="107"/>
        <v>163</v>
      </c>
      <c r="P2900">
        <f t="shared" si="108"/>
        <v>0</v>
      </c>
      <c r="Q2900">
        <f t="shared" si="109"/>
        <v>10</v>
      </c>
    </row>
    <row r="2901" spans="1:17">
      <c r="A2901">
        <v>10467136</v>
      </c>
      <c r="B2901">
        <v>18246</v>
      </c>
      <c r="C2901" t="s">
        <v>12</v>
      </c>
      <c r="D2901" t="s">
        <v>188</v>
      </c>
      <c r="E2901">
        <v>1447417076</v>
      </c>
      <c r="F2901">
        <v>1</v>
      </c>
      <c r="G2901">
        <v>6</v>
      </c>
      <c r="H2901">
        <v>1</v>
      </c>
      <c r="I2901">
        <v>0.95089403292180996</v>
      </c>
      <c r="J2901">
        <v>40.138561085390897</v>
      </c>
      <c r="K2901">
        <v>65</v>
      </c>
      <c r="L2901" t="s">
        <v>237</v>
      </c>
      <c r="M2901" s="15" t="d">
        <f t="shared" si="110"/>
        <v>2015-11-13T21:17:56.0000000707805175</v>
      </c>
      <c r="N2901">
        <f>IF(COUNTIF(D2901:$D$7281,D2901) &gt; 1, 1, 0)</f>
        <v>1</v>
      </c>
      <c r="O2901">
        <f t="shared" si="107"/>
        <v>46</v>
      </c>
      <c r="P2901">
        <f t="shared" si="108"/>
        <v>0</v>
      </c>
      <c r="Q2901">
        <f t="shared" si="109"/>
        <v>11</v>
      </c>
    </row>
    <row r="2902" spans="1:17">
      <c r="A2902">
        <v>10459751</v>
      </c>
      <c r="B2902">
        <v>18245</v>
      </c>
      <c r="C2902" t="s">
        <v>2</v>
      </c>
      <c r="D2902" t="s">
        <v>27</v>
      </c>
      <c r="E2902">
        <v>1447396215</v>
      </c>
      <c r="F2902">
        <v>2</v>
      </c>
      <c r="G2902">
        <v>26</v>
      </c>
      <c r="H2902">
        <v>1</v>
      </c>
      <c r="I2902">
        <v>1.06820344650205</v>
      </c>
      <c r="J2902">
        <v>253.99365985082301</v>
      </c>
      <c r="K2902">
        <v>755</v>
      </c>
      <c r="L2902" t="s">
        <v>14</v>
      </c>
      <c r="M2902" s="15" t="d">
        <f t="shared" si="110"/>
        <v>2015-11-13T15:30:14.99999994412064550</v>
      </c>
      <c r="N2902">
        <f>IF(COUNTIF(D2902:$D$7281,D2902) &gt; 1, 1, 0)</f>
        <v>1</v>
      </c>
      <c r="O2902">
        <f t="shared" si="107"/>
        <v>21</v>
      </c>
      <c r="P2902">
        <f t="shared" si="108"/>
        <v>0</v>
      </c>
      <c r="Q2902">
        <f t="shared" si="109"/>
        <v>10</v>
      </c>
    </row>
    <row r="2903" spans="1:17">
      <c r="A2903">
        <v>10459479</v>
      </c>
      <c r="B2903">
        <v>18244</v>
      </c>
      <c r="C2903" t="s">
        <v>2</v>
      </c>
      <c r="D2903" t="s">
        <v>25</v>
      </c>
      <c r="E2903">
        <v>1447395434</v>
      </c>
      <c r="F2903">
        <v>1</v>
      </c>
      <c r="G2903">
        <v>2</v>
      </c>
      <c r="H2903">
        <v>1</v>
      </c>
      <c r="I2903">
        <v>6.2592629886831199</v>
      </c>
      <c r="J2903">
        <v>252.06023251028699</v>
      </c>
      <c r="K2903">
        <v>753</v>
      </c>
      <c r="L2903" t="s">
        <v>14</v>
      </c>
      <c r="M2903" s="15" t="d">
        <f t="shared" si="110"/>
        <v>2015-11-13T15:17:14.00000031106174050</v>
      </c>
      <c r="N2903">
        <f>IF(COUNTIF(D2903:$D$7281,D2903) &gt; 1, 1, 0)</f>
        <v>1</v>
      </c>
      <c r="O2903">
        <f t="shared" si="107"/>
        <v>85</v>
      </c>
      <c r="P2903">
        <f t="shared" si="108"/>
        <v>0</v>
      </c>
      <c r="Q2903">
        <f t="shared" si="109"/>
        <v>10</v>
      </c>
    </row>
    <row r="2904" spans="1:17">
      <c r="A2904">
        <v>10448204</v>
      </c>
      <c r="B2904">
        <v>18235</v>
      </c>
      <c r="C2904" t="s">
        <v>2</v>
      </c>
      <c r="D2904" t="s">
        <v>356</v>
      </c>
      <c r="E2904">
        <v>1447348713</v>
      </c>
      <c r="F2904">
        <v>1</v>
      </c>
      <c r="G2904">
        <v>42</v>
      </c>
      <c r="H2904">
        <v>4</v>
      </c>
      <c r="I2904">
        <v>25.3901012088477</v>
      </c>
      <c r="J2904">
        <v>208.50965817901201</v>
      </c>
      <c r="K2904">
        <v>692</v>
      </c>
      <c r="L2904" t="s">
        <v>14</v>
      </c>
      <c r="M2904" s="15" t="d">
        <f t="shared" si="110"/>
        <v>2015-11-13T02:18:33.00000012852251400</v>
      </c>
      <c r="N2904">
        <f>IF(COUNTIF(D2904:$D$7281,D2904) &gt; 1, 1, 0)</f>
        <v>1</v>
      </c>
      <c r="O2904">
        <f t="shared" si="107"/>
        <v>795</v>
      </c>
      <c r="P2904">
        <f t="shared" si="108"/>
        <v>0</v>
      </c>
      <c r="Q2904">
        <f t="shared" si="109"/>
        <v>10</v>
      </c>
    </row>
    <row r="2905" spans="1:17">
      <c r="A2905">
        <v>10447550</v>
      </c>
      <c r="B2905">
        <v>18234</v>
      </c>
      <c r="C2905" t="s">
        <v>12</v>
      </c>
      <c r="D2905" t="s">
        <v>953</v>
      </c>
      <c r="E2905">
        <v>1447345659</v>
      </c>
      <c r="F2905">
        <v>2</v>
      </c>
      <c r="G2905">
        <v>60</v>
      </c>
      <c r="H2905">
        <v>3</v>
      </c>
      <c r="I2905">
        <v>11.081679012345599</v>
      </c>
      <c r="J2905">
        <v>208.78143904321001</v>
      </c>
      <c r="K2905">
        <v>692</v>
      </c>
      <c r="L2905" t="s">
        <v>14</v>
      </c>
      <c r="M2905" s="15" t="d">
        <f t="shared" si="110"/>
        <v>2015-11-13T01:27:39.00000035762787150</v>
      </c>
      <c r="N2905">
        <f>IF(COUNTIF(D2905:$D$7281,D2905) &gt; 1, 1, 0)</f>
        <v>1</v>
      </c>
      <c r="O2905">
        <f t="shared" si="107"/>
        <v>8</v>
      </c>
      <c r="P2905">
        <f t="shared" si="108"/>
        <v>0</v>
      </c>
      <c r="Q2905">
        <f t="shared" si="109"/>
        <v>10</v>
      </c>
    </row>
    <row r="2906" spans="1:17">
      <c r="A2906">
        <v>10426184</v>
      </c>
      <c r="B2906">
        <v>18229</v>
      </c>
      <c r="C2906" t="s">
        <v>2</v>
      </c>
      <c r="D2906" t="s">
        <v>356</v>
      </c>
      <c r="E2906">
        <v>1447282501</v>
      </c>
      <c r="F2906">
        <v>2</v>
      </c>
      <c r="G2906">
        <v>10</v>
      </c>
      <c r="H2906">
        <v>1</v>
      </c>
      <c r="I2906">
        <v>7.34240354938271</v>
      </c>
      <c r="J2906">
        <v>206.95622350823001</v>
      </c>
      <c r="K2906">
        <v>693</v>
      </c>
      <c r="L2906" t="s">
        <v>14</v>
      </c>
      <c r="M2906" s="15" t="d">
        <f t="shared" si="110"/>
        <v>2015-11-12T07:55:01.00000009406358300</v>
      </c>
      <c r="N2906">
        <f>IF(COUNTIF(D2906:$D$7281,D2906) &gt; 1, 1, 0)</f>
        <v>1</v>
      </c>
      <c r="O2906">
        <f t="shared" si="107"/>
        <v>795</v>
      </c>
      <c r="P2906">
        <f t="shared" si="108"/>
        <v>0</v>
      </c>
      <c r="Q2906">
        <f t="shared" si="109"/>
        <v>10</v>
      </c>
    </row>
    <row r="2907" spans="1:17">
      <c r="A2907">
        <v>10412449</v>
      </c>
      <c r="B2907">
        <v>18221</v>
      </c>
      <c r="C2907" t="s">
        <v>12</v>
      </c>
      <c r="D2907" t="s">
        <v>954</v>
      </c>
      <c r="E2907">
        <v>1447229223</v>
      </c>
      <c r="F2907">
        <v>1</v>
      </c>
      <c r="G2907">
        <v>3</v>
      </c>
      <c r="H2907">
        <v>1</v>
      </c>
      <c r="I2907">
        <v>0.70189017489711902</v>
      </c>
      <c r="J2907">
        <v>206.66483641975299</v>
      </c>
      <c r="K2907">
        <v>688</v>
      </c>
      <c r="L2907" t="s">
        <v>14</v>
      </c>
      <c r="M2907" s="15" t="d">
        <f t="shared" si="110"/>
        <v>2015-11-11T17:07:02.99999976530670975</v>
      </c>
      <c r="N2907">
        <f>IF(COUNTIF(D2907:$D$7281,D2907) &gt; 1, 1, 0)</f>
        <v>0</v>
      </c>
      <c r="O2907">
        <f t="shared" si="107"/>
        <v>1</v>
      </c>
      <c r="P2907">
        <f t="shared" si="108"/>
        <v>0</v>
      </c>
      <c r="Q2907">
        <f t="shared" si="109"/>
        <v>10</v>
      </c>
    </row>
    <row r="2908" spans="1:17">
      <c r="A2908">
        <v>10403513</v>
      </c>
      <c r="B2908">
        <v>18217</v>
      </c>
      <c r="C2908" t="s">
        <v>12</v>
      </c>
      <c r="D2908" t="s">
        <v>955</v>
      </c>
      <c r="E2908">
        <v>1447201118</v>
      </c>
      <c r="F2908">
        <v>1</v>
      </c>
      <c r="G2908">
        <v>4</v>
      </c>
      <c r="H2908">
        <v>1</v>
      </c>
      <c r="I2908">
        <v>1.83887499999999</v>
      </c>
      <c r="J2908">
        <v>209.200835005144</v>
      </c>
      <c r="K2908">
        <v>720</v>
      </c>
      <c r="L2908" t="s">
        <v>14</v>
      </c>
      <c r="M2908" s="15" t="d">
        <f t="shared" si="110"/>
        <v>2015-11-11T09:18:37.99999983049929450</v>
      </c>
      <c r="N2908">
        <f>IF(COUNTIF(D2908:$D$7281,D2908) &gt; 1, 1, 0)</f>
        <v>0</v>
      </c>
      <c r="O2908">
        <f t="shared" si="107"/>
        <v>1</v>
      </c>
      <c r="P2908">
        <f t="shared" si="108"/>
        <v>0</v>
      </c>
      <c r="Q2908">
        <f t="shared" si="109"/>
        <v>10</v>
      </c>
    </row>
    <row r="2909" spans="1:17">
      <c r="A2909">
        <v>10400166</v>
      </c>
      <c r="B2909">
        <v>18215</v>
      </c>
      <c r="C2909" t="s">
        <v>2</v>
      </c>
      <c r="D2909" t="s">
        <v>356</v>
      </c>
      <c r="E2909">
        <v>1447183232</v>
      </c>
      <c r="F2909">
        <v>1</v>
      </c>
      <c r="G2909">
        <v>10</v>
      </c>
      <c r="H2909">
        <v>1</v>
      </c>
      <c r="I2909">
        <v>5.0895003858024603</v>
      </c>
      <c r="J2909">
        <v>203.02368261316801</v>
      </c>
      <c r="K2909">
        <v>712</v>
      </c>
      <c r="L2909" t="s">
        <v>14</v>
      </c>
      <c r="M2909" s="15" t="d">
        <f t="shared" si="110"/>
        <v>2015-11-11T04:20:31.99999986682087425</v>
      </c>
      <c r="N2909">
        <f>IF(COUNTIF(D2909:$D$7281,D2909) &gt; 1, 1, 0)</f>
        <v>1</v>
      </c>
      <c r="O2909">
        <f t="shared" si="107"/>
        <v>795</v>
      </c>
      <c r="P2909">
        <f t="shared" si="108"/>
        <v>0</v>
      </c>
      <c r="Q2909">
        <f t="shared" si="109"/>
        <v>10</v>
      </c>
    </row>
    <row r="2910" spans="1:17">
      <c r="A2910">
        <v>10398774</v>
      </c>
      <c r="B2910">
        <v>18214</v>
      </c>
      <c r="C2910" t="s">
        <v>12</v>
      </c>
      <c r="D2910" t="s">
        <v>956</v>
      </c>
      <c r="E2910">
        <v>1447175474</v>
      </c>
      <c r="F2910">
        <v>2</v>
      </c>
      <c r="G2910">
        <v>16</v>
      </c>
      <c r="H2910">
        <v>4</v>
      </c>
      <c r="I2910">
        <v>0.65107664609053495</v>
      </c>
      <c r="J2910">
        <v>34.320826774691298</v>
      </c>
      <c r="K2910">
        <v>58</v>
      </c>
      <c r="L2910" t="s">
        <v>237</v>
      </c>
      <c r="M2910" s="15" t="d">
        <f t="shared" si="110"/>
        <v>2015-11-11T02:11:13.99999997578561350</v>
      </c>
      <c r="N2910">
        <f>IF(COUNTIF(D2910:$D$7281,D2910) &gt; 1, 1, 0)</f>
        <v>1</v>
      </c>
      <c r="O2910">
        <f t="shared" si="107"/>
        <v>115</v>
      </c>
      <c r="P2910">
        <f t="shared" si="108"/>
        <v>0</v>
      </c>
      <c r="Q2910">
        <f t="shared" si="109"/>
        <v>11</v>
      </c>
    </row>
    <row r="2911" spans="1:17">
      <c r="A2911">
        <v>10322565</v>
      </c>
      <c r="B2911">
        <v>18191</v>
      </c>
      <c r="C2911" t="s">
        <v>12</v>
      </c>
      <c r="D2911" t="s">
        <v>957</v>
      </c>
      <c r="E2911">
        <v>1446803695</v>
      </c>
      <c r="F2911">
        <v>1</v>
      </c>
      <c r="G2911">
        <v>20</v>
      </c>
      <c r="H2911">
        <v>2</v>
      </c>
      <c r="I2911">
        <v>0</v>
      </c>
      <c r="J2911">
        <v>35.034306069958802</v>
      </c>
      <c r="K2911">
        <v>56</v>
      </c>
      <c r="L2911" t="s">
        <v>237</v>
      </c>
      <c r="M2911" s="15" t="d">
        <f t="shared" si="110"/>
        <v>2015-11-06T18:54:55.0000001583248400</v>
      </c>
      <c r="N2911">
        <f>IF(COUNTIF(D2911:$D$7281,D2911) &gt; 1, 1, 0)</f>
        <v>0</v>
      </c>
      <c r="O2911">
        <f t="shared" si="107"/>
        <v>1</v>
      </c>
      <c r="P2911">
        <f t="shared" si="108"/>
        <v>0</v>
      </c>
      <c r="Q2911">
        <f t="shared" si="109"/>
        <v>11</v>
      </c>
    </row>
    <row r="2912" spans="1:17">
      <c r="A2912">
        <v>10315635</v>
      </c>
      <c r="B2912">
        <v>18189</v>
      </c>
      <c r="C2912" t="s">
        <v>12</v>
      </c>
      <c r="D2912" t="s">
        <v>958</v>
      </c>
      <c r="E2912">
        <v>1446783840</v>
      </c>
      <c r="F2912">
        <v>3</v>
      </c>
      <c r="G2912">
        <v>56</v>
      </c>
      <c r="H2912">
        <v>2</v>
      </c>
      <c r="I2912">
        <v>10.5819202674897</v>
      </c>
      <c r="J2912">
        <v>241.28960725308599</v>
      </c>
      <c r="K2912">
        <v>778</v>
      </c>
      <c r="L2912" t="s">
        <v>14</v>
      </c>
      <c r="M2912" s="15" t="d">
        <f t="shared" si="110"/>
        <v>2015-11-06T13:24:00.00000008381903175</v>
      </c>
      <c r="N2912">
        <f>IF(COUNTIF(D2912:$D$7281,D2912) &gt; 1, 1, 0)</f>
        <v>1</v>
      </c>
      <c r="O2912">
        <f t="shared" si="107"/>
        <v>2</v>
      </c>
      <c r="P2912">
        <f t="shared" si="108"/>
        <v>0</v>
      </c>
      <c r="Q2912">
        <f t="shared" si="109"/>
        <v>10</v>
      </c>
    </row>
    <row r="2913" spans="1:17">
      <c r="A2913">
        <v>10312654</v>
      </c>
      <c r="B2913">
        <v>18186</v>
      </c>
      <c r="C2913" t="s">
        <v>12</v>
      </c>
      <c r="D2913" t="s">
        <v>959</v>
      </c>
      <c r="E2913">
        <v>1446772624</v>
      </c>
      <c r="F2913">
        <v>1</v>
      </c>
      <c r="G2913">
        <v>6</v>
      </c>
      <c r="H2913">
        <v>1</v>
      </c>
      <c r="I2913">
        <v>0</v>
      </c>
      <c r="J2913">
        <v>35.258068415637801</v>
      </c>
      <c r="K2913">
        <v>56</v>
      </c>
      <c r="L2913" t="s">
        <v>237</v>
      </c>
      <c r="M2913" s="15" t="d">
        <f t="shared" si="110"/>
        <v>2015-11-06T10:17:03.9999996498227100</v>
      </c>
      <c r="N2913">
        <f>IF(COUNTIF(D2913:$D$7281,D2913) &gt; 1, 1, 0)</f>
        <v>0</v>
      </c>
      <c r="O2913">
        <f t="shared" si="107"/>
        <v>1</v>
      </c>
      <c r="P2913">
        <f t="shared" si="108"/>
        <v>0</v>
      </c>
      <c r="Q2913">
        <f t="shared" si="109"/>
        <v>11</v>
      </c>
    </row>
    <row r="2914" spans="1:17">
      <c r="A2914">
        <v>10308961</v>
      </c>
      <c r="B2914">
        <v>18185</v>
      </c>
      <c r="C2914" t="s">
        <v>2</v>
      </c>
      <c r="D2914" t="s">
        <v>356</v>
      </c>
      <c r="E2914">
        <v>1446755203</v>
      </c>
      <c r="F2914">
        <v>4</v>
      </c>
      <c r="G2914">
        <v>375</v>
      </c>
      <c r="H2914">
        <v>3</v>
      </c>
      <c r="I2914">
        <v>19.344655221193399</v>
      </c>
      <c r="J2914">
        <v>244.15478034979401</v>
      </c>
      <c r="K2914">
        <v>778</v>
      </c>
      <c r="L2914" t="s">
        <v>14</v>
      </c>
      <c r="M2914" s="15" t="d">
        <f t="shared" si="110"/>
        <v>2015-11-06T05:26:43.000000258907676075</v>
      </c>
      <c r="N2914">
        <f>IF(COUNTIF(D2914:$D$7281,D2914) &gt; 1, 1, 0)</f>
        <v>1</v>
      </c>
      <c r="O2914">
        <f t="shared" si="107"/>
        <v>795</v>
      </c>
      <c r="P2914">
        <f t="shared" si="108"/>
        <v>0</v>
      </c>
      <c r="Q2914">
        <f t="shared" si="109"/>
        <v>10</v>
      </c>
    </row>
    <row r="2915" spans="1:17">
      <c r="A2915">
        <v>10301766</v>
      </c>
      <c r="B2915">
        <v>18182</v>
      </c>
      <c r="C2915" t="s">
        <v>2</v>
      </c>
      <c r="D2915" t="s">
        <v>356</v>
      </c>
      <c r="E2915">
        <v>1446722514</v>
      </c>
      <c r="F2915">
        <v>1</v>
      </c>
      <c r="G2915">
        <v>8</v>
      </c>
      <c r="H2915">
        <v>2</v>
      </c>
      <c r="I2915">
        <v>5.4160442386831198</v>
      </c>
      <c r="J2915">
        <v>246.41927353394999</v>
      </c>
      <c r="K2915">
        <v>777</v>
      </c>
      <c r="L2915" t="s">
        <v>14</v>
      </c>
      <c r="M2915" s="15" t="d">
        <f t="shared" si="110"/>
        <v>2015-11-05T20:21:53.9999999664723900</v>
      </c>
      <c r="N2915">
        <f>IF(COUNTIF(D2915:$D$7281,D2915) &gt; 1, 1, 0)</f>
        <v>1</v>
      </c>
      <c r="O2915">
        <f t="shared" si="107"/>
        <v>795</v>
      </c>
      <c r="P2915">
        <f t="shared" si="108"/>
        <v>0</v>
      </c>
      <c r="Q2915">
        <f t="shared" si="109"/>
        <v>10</v>
      </c>
    </row>
    <row r="2916" spans="1:17">
      <c r="A2916">
        <v>10287804</v>
      </c>
      <c r="B2916">
        <v>18174</v>
      </c>
      <c r="C2916" t="s">
        <v>12</v>
      </c>
      <c r="D2916">
        <v>18612705334</v>
      </c>
      <c r="E2916">
        <v>1446680427</v>
      </c>
      <c r="F2916">
        <v>2</v>
      </c>
      <c r="G2916">
        <v>6</v>
      </c>
      <c r="H2916">
        <v>1</v>
      </c>
      <c r="I2916">
        <v>2.14841332304526</v>
      </c>
      <c r="J2916">
        <v>35.922038580246898</v>
      </c>
      <c r="K2916">
        <v>56</v>
      </c>
      <c r="L2916" t="s">
        <v>237</v>
      </c>
      <c r="M2916" s="15" t="d">
        <f t="shared" si="110"/>
        <v>2015-11-05T08:40:26.99999988544732125</v>
      </c>
      <c r="N2916">
        <f>IF(COUNTIF(D2916:$D$7281,D2916) &gt; 1, 1, 0)</f>
        <v>0</v>
      </c>
      <c r="O2916">
        <f t="shared" si="107"/>
        <v>1</v>
      </c>
      <c r="P2916">
        <f t="shared" si="108"/>
        <v>0</v>
      </c>
      <c r="Q2916">
        <f t="shared" si="109"/>
        <v>11</v>
      </c>
    </row>
    <row r="2917" spans="1:17">
      <c r="A2917">
        <v>10281708</v>
      </c>
      <c r="B2917">
        <v>18172</v>
      </c>
      <c r="C2917" t="s">
        <v>12</v>
      </c>
      <c r="D2917" t="s">
        <v>960</v>
      </c>
      <c r="E2917">
        <v>1446648741</v>
      </c>
      <c r="F2917">
        <v>1</v>
      </c>
      <c r="G2917">
        <v>4</v>
      </c>
      <c r="H2917">
        <v>1</v>
      </c>
      <c r="I2917">
        <v>2.4782002314814799</v>
      </c>
      <c r="J2917">
        <v>253.79088117283899</v>
      </c>
      <c r="K2917">
        <v>777</v>
      </c>
      <c r="L2917" t="s">
        <v>14</v>
      </c>
      <c r="M2917" s="15" t="d">
        <f t="shared" si="110"/>
        <v>2015-11-04T23:52:21.00000020116567350</v>
      </c>
      <c r="N2917">
        <f>IF(COUNTIF(D2917:$D$7281,D2917) &gt; 1, 1, 0)</f>
        <v>0</v>
      </c>
      <c r="O2917">
        <f t="shared" si="107"/>
        <v>1</v>
      </c>
      <c r="P2917">
        <f t="shared" si="108"/>
        <v>0</v>
      </c>
      <c r="Q2917">
        <f t="shared" si="109"/>
        <v>10</v>
      </c>
    </row>
    <row r="2918" spans="1:17">
      <c r="A2918">
        <v>10275988</v>
      </c>
      <c r="B2918">
        <v>18163</v>
      </c>
      <c r="C2918" t="s">
        <v>12</v>
      </c>
      <c r="D2918" t="s">
        <v>961</v>
      </c>
      <c r="E2918">
        <v>1446630765</v>
      </c>
      <c r="F2918">
        <v>2</v>
      </c>
      <c r="G2918">
        <v>8</v>
      </c>
      <c r="H2918">
        <v>2</v>
      </c>
      <c r="I2918">
        <v>3.5226607510288002</v>
      </c>
      <c r="J2918">
        <v>255.587094135802</v>
      </c>
      <c r="K2918">
        <v>777</v>
      </c>
      <c r="L2918" t="s">
        <v>14</v>
      </c>
      <c r="M2918" s="15" t="d">
        <f t="shared" si="110"/>
        <v>2015-11-04T18:52:44.99999994412064550</v>
      </c>
      <c r="N2918">
        <f>IF(COUNTIF(D2918:$D$7281,D2918) &gt; 1, 1, 0)</f>
        <v>0</v>
      </c>
      <c r="O2918">
        <f t="shared" si="107"/>
        <v>1</v>
      </c>
      <c r="P2918">
        <f t="shared" si="108"/>
        <v>0</v>
      </c>
      <c r="Q2918">
        <f t="shared" si="109"/>
        <v>10</v>
      </c>
    </row>
    <row r="2919" spans="1:17">
      <c r="A2919">
        <v>10273661</v>
      </c>
      <c r="B2919">
        <v>18161</v>
      </c>
      <c r="C2919" t="s">
        <v>12</v>
      </c>
      <c r="D2919" t="s">
        <v>724</v>
      </c>
      <c r="E2919">
        <v>1446624066</v>
      </c>
      <c r="F2919">
        <v>3</v>
      </c>
      <c r="G2919">
        <v>144</v>
      </c>
      <c r="H2919">
        <v>2</v>
      </c>
      <c r="I2919">
        <v>6.3397147633744799</v>
      </c>
      <c r="J2919">
        <v>256.256477237654</v>
      </c>
      <c r="K2919">
        <v>777</v>
      </c>
      <c r="L2919" t="s">
        <v>14</v>
      </c>
      <c r="M2919" s="15" t="d">
        <f t="shared" si="110"/>
        <v>2015-11-04T17:01:05.99999992176890100</v>
      </c>
      <c r="N2919">
        <f>IF(COUNTIF(D2919:$D$7281,D2919) &gt; 1, 1, 0)</f>
        <v>1</v>
      </c>
      <c r="O2919">
        <f t="shared" si="107"/>
        <v>64</v>
      </c>
      <c r="P2919">
        <f t="shared" si="108"/>
        <v>0</v>
      </c>
      <c r="Q2919">
        <f t="shared" si="109"/>
        <v>10</v>
      </c>
    </row>
    <row r="2920" spans="1:17">
      <c r="A2920">
        <v>10269610</v>
      </c>
      <c r="B2920">
        <v>18159</v>
      </c>
      <c r="C2920" t="s">
        <v>12</v>
      </c>
      <c r="D2920" t="s">
        <v>139</v>
      </c>
      <c r="E2920">
        <v>1446613344</v>
      </c>
      <c r="F2920">
        <v>1</v>
      </c>
      <c r="G2920">
        <v>2</v>
      </c>
      <c r="H2920">
        <v>1</v>
      </c>
      <c r="I2920">
        <v>0.80575282921810698</v>
      </c>
      <c r="J2920">
        <v>257.33242926954699</v>
      </c>
      <c r="K2920">
        <v>784</v>
      </c>
      <c r="L2920" t="s">
        <v>14</v>
      </c>
      <c r="M2920" s="15" t="d">
        <f t="shared" si="110"/>
        <v>2015-11-04T14:02:23.99999992456287075</v>
      </c>
      <c r="N2920">
        <f>IF(COUNTIF(D2920:$D$7281,D2920) &gt; 1, 1, 0)</f>
        <v>1</v>
      </c>
      <c r="O2920">
        <f t="shared" si="107"/>
        <v>26</v>
      </c>
      <c r="P2920">
        <f t="shared" si="108"/>
        <v>0</v>
      </c>
      <c r="Q2920">
        <f t="shared" si="109"/>
        <v>10</v>
      </c>
    </row>
    <row r="2921" spans="1:17">
      <c r="A2921">
        <v>10265100</v>
      </c>
      <c r="B2921">
        <v>18156</v>
      </c>
      <c r="C2921" t="s">
        <v>12</v>
      </c>
      <c r="D2921" t="s">
        <v>962</v>
      </c>
      <c r="E2921">
        <v>1446598331</v>
      </c>
      <c r="F2921">
        <v>3</v>
      </c>
      <c r="G2921">
        <v>272</v>
      </c>
      <c r="H2921">
        <v>9</v>
      </c>
      <c r="I2921">
        <v>48.798512088477302</v>
      </c>
      <c r="J2921">
        <v>258.84608564814698</v>
      </c>
      <c r="K2921">
        <v>784</v>
      </c>
      <c r="L2921" t="s">
        <v>14</v>
      </c>
      <c r="M2921" s="15" t="d">
        <f t="shared" si="110"/>
        <v>2015-11-04T09:52:10.99999953992664975</v>
      </c>
      <c r="N2921">
        <f>IF(COUNTIF(D2921:$D$7281,D2921) &gt; 1, 1, 0)</f>
        <v>0</v>
      </c>
      <c r="O2921">
        <f t="shared" si="107"/>
        <v>1</v>
      </c>
      <c r="P2921">
        <f t="shared" si="108"/>
        <v>0</v>
      </c>
      <c r="Q2921">
        <f t="shared" si="109"/>
        <v>10</v>
      </c>
    </row>
    <row r="2922" spans="1:17">
      <c r="A2922">
        <v>10258695</v>
      </c>
      <c r="B2922">
        <v>18152</v>
      </c>
      <c r="C2922" t="s">
        <v>12</v>
      </c>
      <c r="D2922" t="s">
        <v>956</v>
      </c>
      <c r="E2922">
        <v>1446566516</v>
      </c>
      <c r="F2922">
        <v>2</v>
      </c>
      <c r="G2922">
        <v>14</v>
      </c>
      <c r="H2922">
        <v>2</v>
      </c>
      <c r="I2922">
        <v>2.1923604681069899</v>
      </c>
      <c r="J2922">
        <v>36.742385288065798</v>
      </c>
      <c r="K2922">
        <v>56</v>
      </c>
      <c r="L2922" t="s">
        <v>237</v>
      </c>
      <c r="M2922" s="15" t="d">
        <f t="shared" si="110"/>
        <v>2015-11-04T01:01:55.99999987520277675</v>
      </c>
      <c r="N2922">
        <f>IF(COUNTIF(D2922:$D$7281,D2922) &gt; 1, 1, 0)</f>
        <v>1</v>
      </c>
      <c r="O2922">
        <f t="shared" si="107"/>
        <v>115</v>
      </c>
      <c r="P2922">
        <f t="shared" si="108"/>
        <v>0</v>
      </c>
      <c r="Q2922">
        <f t="shared" si="109"/>
        <v>11</v>
      </c>
    </row>
    <row r="2923" spans="1:17">
      <c r="A2923">
        <v>10258587</v>
      </c>
      <c r="B2923">
        <v>18151</v>
      </c>
      <c r="C2923" t="s">
        <v>12</v>
      </c>
      <c r="D2923" t="s">
        <v>956</v>
      </c>
      <c r="E2923">
        <v>1446565996</v>
      </c>
      <c r="F2923">
        <v>2</v>
      </c>
      <c r="G2923">
        <v>14</v>
      </c>
      <c r="H2923">
        <v>2</v>
      </c>
      <c r="I2923">
        <v>16.793421810699499</v>
      </c>
      <c r="J2923">
        <v>258.09751684670698</v>
      </c>
      <c r="K2923">
        <v>783</v>
      </c>
      <c r="L2923" t="s">
        <v>14</v>
      </c>
      <c r="M2923" s="15" t="d">
        <f t="shared" si="110"/>
        <v>2015-11-04T00:53:16.00000027567148175</v>
      </c>
      <c r="N2923">
        <f>IF(COUNTIF(D2923:$D$7281,D2923) &gt; 1, 1, 0)</f>
        <v>1</v>
      </c>
      <c r="O2923">
        <f t="shared" si="107"/>
        <v>115</v>
      </c>
      <c r="P2923">
        <f t="shared" si="108"/>
        <v>0</v>
      </c>
      <c r="Q2923">
        <f t="shared" si="109"/>
        <v>10</v>
      </c>
    </row>
    <row r="2924" spans="1:17">
      <c r="A2924">
        <v>10257023</v>
      </c>
      <c r="B2924">
        <v>18149</v>
      </c>
      <c r="C2924" t="s">
        <v>2</v>
      </c>
      <c r="D2924" t="s">
        <v>853</v>
      </c>
      <c r="E2924">
        <v>1446559217</v>
      </c>
      <c r="F2924">
        <v>1</v>
      </c>
      <c r="G2924">
        <v>96</v>
      </c>
      <c r="H2924">
        <v>1</v>
      </c>
      <c r="I2924">
        <v>3.89451337448559</v>
      </c>
      <c r="J2924">
        <v>258.78012448559599</v>
      </c>
      <c r="K2924">
        <v>783</v>
      </c>
      <c r="L2924" t="s">
        <v>14</v>
      </c>
      <c r="M2924" s="15" t="d">
        <f t="shared" si="110"/>
        <v>2015-11-03T23:00:17.00000041164457725</v>
      </c>
      <c r="N2924">
        <f>IF(COUNTIF(D2924:$D$7281,D2924) &gt; 1, 1, 0)</f>
        <v>1</v>
      </c>
      <c r="O2924">
        <f t="shared" si="107"/>
        <v>13</v>
      </c>
      <c r="P2924">
        <f t="shared" si="108"/>
        <v>0</v>
      </c>
      <c r="Q2924">
        <f t="shared" si="109"/>
        <v>10</v>
      </c>
    </row>
    <row r="2925" spans="1:17">
      <c r="A2925">
        <v>10255695</v>
      </c>
      <c r="B2925">
        <v>18148</v>
      </c>
      <c r="C2925" t="s">
        <v>2</v>
      </c>
      <c r="D2925" t="s">
        <v>963</v>
      </c>
      <c r="E2925">
        <v>1446554769</v>
      </c>
      <c r="F2925">
        <v>1</v>
      </c>
      <c r="G2925">
        <v>9</v>
      </c>
      <c r="H2925">
        <v>3</v>
      </c>
      <c r="I2925">
        <v>6.93024086934156</v>
      </c>
      <c r="J2925">
        <v>258.22317219650103</v>
      </c>
      <c r="K2925">
        <v>782</v>
      </c>
      <c r="L2925" t="s">
        <v>14</v>
      </c>
      <c r="M2925" s="15" t="d">
        <f t="shared" si="110"/>
        <v>2015-11-03T21:46:09.00000041350722600</v>
      </c>
      <c r="N2925">
        <f>IF(COUNTIF(D2925:$D$7281,D2925) &gt; 1, 1, 0)</f>
        <v>1</v>
      </c>
      <c r="O2925">
        <f t="shared" si="107"/>
        <v>2</v>
      </c>
      <c r="P2925">
        <f t="shared" si="108"/>
        <v>0</v>
      </c>
      <c r="Q2925">
        <f t="shared" si="109"/>
        <v>10</v>
      </c>
    </row>
    <row r="2926" spans="1:17">
      <c r="A2926">
        <v>10253693</v>
      </c>
      <c r="B2926">
        <v>18146</v>
      </c>
      <c r="C2926" t="s">
        <v>12</v>
      </c>
      <c r="D2926" t="s">
        <v>963</v>
      </c>
      <c r="E2926">
        <v>1446549022</v>
      </c>
      <c r="F2926">
        <v>1</v>
      </c>
      <c r="G2926">
        <v>2</v>
      </c>
      <c r="H2926">
        <v>1</v>
      </c>
      <c r="I2926">
        <v>2.4138293467078098</v>
      </c>
      <c r="J2926">
        <v>258.80112409979398</v>
      </c>
      <c r="K2926">
        <v>782</v>
      </c>
      <c r="L2926" t="s">
        <v>14</v>
      </c>
      <c r="M2926" s="15" t="d">
        <f t="shared" si="110"/>
        <v>2015-11-03T20:10:22.00000039301812350</v>
      </c>
      <c r="N2926">
        <f>IF(COUNTIF(D2926:$D$7281,D2926) &gt; 1, 1, 0)</f>
        <v>0</v>
      </c>
      <c r="O2926">
        <f t="shared" si="107"/>
        <v>2</v>
      </c>
      <c r="P2926">
        <f t="shared" si="108"/>
        <v>0</v>
      </c>
      <c r="Q2926">
        <f t="shared" si="109"/>
        <v>10</v>
      </c>
    </row>
    <row r="2927" spans="1:17">
      <c r="A2927">
        <v>10243401</v>
      </c>
      <c r="B2927">
        <v>18141</v>
      </c>
      <c r="C2927" t="s">
        <v>2</v>
      </c>
      <c r="D2927" t="s">
        <v>964</v>
      </c>
      <c r="E2927">
        <v>1446520906</v>
      </c>
      <c r="F2927">
        <v>5</v>
      </c>
      <c r="G2927">
        <v>141</v>
      </c>
      <c r="H2927">
        <v>6</v>
      </c>
      <c r="I2927">
        <v>25.0401378600823</v>
      </c>
      <c r="J2927">
        <v>259.719763117284</v>
      </c>
      <c r="K2927">
        <v>803</v>
      </c>
      <c r="L2927" t="s">
        <v>14</v>
      </c>
      <c r="M2927" s="15" t="d">
        <f t="shared" si="110"/>
        <v>2015-11-03T12:21:45.99999977275729125</v>
      </c>
      <c r="N2927">
        <f>IF(COUNTIF(D2927:$D$7281,D2927) &gt; 1, 1, 0)</f>
        <v>1</v>
      </c>
      <c r="O2927">
        <f t="shared" si="107"/>
        <v>2</v>
      </c>
      <c r="P2927">
        <f t="shared" si="108"/>
        <v>0</v>
      </c>
      <c r="Q2927">
        <f t="shared" si="109"/>
        <v>10</v>
      </c>
    </row>
    <row r="2928" spans="1:17">
      <c r="A2928">
        <v>10239653</v>
      </c>
      <c r="B2928">
        <v>18138</v>
      </c>
      <c r="C2928" t="s">
        <v>2</v>
      </c>
      <c r="D2928" t="s">
        <v>724</v>
      </c>
      <c r="E2928">
        <v>1446506277</v>
      </c>
      <c r="F2928">
        <v>3</v>
      </c>
      <c r="G2928">
        <v>61</v>
      </c>
      <c r="H2928">
        <v>2</v>
      </c>
      <c r="I2928">
        <v>10.6392785493827</v>
      </c>
      <c r="J2928">
        <v>261.24249048353897</v>
      </c>
      <c r="K2928">
        <v>810</v>
      </c>
      <c r="L2928" t="s">
        <v>14</v>
      </c>
      <c r="M2928" s="15" t="d">
        <f t="shared" si="110"/>
        <v>2015-11-03T08:17:56.99999988544732125</v>
      </c>
      <c r="N2928">
        <f>IF(COUNTIF(D2928:$D$7281,D2928) &gt; 1, 1, 0)</f>
        <v>1</v>
      </c>
      <c r="O2928">
        <f t="shared" si="107"/>
        <v>64</v>
      </c>
      <c r="P2928">
        <f t="shared" si="108"/>
        <v>0</v>
      </c>
      <c r="Q2928">
        <f t="shared" si="109"/>
        <v>10</v>
      </c>
    </row>
    <row r="2929" spans="1:17">
      <c r="A2929">
        <v>10233547</v>
      </c>
      <c r="B2929">
        <v>18135</v>
      </c>
      <c r="C2929" t="s">
        <v>2</v>
      </c>
      <c r="D2929" t="s">
        <v>724</v>
      </c>
      <c r="E2929">
        <v>1446476474</v>
      </c>
      <c r="F2929">
        <v>2</v>
      </c>
      <c r="G2929">
        <v>16</v>
      </c>
      <c r="H2929">
        <v>2</v>
      </c>
      <c r="I2929">
        <v>10.7772554012345</v>
      </c>
      <c r="J2929">
        <v>264.34696965020498</v>
      </c>
      <c r="K2929">
        <v>810</v>
      </c>
      <c r="L2929" t="s">
        <v>14</v>
      </c>
      <c r="M2929" s="15" t="d">
        <f t="shared" si="110"/>
        <v>2015-11-03T00:01:13.99999969638884100</v>
      </c>
      <c r="N2929">
        <f>IF(COUNTIF(D2929:$D$7281,D2929) &gt; 1, 1, 0)</f>
        <v>1</v>
      </c>
      <c r="O2929">
        <f t="shared" si="107"/>
        <v>64</v>
      </c>
      <c r="P2929">
        <f t="shared" si="108"/>
        <v>0</v>
      </c>
      <c r="Q2929">
        <f t="shared" si="109"/>
        <v>10</v>
      </c>
    </row>
    <row r="2930" spans="1:17">
      <c r="A2930">
        <v>10232607</v>
      </c>
      <c r="B2930">
        <v>18133</v>
      </c>
      <c r="C2930" t="s">
        <v>12</v>
      </c>
      <c r="D2930" t="s">
        <v>965</v>
      </c>
      <c r="E2930">
        <v>1446472873</v>
      </c>
      <c r="F2930">
        <v>1</v>
      </c>
      <c r="G2930">
        <v>2</v>
      </c>
      <c r="H2930">
        <v>1</v>
      </c>
      <c r="I2930">
        <v>0</v>
      </c>
      <c r="J2930">
        <v>36.481711162551399</v>
      </c>
      <c r="K2930">
        <v>68</v>
      </c>
      <c r="L2930" t="s">
        <v>237</v>
      </c>
      <c r="M2930" s="15" t="d">
        <f t="shared" si="110"/>
        <v>2015-11-02T23:01:12.99999967217445450</v>
      </c>
      <c r="N2930">
        <f>IF(COUNTIF(D2930:$D$7281,D2930) &gt; 1, 1, 0)</f>
        <v>0</v>
      </c>
      <c r="O2930">
        <f t="shared" si="107"/>
        <v>1</v>
      </c>
      <c r="P2930">
        <f t="shared" si="108"/>
        <v>0</v>
      </c>
      <c r="Q2930">
        <f t="shared" si="109"/>
        <v>11</v>
      </c>
    </row>
    <row r="2931" spans="1:17">
      <c r="A2931">
        <v>10227442</v>
      </c>
      <c r="B2931">
        <v>18131</v>
      </c>
      <c r="C2931" t="s">
        <v>2</v>
      </c>
      <c r="D2931" t="s">
        <v>724</v>
      </c>
      <c r="E2931">
        <v>1446458214</v>
      </c>
      <c r="F2931">
        <v>2</v>
      </c>
      <c r="G2931">
        <v>13</v>
      </c>
      <c r="H2931">
        <v>1</v>
      </c>
      <c r="I2931">
        <v>6.7465934927983504</v>
      </c>
      <c r="J2931">
        <v>266.249052983539</v>
      </c>
      <c r="K2931">
        <v>810</v>
      </c>
      <c r="L2931" t="s">
        <v>14</v>
      </c>
      <c r="M2931" s="15" t="d">
        <f t="shared" si="110"/>
        <v>2015-11-02T18:56:53.999999687075614800</v>
      </c>
      <c r="N2931">
        <f>IF(COUNTIF(D2931:$D$7281,D2931) &gt; 1, 1, 0)</f>
        <v>1</v>
      </c>
      <c r="O2931">
        <f t="shared" si="107"/>
        <v>64</v>
      </c>
      <c r="P2931">
        <f t="shared" si="108"/>
        <v>0</v>
      </c>
      <c r="Q2931">
        <f t="shared" si="109"/>
        <v>10</v>
      </c>
    </row>
    <row r="2932" spans="1:17">
      <c r="A2932">
        <v>10214915</v>
      </c>
      <c r="B2932">
        <v>18128</v>
      </c>
      <c r="C2932" t="s">
        <v>12</v>
      </c>
      <c r="D2932" t="s">
        <v>958</v>
      </c>
      <c r="E2932">
        <v>1446418726</v>
      </c>
      <c r="F2932">
        <v>3</v>
      </c>
      <c r="G2932">
        <v>78</v>
      </c>
      <c r="H2932">
        <v>1</v>
      </c>
      <c r="I2932">
        <v>0.56388747427983499</v>
      </c>
      <c r="J2932">
        <v>270.362386316872</v>
      </c>
      <c r="K2932">
        <v>810</v>
      </c>
      <c r="L2932" t="s">
        <v>14</v>
      </c>
      <c r="M2932" s="15" t="d">
        <f t="shared" si="110"/>
        <v>2015-11-02T07:58:45.99999988451600025</v>
      </c>
      <c r="N2932">
        <f>IF(COUNTIF(D2932:$D$7281,D2932) &gt; 1, 1, 0)</f>
        <v>0</v>
      </c>
      <c r="O2932">
        <f t="shared" si="107"/>
        <v>2</v>
      </c>
      <c r="P2932">
        <f t="shared" si="108"/>
        <v>0</v>
      </c>
      <c r="Q2932">
        <f t="shared" si="109"/>
        <v>10</v>
      </c>
    </row>
    <row r="2933" spans="1:17">
      <c r="A2933">
        <v>10192784</v>
      </c>
      <c r="B2933">
        <v>18120</v>
      </c>
      <c r="C2933" t="s">
        <v>12</v>
      </c>
      <c r="D2933" t="s">
        <v>724</v>
      </c>
      <c r="E2933">
        <v>1446272513</v>
      </c>
      <c r="F2933">
        <v>1</v>
      </c>
      <c r="G2933">
        <v>8</v>
      </c>
      <c r="H2933">
        <v>1</v>
      </c>
      <c r="I2933">
        <v>3.6210115740740698</v>
      </c>
      <c r="J2933">
        <v>274.51172196502102</v>
      </c>
      <c r="K2933">
        <v>799</v>
      </c>
      <c r="L2933" t="s">
        <v>14</v>
      </c>
      <c r="M2933" s="15" t="d">
        <f t="shared" si="110"/>
        <v>2015-10-31T15:21:53.00000015180557950</v>
      </c>
      <c r="N2933">
        <f>IF(COUNTIF(D2933:$D$7281,D2933) &gt; 1, 1, 0)</f>
        <v>1</v>
      </c>
      <c r="O2933">
        <f t="shared" si="107"/>
        <v>64</v>
      </c>
      <c r="P2933">
        <f t="shared" si="108"/>
        <v>0</v>
      </c>
      <c r="Q2933">
        <f t="shared" si="109"/>
        <v>10</v>
      </c>
    </row>
    <row r="2934" spans="1:17">
      <c r="A2934">
        <v>10185902</v>
      </c>
      <c r="B2934">
        <v>18116</v>
      </c>
      <c r="C2934" t="s">
        <v>2</v>
      </c>
      <c r="D2934" t="s">
        <v>724</v>
      </c>
      <c r="E2934">
        <v>1446216895</v>
      </c>
      <c r="F2934">
        <v>1</v>
      </c>
      <c r="G2934">
        <v>2</v>
      </c>
      <c r="H2934">
        <v>1</v>
      </c>
      <c r="I2934">
        <v>3.88620113168724</v>
      </c>
      <c r="J2934">
        <v>280.22658590535002</v>
      </c>
      <c r="K2934">
        <v>799</v>
      </c>
      <c r="L2934" t="s">
        <v>14</v>
      </c>
      <c r="M2934" s="15" t="d">
        <f t="shared" si="110"/>
        <v>2015-10-30T23:54:54.99999973922968125</v>
      </c>
      <c r="N2934">
        <f>IF(COUNTIF(D2934:$D$7281,D2934) &gt; 1, 1, 0)</f>
        <v>1</v>
      </c>
      <c r="O2934">
        <f t="shared" si="107"/>
        <v>64</v>
      </c>
      <c r="P2934">
        <f t="shared" si="108"/>
        <v>0</v>
      </c>
      <c r="Q2934">
        <f t="shared" si="109"/>
        <v>10</v>
      </c>
    </row>
    <row r="2935" spans="1:17">
      <c r="A2935">
        <v>10174330</v>
      </c>
      <c r="B2935">
        <v>18112</v>
      </c>
      <c r="C2935" t="s">
        <v>12</v>
      </c>
      <c r="D2935" t="s">
        <v>964</v>
      </c>
      <c r="E2935">
        <v>1446181209</v>
      </c>
      <c r="F2935">
        <v>2</v>
      </c>
      <c r="G2935">
        <v>28</v>
      </c>
      <c r="H2935">
        <v>1</v>
      </c>
      <c r="I2935">
        <v>0</v>
      </c>
      <c r="J2935">
        <v>38.000372556584303</v>
      </c>
      <c r="K2935">
        <v>69</v>
      </c>
      <c r="L2935" t="s">
        <v>237</v>
      </c>
      <c r="M2935" s="15" t="d">
        <f t="shared" si="110"/>
        <v>2015-10-30T14:00:08.99999979883432650</v>
      </c>
      <c r="N2935">
        <f>IF(COUNTIF(D2935:$D$7281,D2935) &gt; 1, 1, 0)</f>
        <v>0</v>
      </c>
      <c r="O2935">
        <f t="shared" si="107"/>
        <v>2</v>
      </c>
      <c r="P2935">
        <f t="shared" si="108"/>
        <v>0</v>
      </c>
      <c r="Q2935">
        <f t="shared" si="109"/>
        <v>11</v>
      </c>
    </row>
    <row r="2936" spans="1:17">
      <c r="A2936">
        <v>10167633</v>
      </c>
      <c r="B2936">
        <v>18111</v>
      </c>
      <c r="C2936" t="s">
        <v>12</v>
      </c>
      <c r="D2936" t="s">
        <v>356</v>
      </c>
      <c r="E2936">
        <v>1446157789</v>
      </c>
      <c r="F2936">
        <v>1</v>
      </c>
      <c r="G2936">
        <v>10</v>
      </c>
      <c r="H2936">
        <v>1</v>
      </c>
      <c r="I2936">
        <v>8.6690308641975307</v>
      </c>
      <c r="J2936">
        <v>34.190778034979402</v>
      </c>
      <c r="K2936">
        <v>65</v>
      </c>
      <c r="L2936" t="s">
        <v>237</v>
      </c>
      <c r="M2936" s="15" t="d">
        <f t="shared" si="110"/>
        <v>2015-10-30T07:29:48.99999994318932450</v>
      </c>
      <c r="N2936">
        <f>IF(COUNTIF(D2936:$D$7281,D2936) &gt; 1, 1, 0)</f>
        <v>1</v>
      </c>
      <c r="O2936">
        <f t="shared" si="107"/>
        <v>795</v>
      </c>
      <c r="P2936">
        <f t="shared" si="108"/>
        <v>0</v>
      </c>
      <c r="Q2936">
        <f t="shared" si="109"/>
        <v>11</v>
      </c>
    </row>
    <row r="2937" spans="1:17">
      <c r="A2937">
        <v>10165753</v>
      </c>
      <c r="B2937">
        <v>18110</v>
      </c>
      <c r="C2937" t="s">
        <v>2</v>
      </c>
      <c r="D2937" t="s">
        <v>356</v>
      </c>
      <c r="E2937">
        <v>1446147918</v>
      </c>
      <c r="F2937">
        <v>6</v>
      </c>
      <c r="G2937">
        <v>454</v>
      </c>
      <c r="H2937">
        <v>3</v>
      </c>
      <c r="I2937">
        <v>2.5356060956790101</v>
      </c>
      <c r="J2937">
        <v>286.32269765946501</v>
      </c>
      <c r="K2937">
        <v>804</v>
      </c>
      <c r="L2937" t="s">
        <v>14</v>
      </c>
      <c r="M2937" s="15" t="d">
        <f t="shared" si="110"/>
        <v>2015-10-30T04:45:17.99999959766864625</v>
      </c>
      <c r="N2937">
        <f>IF(COUNTIF(D2937:$D$7281,D2937) &gt; 1, 1, 0)</f>
        <v>1</v>
      </c>
      <c r="O2937">
        <f t="shared" si="107"/>
        <v>795</v>
      </c>
      <c r="P2937">
        <f t="shared" si="108"/>
        <v>0</v>
      </c>
      <c r="Q2937">
        <f t="shared" si="109"/>
        <v>10</v>
      </c>
    </row>
    <row r="2938" spans="1:17">
      <c r="A2938">
        <v>10165006</v>
      </c>
      <c r="B2938">
        <v>18109</v>
      </c>
      <c r="C2938" t="s">
        <v>2</v>
      </c>
      <c r="D2938" t="s">
        <v>356</v>
      </c>
      <c r="E2938">
        <v>1446144195</v>
      </c>
      <c r="F2938">
        <v>1</v>
      </c>
      <c r="G2938">
        <v>6</v>
      </c>
      <c r="H2938">
        <v>2</v>
      </c>
      <c r="I2938">
        <v>1.15421952160493</v>
      </c>
      <c r="J2938">
        <v>284.69774382716002</v>
      </c>
      <c r="K2938">
        <v>802</v>
      </c>
      <c r="L2938" t="s">
        <v>14</v>
      </c>
      <c r="M2938" s="15" t="d">
        <f t="shared" si="110"/>
        <v>2015-10-30T03:43:14.99999997206032275</v>
      </c>
      <c r="N2938">
        <f>IF(COUNTIF(D2938:$D$7281,D2938) &gt; 1, 1, 0)</f>
        <v>1</v>
      </c>
      <c r="O2938">
        <f t="shared" ref="O2938:O3001" si="111">COUNTIF($D$1977:$D$7281,D2938)</f>
        <v>795</v>
      </c>
      <c r="P2938">
        <f t="shared" ref="P2938:P3001" si="112">IF(AND(L2938 = "master",C2938 = "useful"), 1, 0)</f>
        <v>0</v>
      </c>
      <c r="Q2938">
        <f t="shared" ref="Q2938:Q3001" si="113">_xlfn.SWITCH(L2938, "v4-dev", 10, "master", 11, "3.0.0-wip", 9, "2.3.0-wip", 8,"2.2.2-wip", 7,"2.1.1-wip", 6,"2.1.0-wip", 5,"2.0.3-wip", 3,"2.0.4-wip", 4,"2.0.2-wip", 2,"2.0-wip", 1)</f>
        <v>10</v>
      </c>
    </row>
    <row r="2939" spans="1:17">
      <c r="A2939">
        <v>10164964</v>
      </c>
      <c r="B2939">
        <v>18108</v>
      </c>
      <c r="C2939" t="s">
        <v>2</v>
      </c>
      <c r="D2939" t="s">
        <v>356</v>
      </c>
      <c r="E2939">
        <v>1446143952</v>
      </c>
      <c r="F2939">
        <v>1</v>
      </c>
      <c r="G2939">
        <v>51</v>
      </c>
      <c r="H2939">
        <v>3</v>
      </c>
      <c r="I2939">
        <v>6.3476538065843604</v>
      </c>
      <c r="J2939">
        <v>284.72280632716001</v>
      </c>
      <c r="K2939">
        <v>802</v>
      </c>
      <c r="L2939" t="s">
        <v>14</v>
      </c>
      <c r="M2939" s="15" t="d">
        <f t="shared" si="110"/>
        <v>2015-10-30T03:39:12.00000037439167650</v>
      </c>
      <c r="N2939">
        <f>IF(COUNTIF(D2939:$D$7281,D2939) &gt; 1, 1, 0)</f>
        <v>1</v>
      </c>
      <c r="O2939">
        <f t="shared" si="111"/>
        <v>795</v>
      </c>
      <c r="P2939">
        <f t="shared" si="112"/>
        <v>0</v>
      </c>
      <c r="Q2939">
        <f t="shared" si="113"/>
        <v>10</v>
      </c>
    </row>
    <row r="2940" spans="1:17">
      <c r="A2940">
        <v>10162276</v>
      </c>
      <c r="B2940">
        <v>18106</v>
      </c>
      <c r="C2940" t="s">
        <v>2</v>
      </c>
      <c r="D2940" t="s">
        <v>356</v>
      </c>
      <c r="E2940">
        <v>1446130462</v>
      </c>
      <c r="F2940">
        <v>1</v>
      </c>
      <c r="G2940">
        <v>5</v>
      </c>
      <c r="H2940">
        <v>1</v>
      </c>
      <c r="I2940">
        <v>16.220554012345598</v>
      </c>
      <c r="J2940">
        <v>285.108185442386</v>
      </c>
      <c r="K2940">
        <v>801</v>
      </c>
      <c r="L2940" t="s">
        <v>14</v>
      </c>
      <c r="M2940" s="15" t="d">
        <f t="shared" si="110"/>
        <v>2015-10-29T23:54:22.00000019744038275</v>
      </c>
      <c r="N2940">
        <f>IF(COUNTIF(D2940:$D$7281,D2940) &gt; 1, 1, 0)</f>
        <v>1</v>
      </c>
      <c r="O2940">
        <f t="shared" si="111"/>
        <v>795</v>
      </c>
      <c r="P2940">
        <f t="shared" si="112"/>
        <v>0</v>
      </c>
      <c r="Q2940">
        <f t="shared" si="113"/>
        <v>10</v>
      </c>
    </row>
    <row r="2941" spans="1:17">
      <c r="A2941">
        <v>10162007</v>
      </c>
      <c r="B2941">
        <v>18105</v>
      </c>
      <c r="C2941" t="s">
        <v>2</v>
      </c>
      <c r="D2941" t="s">
        <v>356</v>
      </c>
      <c r="E2941">
        <v>1446129365</v>
      </c>
      <c r="F2941">
        <v>1</v>
      </c>
      <c r="G2941">
        <v>11</v>
      </c>
      <c r="H2941">
        <v>1</v>
      </c>
      <c r="I2941">
        <v>1.5018990483539001</v>
      </c>
      <c r="J2941">
        <v>285.22118659979401</v>
      </c>
      <c r="K2941">
        <v>801</v>
      </c>
      <c r="L2941" t="s">
        <v>14</v>
      </c>
      <c r="M2941" s="15" t="d">
        <f t="shared" si="110"/>
        <v>2015-10-29T23:36:04.99999961815774200</v>
      </c>
      <c r="N2941">
        <f>IF(COUNTIF(D2941:$D$7281,D2941) &gt; 1, 1, 0)</f>
        <v>1</v>
      </c>
      <c r="O2941">
        <f t="shared" si="111"/>
        <v>795</v>
      </c>
      <c r="P2941">
        <f t="shared" si="112"/>
        <v>0</v>
      </c>
      <c r="Q2941">
        <f t="shared" si="113"/>
        <v>10</v>
      </c>
    </row>
    <row r="2942" spans="1:17">
      <c r="A2942">
        <v>10160123</v>
      </c>
      <c r="B2942">
        <v>18104</v>
      </c>
      <c r="C2942" t="s">
        <v>12</v>
      </c>
      <c r="D2942" t="s">
        <v>724</v>
      </c>
      <c r="E2942">
        <v>1446123212</v>
      </c>
      <c r="F2942">
        <v>2</v>
      </c>
      <c r="G2942">
        <v>6</v>
      </c>
      <c r="H2942">
        <v>1</v>
      </c>
      <c r="I2942">
        <v>3.08645138888888</v>
      </c>
      <c r="J2942">
        <v>285.85500257201602</v>
      </c>
      <c r="K2942">
        <v>801</v>
      </c>
      <c r="L2942" t="s">
        <v>14</v>
      </c>
      <c r="M2942" s="15" t="d">
        <f t="shared" si="110"/>
        <v>2015-10-29T21:53:32.00000024400651375</v>
      </c>
      <c r="N2942">
        <f>IF(COUNTIF(D2942:$D$7281,D2942) &gt; 1, 1, 0)</f>
        <v>1</v>
      </c>
      <c r="O2942">
        <f t="shared" si="111"/>
        <v>64</v>
      </c>
      <c r="P2942">
        <f t="shared" si="112"/>
        <v>0</v>
      </c>
      <c r="Q2942">
        <f t="shared" si="113"/>
        <v>10</v>
      </c>
    </row>
    <row r="2943" spans="1:17">
      <c r="A2943">
        <v>10145809</v>
      </c>
      <c r="B2943">
        <v>18099</v>
      </c>
      <c r="C2943" t="s">
        <v>2</v>
      </c>
      <c r="D2943" t="s">
        <v>724</v>
      </c>
      <c r="E2943">
        <v>1446087014</v>
      </c>
      <c r="F2943">
        <v>3</v>
      </c>
      <c r="G2943">
        <v>95</v>
      </c>
      <c r="H2943">
        <v>3</v>
      </c>
      <c r="I2943">
        <v>6.5506974022633697</v>
      </c>
      <c r="J2943">
        <v>286.56945074588498</v>
      </c>
      <c r="K2943">
        <v>798</v>
      </c>
      <c r="L2943" t="s">
        <v>14</v>
      </c>
      <c r="M2943" s="15" t="d">
        <f t="shared" si="110"/>
        <v>2015-10-29T11:50:14.00000005960464525</v>
      </c>
      <c r="N2943">
        <f>IF(COUNTIF(D2943:$D$7281,D2943) &gt; 1, 1, 0)</f>
        <v>1</v>
      </c>
      <c r="O2943">
        <f t="shared" si="111"/>
        <v>64</v>
      </c>
      <c r="P2943">
        <f t="shared" si="112"/>
        <v>0</v>
      </c>
      <c r="Q2943">
        <f t="shared" si="113"/>
        <v>10</v>
      </c>
    </row>
    <row r="2944" spans="1:17">
      <c r="A2944">
        <v>10140836</v>
      </c>
      <c r="B2944">
        <v>18098</v>
      </c>
      <c r="C2944" t="s">
        <v>12</v>
      </c>
      <c r="D2944" t="s">
        <v>966</v>
      </c>
      <c r="E2944">
        <v>1446065524</v>
      </c>
      <c r="F2944">
        <v>1</v>
      </c>
      <c r="G2944">
        <v>2</v>
      </c>
      <c r="H2944">
        <v>1</v>
      </c>
      <c r="I2944">
        <v>0</v>
      </c>
      <c r="J2944">
        <v>30.973278420781899</v>
      </c>
      <c r="K2944">
        <v>65</v>
      </c>
      <c r="L2944" t="s">
        <v>237</v>
      </c>
      <c r="M2944" s="15" t="d">
        <f t="shared" si="110"/>
        <v>2015-10-29T05:52:03.99999999906867900</v>
      </c>
      <c r="N2944">
        <f>IF(COUNTIF(D2944:$D$7281,D2944) &gt; 1, 1, 0)</f>
        <v>0</v>
      </c>
      <c r="O2944">
        <f t="shared" si="111"/>
        <v>1</v>
      </c>
      <c r="P2944">
        <f t="shared" si="112"/>
        <v>0</v>
      </c>
      <c r="Q2944">
        <f t="shared" si="113"/>
        <v>11</v>
      </c>
    </row>
    <row r="2945" spans="1:17">
      <c r="A2945">
        <v>10135497</v>
      </c>
      <c r="B2945">
        <v>18097</v>
      </c>
      <c r="C2945" t="s">
        <v>12</v>
      </c>
      <c r="D2945" t="s">
        <v>967</v>
      </c>
      <c r="E2945">
        <v>1446037767</v>
      </c>
      <c r="F2945">
        <v>1</v>
      </c>
      <c r="G2945">
        <v>6</v>
      </c>
      <c r="H2945">
        <v>1</v>
      </c>
      <c r="I2945">
        <v>3.18534606481481</v>
      </c>
      <c r="J2945">
        <v>287.59047337962897</v>
      </c>
      <c r="K2945">
        <v>794</v>
      </c>
      <c r="L2945" t="s">
        <v>14</v>
      </c>
      <c r="M2945" s="15" t="d">
        <f t="shared" si="110"/>
        <v>2015-10-28T22:09:27.00000031851232200</v>
      </c>
      <c r="N2945">
        <f>IF(COUNTIF(D2945:$D$7281,D2945) &gt; 1, 1, 0)</f>
        <v>1</v>
      </c>
      <c r="O2945">
        <f t="shared" si="111"/>
        <v>2</v>
      </c>
      <c r="P2945">
        <f t="shared" si="112"/>
        <v>0</v>
      </c>
      <c r="Q2945">
        <f t="shared" si="113"/>
        <v>10</v>
      </c>
    </row>
    <row r="2946" spans="1:17">
      <c r="A2946">
        <v>10134448</v>
      </c>
      <c r="B2946">
        <v>18095</v>
      </c>
      <c r="C2946" t="s">
        <v>2</v>
      </c>
      <c r="D2946" t="s">
        <v>356</v>
      </c>
      <c r="E2946">
        <v>1446034384</v>
      </c>
      <c r="F2946">
        <v>1</v>
      </c>
      <c r="G2946">
        <v>4</v>
      </c>
      <c r="H2946">
        <v>2</v>
      </c>
      <c r="I2946">
        <v>8.7980778034979306</v>
      </c>
      <c r="J2946">
        <v>287.93590830761298</v>
      </c>
      <c r="K2946">
        <v>794</v>
      </c>
      <c r="L2946" t="s">
        <v>14</v>
      </c>
      <c r="M2946" s="15" t="d">
        <f t="shared" si="110"/>
        <v>2015-10-28T21:13:03.99999970570206450</v>
      </c>
      <c r="N2946">
        <f>IF(COUNTIF(D2946:$D$7281,D2946) &gt; 1, 1, 0)</f>
        <v>1</v>
      </c>
      <c r="O2946">
        <f t="shared" si="111"/>
        <v>795</v>
      </c>
      <c r="P2946">
        <f t="shared" si="112"/>
        <v>0</v>
      </c>
      <c r="Q2946">
        <f t="shared" si="113"/>
        <v>10</v>
      </c>
    </row>
    <row r="2947" spans="1:17">
      <c r="A2947">
        <v>10133745</v>
      </c>
      <c r="B2947">
        <v>18094</v>
      </c>
      <c r="C2947" t="s">
        <v>2</v>
      </c>
      <c r="D2947" t="s">
        <v>356</v>
      </c>
      <c r="E2947">
        <v>1446032273</v>
      </c>
      <c r="F2947">
        <v>1</v>
      </c>
      <c r="G2947">
        <v>2</v>
      </c>
      <c r="H2947">
        <v>1</v>
      </c>
      <c r="I2947">
        <v>1.0334216820987601</v>
      </c>
      <c r="J2947">
        <v>288.15146051954599</v>
      </c>
      <c r="K2947">
        <v>794</v>
      </c>
      <c r="L2947" t="s">
        <v>14</v>
      </c>
      <c r="M2947" s="15" t="d">
        <f t="shared" ref="M2947:M3010" si="114">25569 + ((E2947 + (60 * 60 * 9)) / (60 * 60 * 24))</f>
        <v>2015-10-28T20:37:52.999999718740582800</v>
      </c>
      <c r="N2947">
        <f>IF(COUNTIF(D2947:$D$7281,D2947) &gt; 1, 1, 0)</f>
        <v>1</v>
      </c>
      <c r="O2947">
        <f t="shared" si="111"/>
        <v>795</v>
      </c>
      <c r="P2947">
        <f t="shared" si="112"/>
        <v>0</v>
      </c>
      <c r="Q2947">
        <f t="shared" si="113"/>
        <v>10</v>
      </c>
    </row>
    <row r="2948" spans="1:17">
      <c r="A2948">
        <v>10132766</v>
      </c>
      <c r="B2948">
        <v>18093</v>
      </c>
      <c r="C2948" t="s">
        <v>2</v>
      </c>
      <c r="D2948" t="s">
        <v>967</v>
      </c>
      <c r="E2948">
        <v>1446029714</v>
      </c>
      <c r="F2948">
        <v>1</v>
      </c>
      <c r="G2948">
        <v>4</v>
      </c>
      <c r="H2948">
        <v>1</v>
      </c>
      <c r="I2948">
        <v>3.1946666666666599</v>
      </c>
      <c r="J2948">
        <v>287.40783037551398</v>
      </c>
      <c r="K2948">
        <v>793</v>
      </c>
      <c r="L2948" t="s">
        <v>14</v>
      </c>
      <c r="M2948" s="15" t="d">
        <f t="shared" si="114"/>
        <v>2015-10-28T19:55:13.99999998975544875</v>
      </c>
      <c r="N2948">
        <f>IF(COUNTIF(D2948:$D$7281,D2948) &gt; 1, 1, 0)</f>
        <v>0</v>
      </c>
      <c r="O2948">
        <f t="shared" si="111"/>
        <v>2</v>
      </c>
      <c r="P2948">
        <f t="shared" si="112"/>
        <v>0</v>
      </c>
      <c r="Q2948">
        <f t="shared" si="113"/>
        <v>10</v>
      </c>
    </row>
    <row r="2949" spans="1:17">
      <c r="A2949">
        <v>10131638</v>
      </c>
      <c r="B2949">
        <v>18091</v>
      </c>
      <c r="C2949" t="s">
        <v>2</v>
      </c>
      <c r="D2949" t="s">
        <v>356</v>
      </c>
      <c r="E2949">
        <v>1446026646</v>
      </c>
      <c r="F2949">
        <v>1</v>
      </c>
      <c r="G2949">
        <v>10</v>
      </c>
      <c r="H2949">
        <v>1</v>
      </c>
      <c r="I2949">
        <v>11.717837705761299</v>
      </c>
      <c r="J2949">
        <v>285.71144881687297</v>
      </c>
      <c r="K2949">
        <v>791</v>
      </c>
      <c r="L2949" t="s">
        <v>14</v>
      </c>
      <c r="M2949" s="15" t="d">
        <f t="shared" si="114"/>
        <v>2015-10-28T19:04:06.00000008940696450</v>
      </c>
      <c r="N2949">
        <f>IF(COUNTIF(D2949:$D$7281,D2949) &gt; 1, 1, 0)</f>
        <v>1</v>
      </c>
      <c r="O2949">
        <f t="shared" si="111"/>
        <v>795</v>
      </c>
      <c r="P2949">
        <f t="shared" si="112"/>
        <v>0</v>
      </c>
      <c r="Q2949">
        <f t="shared" si="113"/>
        <v>10</v>
      </c>
    </row>
    <row r="2950" spans="1:17">
      <c r="A2950">
        <v>10127070</v>
      </c>
      <c r="B2950">
        <v>18090</v>
      </c>
      <c r="C2950" t="s">
        <v>12</v>
      </c>
      <c r="D2950" t="s">
        <v>139</v>
      </c>
      <c r="E2950">
        <v>1446015028</v>
      </c>
      <c r="F2950">
        <v>2</v>
      </c>
      <c r="G2950">
        <v>10</v>
      </c>
      <c r="H2950">
        <v>1</v>
      </c>
      <c r="I2950">
        <v>7.82948109567901</v>
      </c>
      <c r="J2950">
        <v>286.89326954732502</v>
      </c>
      <c r="K2950">
        <v>791</v>
      </c>
      <c r="L2950" t="s">
        <v>14</v>
      </c>
      <c r="M2950" s="15" t="d">
        <f t="shared" si="114"/>
        <v>2015-10-28T15:50:27.99999997951090425</v>
      </c>
      <c r="N2950">
        <f>IF(COUNTIF(D2950:$D$7281,D2950) &gt; 1, 1, 0)</f>
        <v>1</v>
      </c>
      <c r="O2950">
        <f t="shared" si="111"/>
        <v>26</v>
      </c>
      <c r="P2950">
        <f t="shared" si="112"/>
        <v>0</v>
      </c>
      <c r="Q2950">
        <f t="shared" si="113"/>
        <v>10</v>
      </c>
    </row>
    <row r="2951" spans="1:17">
      <c r="A2951">
        <v>10125022</v>
      </c>
      <c r="B2951">
        <v>18089</v>
      </c>
      <c r="C2951" t="s">
        <v>2</v>
      </c>
      <c r="D2951" t="s">
        <v>968</v>
      </c>
      <c r="E2951">
        <v>1446010177</v>
      </c>
      <c r="F2951">
        <v>1</v>
      </c>
      <c r="G2951">
        <v>2</v>
      </c>
      <c r="H2951">
        <v>1</v>
      </c>
      <c r="I2951">
        <v>1.6290990226337401</v>
      </c>
      <c r="J2951">
        <v>287.38672903806599</v>
      </c>
      <c r="K2951">
        <v>791</v>
      </c>
      <c r="L2951" t="s">
        <v>14</v>
      </c>
      <c r="M2951" s="15" t="d">
        <f t="shared" si="114"/>
        <v>2015-10-28T14:29:37.00000007171183850</v>
      </c>
      <c r="N2951">
        <f>IF(COUNTIF(D2951:$D$7281,D2951) &gt; 1, 1, 0)</f>
        <v>0</v>
      </c>
      <c r="O2951">
        <f t="shared" si="111"/>
        <v>1</v>
      </c>
      <c r="P2951">
        <f t="shared" si="112"/>
        <v>0</v>
      </c>
      <c r="Q2951">
        <f t="shared" si="113"/>
        <v>10</v>
      </c>
    </row>
    <row r="2952" spans="1:17">
      <c r="A2952">
        <v>10115171</v>
      </c>
      <c r="B2952">
        <v>18086</v>
      </c>
      <c r="C2952" t="s">
        <v>2</v>
      </c>
      <c r="D2952" t="s">
        <v>17</v>
      </c>
      <c r="E2952">
        <v>1445973988</v>
      </c>
      <c r="F2952">
        <v>2</v>
      </c>
      <c r="G2952">
        <v>104</v>
      </c>
      <c r="H2952">
        <v>6</v>
      </c>
      <c r="I2952">
        <v>27.5847152777777</v>
      </c>
      <c r="J2952">
        <v>291.07032883230403</v>
      </c>
      <c r="K2952">
        <v>793</v>
      </c>
      <c r="L2952" t="s">
        <v>14</v>
      </c>
      <c r="M2952" s="15" t="d">
        <f t="shared" si="114"/>
        <v>2015-10-28T04:26:28.00000010523944850</v>
      </c>
      <c r="N2952">
        <f>IF(COUNTIF(D2952:$D$7281,D2952) &gt; 1, 1, 0)</f>
        <v>1</v>
      </c>
      <c r="O2952">
        <f t="shared" si="111"/>
        <v>155</v>
      </c>
      <c r="P2952">
        <f t="shared" si="112"/>
        <v>0</v>
      </c>
      <c r="Q2952">
        <f t="shared" si="113"/>
        <v>10</v>
      </c>
    </row>
    <row r="2953" spans="1:17">
      <c r="A2953">
        <v>10110493</v>
      </c>
      <c r="B2953">
        <v>18085</v>
      </c>
      <c r="C2953" t="s">
        <v>2</v>
      </c>
      <c r="D2953" t="s">
        <v>969</v>
      </c>
      <c r="E2953">
        <v>1445952567</v>
      </c>
      <c r="F2953">
        <v>250</v>
      </c>
      <c r="G2953">
        <v>6903</v>
      </c>
      <c r="H2953">
        <v>191</v>
      </c>
      <c r="I2953">
        <v>53.783848636831202</v>
      </c>
      <c r="J2953">
        <v>30.911176311728301</v>
      </c>
      <c r="K2953">
        <v>66</v>
      </c>
      <c r="L2953" t="s">
        <v>237</v>
      </c>
      <c r="M2953" s="15" t="d">
        <f t="shared" si="114"/>
        <v>2015-10-27T22:29:27.00000045821070825</v>
      </c>
      <c r="N2953">
        <f>IF(COUNTIF(D2953:$D$7281,D2953) &gt; 1, 1, 0)</f>
        <v>0</v>
      </c>
      <c r="O2953">
        <f t="shared" si="111"/>
        <v>1</v>
      </c>
      <c r="P2953">
        <f t="shared" si="112"/>
        <v>1</v>
      </c>
      <c r="Q2953">
        <f t="shared" si="113"/>
        <v>11</v>
      </c>
    </row>
    <row r="2954" spans="1:17">
      <c r="A2954">
        <v>10105620</v>
      </c>
      <c r="B2954">
        <v>18081</v>
      </c>
      <c r="C2954" t="s">
        <v>2</v>
      </c>
      <c r="D2954" t="s">
        <v>356</v>
      </c>
      <c r="E2954">
        <v>1445939298</v>
      </c>
      <c r="F2954">
        <v>1</v>
      </c>
      <c r="G2954">
        <v>6</v>
      </c>
      <c r="H2954">
        <v>1</v>
      </c>
      <c r="I2954">
        <v>2.1016525205761298</v>
      </c>
      <c r="J2954">
        <v>294.60803073559703</v>
      </c>
      <c r="K2954">
        <v>793</v>
      </c>
      <c r="L2954" t="s">
        <v>14</v>
      </c>
      <c r="M2954" s="15" t="d">
        <f t="shared" si="114"/>
        <v>2015-10-27T18:48:17.99999976530670975</v>
      </c>
      <c r="N2954">
        <f>IF(COUNTIF(D2954:$D$7281,D2954) &gt; 1, 1, 0)</f>
        <v>1</v>
      </c>
      <c r="O2954">
        <f t="shared" si="111"/>
        <v>795</v>
      </c>
      <c r="P2954">
        <f t="shared" si="112"/>
        <v>0</v>
      </c>
      <c r="Q2954">
        <f t="shared" si="113"/>
        <v>10</v>
      </c>
    </row>
    <row r="2955" spans="1:17">
      <c r="A2955">
        <v>10104603</v>
      </c>
      <c r="B2955">
        <v>18080</v>
      </c>
      <c r="C2955" t="s">
        <v>12</v>
      </c>
      <c r="D2955" t="s">
        <v>356</v>
      </c>
      <c r="E2955">
        <v>1445936620</v>
      </c>
      <c r="F2955">
        <v>2</v>
      </c>
      <c r="G2955">
        <v>10</v>
      </c>
      <c r="H2955">
        <v>1</v>
      </c>
      <c r="I2955">
        <v>0</v>
      </c>
      <c r="J2955">
        <v>31.046528935185101</v>
      </c>
      <c r="K2955">
        <v>66</v>
      </c>
      <c r="L2955" t="s">
        <v>237</v>
      </c>
      <c r="M2955" s="15" t="d">
        <f t="shared" si="114"/>
        <v>2015-10-27T18:03:39.9999998789280675</v>
      </c>
      <c r="N2955">
        <f>IF(COUNTIF(D2955:$D$7281,D2955) &gt; 1, 1, 0)</f>
        <v>1</v>
      </c>
      <c r="O2955">
        <f t="shared" si="111"/>
        <v>795</v>
      </c>
      <c r="P2955">
        <f t="shared" si="112"/>
        <v>0</v>
      </c>
      <c r="Q2955">
        <f t="shared" si="113"/>
        <v>11</v>
      </c>
    </row>
    <row r="2956" spans="1:17">
      <c r="A2956">
        <v>10099347</v>
      </c>
      <c r="B2956">
        <v>18079</v>
      </c>
      <c r="C2956" t="s">
        <v>12</v>
      </c>
      <c r="D2956" t="s">
        <v>970</v>
      </c>
      <c r="E2956">
        <v>1445923991</v>
      </c>
      <c r="F2956">
        <v>1</v>
      </c>
      <c r="G2956">
        <v>188</v>
      </c>
      <c r="H2956">
        <v>1</v>
      </c>
      <c r="I2956">
        <v>14.036533693415601</v>
      </c>
      <c r="J2956">
        <v>286.59952970678899</v>
      </c>
      <c r="K2956">
        <v>783</v>
      </c>
      <c r="L2956" t="s">
        <v>14</v>
      </c>
      <c r="M2956" s="15" t="d">
        <f t="shared" si="114"/>
        <v>2015-10-27T14:33:11.00000043399632175</v>
      </c>
      <c r="N2956">
        <f>IF(COUNTIF(D2956:$D$7281,D2956) &gt; 1, 1, 0)</f>
        <v>0</v>
      </c>
      <c r="O2956">
        <f t="shared" si="111"/>
        <v>1</v>
      </c>
      <c r="P2956">
        <f t="shared" si="112"/>
        <v>0</v>
      </c>
      <c r="Q2956">
        <f t="shared" si="113"/>
        <v>10</v>
      </c>
    </row>
    <row r="2957" spans="1:17">
      <c r="A2957">
        <v>10098255</v>
      </c>
      <c r="B2957">
        <v>18078</v>
      </c>
      <c r="C2957" t="s">
        <v>12</v>
      </c>
      <c r="D2957" t="s">
        <v>971</v>
      </c>
      <c r="E2957">
        <v>1445921253</v>
      </c>
      <c r="F2957">
        <v>2</v>
      </c>
      <c r="G2957">
        <v>34</v>
      </c>
      <c r="H2957">
        <v>2</v>
      </c>
      <c r="I2957">
        <v>4.2985964506172802</v>
      </c>
      <c r="J2957">
        <v>286.87523109567798</v>
      </c>
      <c r="K2957">
        <v>783</v>
      </c>
      <c r="L2957" t="s">
        <v>14</v>
      </c>
      <c r="M2957" s="15" t="d">
        <f t="shared" si="114"/>
        <v>2015-10-27T13:47:33.00000035203993200</v>
      </c>
      <c r="N2957">
        <f>IF(COUNTIF(D2957:$D$7281,D2957) &gt; 1, 1, 0)</f>
        <v>1</v>
      </c>
      <c r="O2957">
        <f t="shared" si="111"/>
        <v>2</v>
      </c>
      <c r="P2957">
        <f t="shared" si="112"/>
        <v>0</v>
      </c>
      <c r="Q2957">
        <f t="shared" si="113"/>
        <v>10</v>
      </c>
    </row>
    <row r="2958" spans="1:17">
      <c r="A2958">
        <v>10096690</v>
      </c>
      <c r="B2958">
        <v>18077</v>
      </c>
      <c r="C2958" t="s">
        <v>2</v>
      </c>
      <c r="D2958" t="s">
        <v>956</v>
      </c>
      <c r="E2958">
        <v>1445917229</v>
      </c>
      <c r="F2958">
        <v>1</v>
      </c>
      <c r="G2958">
        <v>2</v>
      </c>
      <c r="H2958">
        <v>1</v>
      </c>
      <c r="I2958">
        <v>7.11938490226337</v>
      </c>
      <c r="J2958">
        <v>287.28042554012302</v>
      </c>
      <c r="K2958">
        <v>783</v>
      </c>
      <c r="L2958" t="s">
        <v>14</v>
      </c>
      <c r="M2958" s="15" t="d">
        <f t="shared" si="114"/>
        <v>2015-10-27T12:40:29.00000014342367700</v>
      </c>
      <c r="N2958">
        <f>IF(COUNTIF(D2958:$D$7281,D2958) &gt; 1, 1, 0)</f>
        <v>1</v>
      </c>
      <c r="O2958">
        <f t="shared" si="111"/>
        <v>115</v>
      </c>
      <c r="P2958">
        <f t="shared" si="112"/>
        <v>0</v>
      </c>
      <c r="Q2958">
        <f t="shared" si="113"/>
        <v>10</v>
      </c>
    </row>
    <row r="2959" spans="1:17">
      <c r="A2959">
        <v>10091402</v>
      </c>
      <c r="B2959">
        <v>18074</v>
      </c>
      <c r="C2959" t="s">
        <v>12</v>
      </c>
      <c r="D2959" t="s">
        <v>288</v>
      </c>
      <c r="E2959">
        <v>1445896902</v>
      </c>
      <c r="F2959">
        <v>2</v>
      </c>
      <c r="G2959">
        <v>56</v>
      </c>
      <c r="H2959">
        <v>1</v>
      </c>
      <c r="I2959">
        <v>3.7936923868312702</v>
      </c>
      <c r="J2959">
        <v>289.328365354938</v>
      </c>
      <c r="K2959">
        <v>784</v>
      </c>
      <c r="L2959" t="s">
        <v>14</v>
      </c>
      <c r="M2959" s="15" t="d">
        <f t="shared" si="114"/>
        <v>2015-10-27T07:01:42.00000037439167650</v>
      </c>
      <c r="N2959">
        <f>IF(COUNTIF(D2959:$D$7281,D2959) &gt; 1, 1, 0)</f>
        <v>1</v>
      </c>
      <c r="O2959">
        <f t="shared" si="111"/>
        <v>7</v>
      </c>
      <c r="P2959">
        <f t="shared" si="112"/>
        <v>0</v>
      </c>
      <c r="Q2959">
        <f t="shared" si="113"/>
        <v>10</v>
      </c>
    </row>
    <row r="2960" spans="1:17">
      <c r="A2960">
        <v>10088519</v>
      </c>
      <c r="B2960">
        <v>18071</v>
      </c>
      <c r="C2960" t="s">
        <v>12</v>
      </c>
      <c r="D2960" t="s">
        <v>953</v>
      </c>
      <c r="E2960">
        <v>1445878940</v>
      </c>
      <c r="F2960">
        <v>1</v>
      </c>
      <c r="G2960">
        <v>2</v>
      </c>
      <c r="H2960">
        <v>1</v>
      </c>
      <c r="I2960">
        <v>4.7135507973250999</v>
      </c>
      <c r="J2960">
        <v>284.22517116769501</v>
      </c>
      <c r="K2960">
        <v>777</v>
      </c>
      <c r="L2960" t="s">
        <v>14</v>
      </c>
      <c r="M2960" s="15" t="d">
        <f t="shared" si="114"/>
        <v>2015-10-27T02:02:19.99999961815774200</v>
      </c>
      <c r="N2960">
        <f>IF(COUNTIF(D2960:$D$7281,D2960) &gt; 1, 1, 0)</f>
        <v>1</v>
      </c>
      <c r="O2960">
        <f t="shared" si="111"/>
        <v>8</v>
      </c>
      <c r="P2960">
        <f t="shared" si="112"/>
        <v>0</v>
      </c>
      <c r="Q2960">
        <f t="shared" si="113"/>
        <v>10</v>
      </c>
    </row>
    <row r="2961" spans="1:17">
      <c r="A2961">
        <v>10087391</v>
      </c>
      <c r="B2961">
        <v>18070</v>
      </c>
      <c r="C2961" t="s">
        <v>12</v>
      </c>
      <c r="D2961" t="s">
        <v>953</v>
      </c>
      <c r="E2961">
        <v>1445873025</v>
      </c>
      <c r="F2961">
        <v>1</v>
      </c>
      <c r="G2961">
        <v>2</v>
      </c>
      <c r="H2961">
        <v>1</v>
      </c>
      <c r="I2961">
        <v>4.7264822530864201</v>
      </c>
      <c r="J2961">
        <v>284.81621476337301</v>
      </c>
      <c r="K2961">
        <v>777</v>
      </c>
      <c r="L2961" t="s">
        <v>14</v>
      </c>
      <c r="M2961" s="15" t="d">
        <f t="shared" si="114"/>
        <v>2015-10-27T00:23:44.99999993015081025</v>
      </c>
      <c r="N2961">
        <f>IF(COUNTIF(D2961:$D$7281,D2961) &gt; 1, 1, 0)</f>
        <v>1</v>
      </c>
      <c r="O2961">
        <f t="shared" si="111"/>
        <v>8</v>
      </c>
      <c r="P2961">
        <f t="shared" si="112"/>
        <v>0</v>
      </c>
      <c r="Q2961">
        <f t="shared" si="113"/>
        <v>10</v>
      </c>
    </row>
    <row r="2962" spans="1:17">
      <c r="A2962">
        <v>10085925</v>
      </c>
      <c r="B2962">
        <v>18069</v>
      </c>
      <c r="C2962" t="s">
        <v>2</v>
      </c>
      <c r="D2962" t="s">
        <v>853</v>
      </c>
      <c r="E2962">
        <v>1445866527</v>
      </c>
      <c r="F2962">
        <v>2</v>
      </c>
      <c r="G2962">
        <v>4</v>
      </c>
      <c r="H2962">
        <v>1</v>
      </c>
      <c r="I2962">
        <v>9.8329831532921794</v>
      </c>
      <c r="J2962">
        <v>282.44999922839497</v>
      </c>
      <c r="K2962">
        <v>774</v>
      </c>
      <c r="L2962" t="s">
        <v>14</v>
      </c>
      <c r="M2962" s="15" t="d">
        <f t="shared" si="114"/>
        <v>2015-10-26T22:35:27.00000037439167650</v>
      </c>
      <c r="N2962">
        <f>IF(COUNTIF(D2962:$D$7281,D2962) &gt; 1, 1, 0)</f>
        <v>1</v>
      </c>
      <c r="O2962">
        <f t="shared" si="111"/>
        <v>13</v>
      </c>
      <c r="P2962">
        <f t="shared" si="112"/>
        <v>0</v>
      </c>
      <c r="Q2962">
        <f t="shared" si="113"/>
        <v>10</v>
      </c>
    </row>
    <row r="2963" spans="1:17">
      <c r="A2963">
        <v>10084818</v>
      </c>
      <c r="B2963">
        <v>18068</v>
      </c>
      <c r="C2963" t="s">
        <v>2</v>
      </c>
      <c r="D2963" t="s">
        <v>724</v>
      </c>
      <c r="E2963">
        <v>1445862613</v>
      </c>
      <c r="F2963">
        <v>5</v>
      </c>
      <c r="G2963">
        <v>131</v>
      </c>
      <c r="H2963">
        <v>2</v>
      </c>
      <c r="I2963">
        <v>27.217521733539002</v>
      </c>
      <c r="J2963">
        <v>282.83958719135802</v>
      </c>
      <c r="K2963">
        <v>774</v>
      </c>
      <c r="L2963" t="s">
        <v>14</v>
      </c>
      <c r="M2963" s="15" t="d">
        <f t="shared" si="114"/>
        <v>2015-10-26T21:30:13.00000010523944850</v>
      </c>
      <c r="N2963">
        <f>IF(COUNTIF(D2963:$D$7281,D2963) &gt; 1, 1, 0)</f>
        <v>1</v>
      </c>
      <c r="O2963">
        <f t="shared" si="111"/>
        <v>64</v>
      </c>
      <c r="P2963">
        <f t="shared" si="112"/>
        <v>0</v>
      </c>
      <c r="Q2963">
        <f t="shared" si="113"/>
        <v>10</v>
      </c>
    </row>
    <row r="2964" spans="1:17">
      <c r="A2964">
        <v>10084675</v>
      </c>
      <c r="B2964">
        <v>18067</v>
      </c>
      <c r="C2964" t="s">
        <v>2</v>
      </c>
      <c r="D2964" t="s">
        <v>724</v>
      </c>
      <c r="E2964">
        <v>1445862159</v>
      </c>
      <c r="F2964">
        <v>250</v>
      </c>
      <c r="G2964">
        <v>6918</v>
      </c>
      <c r="H2964">
        <v>194</v>
      </c>
      <c r="I2964">
        <v>46.574353652263298</v>
      </c>
      <c r="J2964">
        <v>28.8473638117283</v>
      </c>
      <c r="K2964">
        <v>64</v>
      </c>
      <c r="L2964" t="s">
        <v>237</v>
      </c>
      <c r="M2964" s="15" t="d">
        <f t="shared" si="114"/>
        <v>2015-10-26T21:22:39.000000217929482550</v>
      </c>
      <c r="N2964">
        <f>IF(COUNTIF(D2964:$D$7281,D2964) &gt; 1, 1, 0)</f>
        <v>1</v>
      </c>
      <c r="O2964">
        <f t="shared" si="111"/>
        <v>64</v>
      </c>
      <c r="P2964">
        <f t="shared" si="112"/>
        <v>1</v>
      </c>
      <c r="Q2964">
        <f t="shared" si="113"/>
        <v>11</v>
      </c>
    </row>
    <row r="2965" spans="1:17">
      <c r="A2965">
        <v>10084402</v>
      </c>
      <c r="B2965">
        <v>18066</v>
      </c>
      <c r="C2965" t="s">
        <v>12</v>
      </c>
      <c r="D2965" t="s">
        <v>972</v>
      </c>
      <c r="E2965">
        <v>1445861295</v>
      </c>
      <c r="F2965">
        <v>1</v>
      </c>
      <c r="G2965">
        <v>6</v>
      </c>
      <c r="H2965">
        <v>1</v>
      </c>
      <c r="I2965">
        <v>4.7521265432098696</v>
      </c>
      <c r="J2965">
        <v>282.97077700617302</v>
      </c>
      <c r="K2965">
        <v>774</v>
      </c>
      <c r="L2965" t="s">
        <v>14</v>
      </c>
      <c r="M2965" s="15" t="d">
        <f t="shared" si="114"/>
        <v>2015-10-26T21:08:15.0000000419095125</v>
      </c>
      <c r="N2965">
        <f>IF(COUNTIF(D2965:$D$7281,D2965) &gt; 1, 1, 0)</f>
        <v>1</v>
      </c>
      <c r="O2965">
        <f t="shared" si="111"/>
        <v>2</v>
      </c>
      <c r="P2965">
        <f t="shared" si="112"/>
        <v>0</v>
      </c>
      <c r="Q2965">
        <f t="shared" si="113"/>
        <v>10</v>
      </c>
    </row>
    <row r="2966" spans="1:17">
      <c r="A2966">
        <v>10081666</v>
      </c>
      <c r="B2966">
        <v>18063</v>
      </c>
      <c r="C2966" t="s">
        <v>12</v>
      </c>
      <c r="D2966" t="s">
        <v>972</v>
      </c>
      <c r="E2966">
        <v>1445853391</v>
      </c>
      <c r="F2966">
        <v>1</v>
      </c>
      <c r="G2966">
        <v>8</v>
      </c>
      <c r="H2966">
        <v>10</v>
      </c>
      <c r="I2966">
        <v>147.07003305041101</v>
      </c>
      <c r="J2966">
        <v>275.99376376028698</v>
      </c>
      <c r="K2966">
        <v>766</v>
      </c>
      <c r="L2966" t="s">
        <v>14</v>
      </c>
      <c r="M2966" s="15" t="d">
        <f t="shared" si="114"/>
        <v>2015-10-26T18:56:30.999999968335032675</v>
      </c>
      <c r="N2966">
        <f>IF(COUNTIF(D2966:$D$7281,D2966) &gt; 1, 1, 0)</f>
        <v>0</v>
      </c>
      <c r="O2966">
        <f t="shared" si="111"/>
        <v>2</v>
      </c>
      <c r="P2966">
        <f t="shared" si="112"/>
        <v>0</v>
      </c>
      <c r="Q2966">
        <f t="shared" si="113"/>
        <v>10</v>
      </c>
    </row>
    <row r="2967" spans="1:17">
      <c r="A2967">
        <v>10078882</v>
      </c>
      <c r="B2967">
        <v>18061</v>
      </c>
      <c r="C2967" t="s">
        <v>2</v>
      </c>
      <c r="D2967" t="s">
        <v>973</v>
      </c>
      <c r="E2967">
        <v>1445845233</v>
      </c>
      <c r="F2967">
        <v>1</v>
      </c>
      <c r="G2967">
        <v>2</v>
      </c>
      <c r="H2967">
        <v>1</v>
      </c>
      <c r="I2967">
        <v>4.6320588991769496</v>
      </c>
      <c r="J2967">
        <v>276.79739390432098</v>
      </c>
      <c r="K2967">
        <v>766</v>
      </c>
      <c r="L2967" t="s">
        <v>14</v>
      </c>
      <c r="M2967" s="15" t="d">
        <f t="shared" si="114"/>
        <v>2015-10-26T16:40:33.00000024028122300</v>
      </c>
      <c r="N2967">
        <f>IF(COUNTIF(D2967:$D$7281,D2967) &gt; 1, 1, 0)</f>
        <v>0</v>
      </c>
      <c r="O2967">
        <f t="shared" si="111"/>
        <v>1</v>
      </c>
      <c r="P2967">
        <f t="shared" si="112"/>
        <v>0</v>
      </c>
      <c r="Q2967">
        <f t="shared" si="113"/>
        <v>10</v>
      </c>
    </row>
    <row r="2968" spans="1:17">
      <c r="A2968">
        <v>10064074</v>
      </c>
      <c r="B2968">
        <v>18056</v>
      </c>
      <c r="C2968" t="s">
        <v>12</v>
      </c>
      <c r="D2968" t="s">
        <v>953</v>
      </c>
      <c r="E2968">
        <v>1445785410</v>
      </c>
      <c r="F2968">
        <v>1</v>
      </c>
      <c r="G2968">
        <v>8</v>
      </c>
      <c r="H2968">
        <v>1</v>
      </c>
      <c r="I2968">
        <v>7.1844209104938201</v>
      </c>
      <c r="J2968">
        <v>282.71860223765401</v>
      </c>
      <c r="K2968">
        <v>772</v>
      </c>
      <c r="L2968" t="s">
        <v>14</v>
      </c>
      <c r="M2968" s="15" t="d">
        <f t="shared" si="114"/>
        <v>2015-10-26T00:03:30.00000005587935450</v>
      </c>
      <c r="N2968">
        <f>IF(COUNTIF(D2968:$D$7281,D2968) &gt; 1, 1, 0)</f>
        <v>1</v>
      </c>
      <c r="O2968">
        <f t="shared" si="111"/>
        <v>8</v>
      </c>
      <c r="P2968">
        <f t="shared" si="112"/>
        <v>0</v>
      </c>
      <c r="Q2968">
        <f t="shared" si="113"/>
        <v>10</v>
      </c>
    </row>
    <row r="2969" spans="1:17">
      <c r="A2969">
        <v>10063836</v>
      </c>
      <c r="B2969">
        <v>18055</v>
      </c>
      <c r="C2969" t="s">
        <v>2</v>
      </c>
      <c r="D2969" t="s">
        <v>853</v>
      </c>
      <c r="E2969">
        <v>1445783943</v>
      </c>
      <c r="F2969">
        <v>1</v>
      </c>
      <c r="G2969">
        <v>4</v>
      </c>
      <c r="H2969">
        <v>1</v>
      </c>
      <c r="I2969">
        <v>8.5879609053497905</v>
      </c>
      <c r="J2969">
        <v>282.86424575617201</v>
      </c>
      <c r="K2969">
        <v>772</v>
      </c>
      <c r="L2969" t="s">
        <v>14</v>
      </c>
      <c r="M2969" s="15" t="d">
        <f t="shared" si="114"/>
        <v>2015-10-25T23:39:02.9999997373670325</v>
      </c>
      <c r="N2969">
        <f>IF(COUNTIF(D2969:$D$7281,D2969) &gt; 1, 1, 0)</f>
        <v>1</v>
      </c>
      <c r="O2969">
        <f t="shared" si="111"/>
        <v>13</v>
      </c>
      <c r="P2969">
        <f t="shared" si="112"/>
        <v>0</v>
      </c>
      <c r="Q2969">
        <f t="shared" si="113"/>
        <v>10</v>
      </c>
    </row>
    <row r="2970" spans="1:17">
      <c r="A2970">
        <v>10052712</v>
      </c>
      <c r="B2970">
        <v>18051</v>
      </c>
      <c r="C2970" t="s">
        <v>2</v>
      </c>
      <c r="D2970" t="s">
        <v>356</v>
      </c>
      <c r="E2970">
        <v>1445707803</v>
      </c>
      <c r="F2970">
        <v>2</v>
      </c>
      <c r="G2970">
        <v>36</v>
      </c>
      <c r="H2970">
        <v>2</v>
      </c>
      <c r="I2970">
        <v>10.001663194444401</v>
      </c>
      <c r="J2970">
        <v>287.40657574588403</v>
      </c>
      <c r="K2970">
        <v>770</v>
      </c>
      <c r="L2970" t="s">
        <v>14</v>
      </c>
      <c r="M2970" s="15" t="d">
        <f t="shared" si="114"/>
        <v>2015-10-25T02:30:02.99999986309558350</v>
      </c>
      <c r="N2970">
        <f>IF(COUNTIF(D2970:$D$7281,D2970) &gt; 1, 1, 0)</f>
        <v>1</v>
      </c>
      <c r="O2970">
        <f t="shared" si="111"/>
        <v>795</v>
      </c>
      <c r="P2970">
        <f t="shared" si="112"/>
        <v>0</v>
      </c>
      <c r="Q2970">
        <f t="shared" si="113"/>
        <v>10</v>
      </c>
    </row>
    <row r="2971" spans="1:17">
      <c r="A2971">
        <v>10052675</v>
      </c>
      <c r="B2971">
        <v>18050</v>
      </c>
      <c r="C2971" t="s">
        <v>2</v>
      </c>
      <c r="D2971" t="s">
        <v>953</v>
      </c>
      <c r="E2971">
        <v>1445707554</v>
      </c>
      <c r="F2971">
        <v>1</v>
      </c>
      <c r="G2971">
        <v>2</v>
      </c>
      <c r="H2971">
        <v>1</v>
      </c>
      <c r="I2971">
        <v>2.5970317644032899</v>
      </c>
      <c r="J2971">
        <v>287.43123238168698</v>
      </c>
      <c r="K2971">
        <v>770</v>
      </c>
      <c r="L2971" t="s">
        <v>14</v>
      </c>
      <c r="M2971" s="15" t="d">
        <f t="shared" si="114"/>
        <v>2015-10-25T02:25:54.00000012014061150</v>
      </c>
      <c r="N2971">
        <f>IF(COUNTIF(D2971:$D$7281,D2971) &gt; 1, 1, 0)</f>
        <v>1</v>
      </c>
      <c r="O2971">
        <f t="shared" si="111"/>
        <v>8</v>
      </c>
      <c r="P2971">
        <f t="shared" si="112"/>
        <v>0</v>
      </c>
      <c r="Q2971">
        <f t="shared" si="113"/>
        <v>10</v>
      </c>
    </row>
    <row r="2972" spans="1:17">
      <c r="A2972">
        <v>10043875</v>
      </c>
      <c r="B2972">
        <v>18048</v>
      </c>
      <c r="C2972" t="s">
        <v>12</v>
      </c>
      <c r="D2972" t="s">
        <v>974</v>
      </c>
      <c r="E2972">
        <v>1445648711</v>
      </c>
      <c r="F2972">
        <v>5</v>
      </c>
      <c r="G2972">
        <v>165</v>
      </c>
      <c r="H2972">
        <v>3</v>
      </c>
      <c r="I2972">
        <v>13.5117367541152</v>
      </c>
      <c r="J2972">
        <v>287.21996746399202</v>
      </c>
      <c r="K2972">
        <v>767</v>
      </c>
      <c r="L2972" t="s">
        <v>14</v>
      </c>
      <c r="M2972" s="15" t="d">
        <f t="shared" si="114"/>
        <v>2015-10-24T10:05:10.99999956786632700</v>
      </c>
      <c r="N2972">
        <f>IF(COUNTIF(D2972:$D$7281,D2972) &gt; 1, 1, 0)</f>
        <v>1</v>
      </c>
      <c r="O2972">
        <f t="shared" si="111"/>
        <v>2</v>
      </c>
      <c r="P2972">
        <f t="shared" si="112"/>
        <v>0</v>
      </c>
      <c r="Q2972">
        <f t="shared" si="113"/>
        <v>10</v>
      </c>
    </row>
    <row r="2973" spans="1:17">
      <c r="A2973">
        <v>10043866</v>
      </c>
      <c r="B2973">
        <v>18047</v>
      </c>
      <c r="C2973" t="s">
        <v>2</v>
      </c>
      <c r="D2973" t="s">
        <v>974</v>
      </c>
      <c r="E2973">
        <v>1445648662</v>
      </c>
      <c r="F2973">
        <v>250</v>
      </c>
      <c r="G2973">
        <v>6039</v>
      </c>
      <c r="H2973">
        <v>179</v>
      </c>
      <c r="I2973">
        <v>46.372482510288002</v>
      </c>
      <c r="J2973">
        <v>29.739770318929999</v>
      </c>
      <c r="K2973">
        <v>73</v>
      </c>
      <c r="L2973" t="s">
        <v>237</v>
      </c>
      <c r="M2973" s="15" t="d">
        <f t="shared" si="114"/>
        <v>2015-10-24T10:04:22.00000005774199650</v>
      </c>
      <c r="N2973">
        <f>IF(COUNTIF(D2973:$D$7281,D2973) &gt; 1, 1, 0)</f>
        <v>0</v>
      </c>
      <c r="O2973">
        <f t="shared" si="111"/>
        <v>2</v>
      </c>
      <c r="P2973">
        <f t="shared" si="112"/>
        <v>1</v>
      </c>
      <c r="Q2973">
        <f t="shared" si="113"/>
        <v>11</v>
      </c>
    </row>
    <row r="2974" spans="1:17">
      <c r="A2974">
        <v>10042659</v>
      </c>
      <c r="B2974">
        <v>18046</v>
      </c>
      <c r="C2974" t="s">
        <v>12</v>
      </c>
      <c r="D2974" t="s">
        <v>975</v>
      </c>
      <c r="E2974">
        <v>1445637937</v>
      </c>
      <c r="F2974">
        <v>1</v>
      </c>
      <c r="G2974">
        <v>3</v>
      </c>
      <c r="H2974">
        <v>1</v>
      </c>
      <c r="I2974">
        <v>4.5887474279835298E-2</v>
      </c>
      <c r="J2974">
        <v>29.8404551183127</v>
      </c>
      <c r="K2974">
        <v>73</v>
      </c>
      <c r="L2974" t="s">
        <v>237</v>
      </c>
      <c r="M2974" s="15" t="d">
        <f t="shared" si="114"/>
        <v>2015-10-24T07:05:36.99999998789280675</v>
      </c>
      <c r="N2974">
        <f>IF(COUNTIF(D2974:$D$7281,D2974) &gt; 1, 1, 0)</f>
        <v>0</v>
      </c>
      <c r="O2974">
        <f t="shared" si="111"/>
        <v>1</v>
      </c>
      <c r="P2974">
        <f t="shared" si="112"/>
        <v>0</v>
      </c>
      <c r="Q2974">
        <f t="shared" si="113"/>
        <v>11</v>
      </c>
    </row>
    <row r="2975" spans="1:17">
      <c r="A2975">
        <v>10041554</v>
      </c>
      <c r="B2975">
        <v>18043</v>
      </c>
      <c r="C2975" t="s">
        <v>2</v>
      </c>
      <c r="D2975" t="s">
        <v>953</v>
      </c>
      <c r="E2975">
        <v>1445625671</v>
      </c>
      <c r="F2975">
        <v>1</v>
      </c>
      <c r="G2975">
        <v>8</v>
      </c>
      <c r="H2975">
        <v>1</v>
      </c>
      <c r="I2975">
        <v>8.7031076388888895</v>
      </c>
      <c r="J2975">
        <v>286.48017656893001</v>
      </c>
      <c r="K2975">
        <v>767</v>
      </c>
      <c r="L2975" t="s">
        <v>14</v>
      </c>
      <c r="M2975" s="15" t="d">
        <f t="shared" si="114"/>
        <v>2015-10-24T03:41:10.99999990314245400</v>
      </c>
      <c r="N2975">
        <f>IF(COUNTIF(D2975:$D$7281,D2975) &gt; 1, 1, 0)</f>
        <v>1</v>
      </c>
      <c r="O2975">
        <f t="shared" si="111"/>
        <v>8</v>
      </c>
      <c r="P2975">
        <f t="shared" si="112"/>
        <v>0</v>
      </c>
      <c r="Q2975">
        <f t="shared" si="113"/>
        <v>10</v>
      </c>
    </row>
    <row r="2976" spans="1:17">
      <c r="A2976">
        <v>10041521</v>
      </c>
      <c r="B2976">
        <v>18042</v>
      </c>
      <c r="C2976" t="s">
        <v>2</v>
      </c>
      <c r="D2976" t="s">
        <v>356</v>
      </c>
      <c r="E2976">
        <v>1445625406</v>
      </c>
      <c r="F2976">
        <v>1</v>
      </c>
      <c r="G2976">
        <v>15</v>
      </c>
      <c r="H2976">
        <v>3</v>
      </c>
      <c r="I2976">
        <v>19.526499614197501</v>
      </c>
      <c r="J2976">
        <v>284.49610699588402</v>
      </c>
      <c r="K2976">
        <v>765</v>
      </c>
      <c r="L2976" t="s">
        <v>14</v>
      </c>
      <c r="M2976" s="15" t="d">
        <f t="shared" si="114"/>
        <v>2015-10-24T03:36:46.000000191852450</v>
      </c>
      <c r="N2976">
        <f>IF(COUNTIF(D2976:$D$7281,D2976) &gt; 1, 1, 0)</f>
        <v>1</v>
      </c>
      <c r="O2976">
        <f t="shared" si="111"/>
        <v>795</v>
      </c>
      <c r="P2976">
        <f t="shared" si="112"/>
        <v>0</v>
      </c>
      <c r="Q2976">
        <f t="shared" si="113"/>
        <v>10</v>
      </c>
    </row>
    <row r="2977" spans="1:17">
      <c r="A2977">
        <v>10040219</v>
      </c>
      <c r="B2977">
        <v>18040</v>
      </c>
      <c r="C2977" t="s">
        <v>12</v>
      </c>
      <c r="D2977" t="s">
        <v>953</v>
      </c>
      <c r="E2977">
        <v>1445611811</v>
      </c>
      <c r="F2977">
        <v>1</v>
      </c>
      <c r="G2977">
        <v>44</v>
      </c>
      <c r="H2977">
        <v>1</v>
      </c>
      <c r="I2977">
        <v>0.35596682098765398</v>
      </c>
      <c r="J2977">
        <v>285.83698405349702</v>
      </c>
      <c r="K2977">
        <v>767</v>
      </c>
      <c r="L2977" t="s">
        <v>14</v>
      </c>
      <c r="M2977" s="15" t="d">
        <f t="shared" si="114"/>
        <v>2015-10-23T23:50:10.99999998696148575</v>
      </c>
      <c r="N2977">
        <f>IF(COUNTIF(D2977:$D$7281,D2977) &gt; 1, 1, 0)</f>
        <v>1</v>
      </c>
      <c r="O2977">
        <f t="shared" si="111"/>
        <v>8</v>
      </c>
      <c r="P2977">
        <f t="shared" si="112"/>
        <v>0</v>
      </c>
      <c r="Q2977">
        <f t="shared" si="113"/>
        <v>10</v>
      </c>
    </row>
    <row r="2978" spans="1:17">
      <c r="A2978">
        <v>10039422</v>
      </c>
      <c r="B2978">
        <v>18039</v>
      </c>
      <c r="C2978" t="s">
        <v>2</v>
      </c>
      <c r="D2978" t="s">
        <v>356</v>
      </c>
      <c r="E2978">
        <v>1445605635</v>
      </c>
      <c r="F2978">
        <v>2</v>
      </c>
      <c r="G2978">
        <v>8</v>
      </c>
      <c r="H2978">
        <v>1</v>
      </c>
      <c r="I2978">
        <v>4.7315147890946498</v>
      </c>
      <c r="J2978">
        <v>286.44616512345601</v>
      </c>
      <c r="K2978">
        <v>767</v>
      </c>
      <c r="L2978" t="s">
        <v>14</v>
      </c>
      <c r="M2978" s="15" t="d">
        <f t="shared" si="114"/>
        <v>2015-10-23T22:07:14.99999963678419575</v>
      </c>
      <c r="N2978">
        <f>IF(COUNTIF(D2978:$D$7281,D2978) &gt; 1, 1, 0)</f>
        <v>1</v>
      </c>
      <c r="O2978">
        <f t="shared" si="111"/>
        <v>795</v>
      </c>
      <c r="P2978">
        <f t="shared" si="112"/>
        <v>0</v>
      </c>
      <c r="Q2978">
        <f t="shared" si="113"/>
        <v>10</v>
      </c>
    </row>
    <row r="2979" spans="1:17">
      <c r="A2979">
        <v>10039500</v>
      </c>
      <c r="B2979">
        <v>18038</v>
      </c>
      <c r="C2979" t="s">
        <v>2</v>
      </c>
      <c r="D2979" t="s">
        <v>356</v>
      </c>
      <c r="E2979">
        <v>1445605483</v>
      </c>
      <c r="F2979">
        <v>1</v>
      </c>
      <c r="G2979">
        <v>22</v>
      </c>
      <c r="H2979">
        <v>1</v>
      </c>
      <c r="I2979">
        <v>4.7318079989711901</v>
      </c>
      <c r="J2979">
        <v>286.46115792181001</v>
      </c>
      <c r="K2979">
        <v>767</v>
      </c>
      <c r="L2979" t="s">
        <v>14</v>
      </c>
      <c r="M2979" s="15" t="d">
        <f t="shared" si="114"/>
        <v>2015-10-23T22:04:42.9999999376013850</v>
      </c>
      <c r="N2979">
        <f>IF(COUNTIF(D2979:$D$7281,D2979) &gt; 1, 1, 0)</f>
        <v>1</v>
      </c>
      <c r="O2979">
        <f t="shared" si="111"/>
        <v>795</v>
      </c>
      <c r="P2979">
        <f t="shared" si="112"/>
        <v>0</v>
      </c>
      <c r="Q2979">
        <f t="shared" si="113"/>
        <v>10</v>
      </c>
    </row>
    <row r="2980" spans="1:17">
      <c r="A2980">
        <v>10035479</v>
      </c>
      <c r="B2980">
        <v>18034</v>
      </c>
      <c r="C2980" t="s">
        <v>12</v>
      </c>
      <c r="D2980" t="s">
        <v>976</v>
      </c>
      <c r="E2980">
        <v>1445590658</v>
      </c>
      <c r="F2980">
        <v>1</v>
      </c>
      <c r="G2980">
        <v>6</v>
      </c>
      <c r="H2980">
        <v>1</v>
      </c>
      <c r="I2980">
        <v>3.2208213734567899</v>
      </c>
      <c r="J2980">
        <v>285.91062474279801</v>
      </c>
      <c r="K2980">
        <v>765</v>
      </c>
      <c r="L2980" t="s">
        <v>14</v>
      </c>
      <c r="M2980" s="15" t="d">
        <f t="shared" si="114"/>
        <v>2015-10-23T17:57:38.00000012386590225</v>
      </c>
      <c r="N2980">
        <f>IF(COUNTIF(D2980:$D$7281,D2980) &gt; 1, 1, 0)</f>
        <v>1</v>
      </c>
      <c r="O2980">
        <f t="shared" si="111"/>
        <v>2</v>
      </c>
      <c r="P2980">
        <f t="shared" si="112"/>
        <v>0</v>
      </c>
      <c r="Q2980">
        <f t="shared" si="113"/>
        <v>10</v>
      </c>
    </row>
    <row r="2981" spans="1:17">
      <c r="A2981">
        <v>10035015</v>
      </c>
      <c r="B2981">
        <v>18033</v>
      </c>
      <c r="C2981" t="s">
        <v>2</v>
      </c>
      <c r="D2981" t="s">
        <v>356</v>
      </c>
      <c r="E2981">
        <v>1445589227</v>
      </c>
      <c r="F2981">
        <v>1</v>
      </c>
      <c r="G2981">
        <v>2</v>
      </c>
      <c r="H2981">
        <v>1</v>
      </c>
      <c r="I2981">
        <v>3.2221095679012302</v>
      </c>
      <c r="J2981">
        <v>286.05140599279798</v>
      </c>
      <c r="K2981">
        <v>765</v>
      </c>
      <c r="L2981" t="s">
        <v>14</v>
      </c>
      <c r="M2981" s="15" t="d">
        <f t="shared" si="114"/>
        <v>2015-10-23T17:33:47.00000004842877300</v>
      </c>
      <c r="N2981">
        <f>IF(COUNTIF(D2981:$D$7281,D2981) &gt; 1, 1, 0)</f>
        <v>1</v>
      </c>
      <c r="O2981">
        <f t="shared" si="111"/>
        <v>795</v>
      </c>
      <c r="P2981">
        <f t="shared" si="112"/>
        <v>0</v>
      </c>
      <c r="Q2981">
        <f t="shared" si="113"/>
        <v>10</v>
      </c>
    </row>
    <row r="2982" spans="1:17">
      <c r="A2982">
        <v>10034951</v>
      </c>
      <c r="B2982">
        <v>18032</v>
      </c>
      <c r="C2982" t="s">
        <v>2</v>
      </c>
      <c r="D2982" t="s">
        <v>356</v>
      </c>
      <c r="E2982">
        <v>1445588999</v>
      </c>
      <c r="F2982">
        <v>1</v>
      </c>
      <c r="G2982">
        <v>6</v>
      </c>
      <c r="H2982">
        <v>1</v>
      </c>
      <c r="I2982">
        <v>3.2223148148148102</v>
      </c>
      <c r="J2982">
        <v>286.07383654835297</v>
      </c>
      <c r="K2982">
        <v>765</v>
      </c>
      <c r="L2982" t="s">
        <v>14</v>
      </c>
      <c r="M2982" s="15" t="d">
        <f t="shared" si="114"/>
        <v>2015-10-23T17:29:58.99999955669045475</v>
      </c>
      <c r="N2982">
        <f>IF(COUNTIF(D2982:$D$7281,D2982) &gt; 1, 1, 0)</f>
        <v>1</v>
      </c>
      <c r="O2982">
        <f t="shared" si="111"/>
        <v>795</v>
      </c>
      <c r="P2982">
        <f t="shared" si="112"/>
        <v>0</v>
      </c>
      <c r="Q2982">
        <f t="shared" si="113"/>
        <v>10</v>
      </c>
    </row>
    <row r="2983" spans="1:17">
      <c r="A2983">
        <v>10034938</v>
      </c>
      <c r="B2983">
        <v>18031</v>
      </c>
      <c r="C2983" t="s">
        <v>2</v>
      </c>
      <c r="D2983" t="s">
        <v>356</v>
      </c>
      <c r="E2983">
        <v>1445588914</v>
      </c>
      <c r="F2983">
        <v>1</v>
      </c>
      <c r="G2983">
        <v>10</v>
      </c>
      <c r="H2983">
        <v>1</v>
      </c>
      <c r="I2983">
        <v>3.2223913323045199</v>
      </c>
      <c r="J2983">
        <v>286.08219881687199</v>
      </c>
      <c r="K2983">
        <v>765</v>
      </c>
      <c r="L2983" t="s">
        <v>14</v>
      </c>
      <c r="M2983" s="15" t="d">
        <f t="shared" si="114"/>
        <v>2015-10-23T17:28:34.00000043213367300</v>
      </c>
      <c r="N2983">
        <f>IF(COUNTIF(D2983:$D$7281,D2983) &gt; 1, 1, 0)</f>
        <v>1</v>
      </c>
      <c r="O2983">
        <f t="shared" si="111"/>
        <v>795</v>
      </c>
      <c r="P2983">
        <f t="shared" si="112"/>
        <v>0</v>
      </c>
      <c r="Q2983">
        <f t="shared" si="113"/>
        <v>10</v>
      </c>
    </row>
    <row r="2984" spans="1:17">
      <c r="A2984">
        <v>10034927</v>
      </c>
      <c r="B2984">
        <v>18030</v>
      </c>
      <c r="C2984" t="s">
        <v>12</v>
      </c>
      <c r="D2984" t="s">
        <v>976</v>
      </c>
      <c r="E2984">
        <v>1445588884</v>
      </c>
      <c r="F2984">
        <v>1</v>
      </c>
      <c r="G2984">
        <v>5</v>
      </c>
      <c r="H2984">
        <v>1</v>
      </c>
      <c r="I2984">
        <v>0</v>
      </c>
      <c r="J2984">
        <v>29.3091311728395</v>
      </c>
      <c r="K2984">
        <v>75</v>
      </c>
      <c r="L2984" t="s">
        <v>237</v>
      </c>
      <c r="M2984" s="15" t="d">
        <f t="shared" si="114"/>
        <v>2015-10-23T17:28:03.99999970570206450</v>
      </c>
      <c r="N2984">
        <f>IF(COUNTIF(D2984:$D$7281,D2984) &gt; 1, 1, 0)</f>
        <v>0</v>
      </c>
      <c r="O2984">
        <f t="shared" si="111"/>
        <v>2</v>
      </c>
      <c r="P2984">
        <f t="shared" si="112"/>
        <v>0</v>
      </c>
      <c r="Q2984">
        <f t="shared" si="113"/>
        <v>11</v>
      </c>
    </row>
    <row r="2985" spans="1:17">
      <c r="A2985">
        <v>10034583</v>
      </c>
      <c r="B2985">
        <v>18029</v>
      </c>
      <c r="C2985" t="s">
        <v>2</v>
      </c>
      <c r="D2985" t="s">
        <v>356</v>
      </c>
      <c r="E2985">
        <v>1445587821</v>
      </c>
      <c r="F2985">
        <v>1</v>
      </c>
      <c r="G2985">
        <v>81</v>
      </c>
      <c r="H2985">
        <v>1</v>
      </c>
      <c r="I2985">
        <v>2.1014364711934101</v>
      </c>
      <c r="J2985">
        <v>284.17948726851802</v>
      </c>
      <c r="K2985">
        <v>763</v>
      </c>
      <c r="L2985" t="s">
        <v>14</v>
      </c>
      <c r="M2985" s="15" t="d">
        <f t="shared" si="114"/>
        <v>2015-10-23T17:10:20.99999953061341950</v>
      </c>
      <c r="N2985">
        <f>IF(COUNTIF(D2985:$D$7281,D2985) &gt; 1, 1, 0)</f>
        <v>1</v>
      </c>
      <c r="O2985">
        <f t="shared" si="111"/>
        <v>795</v>
      </c>
      <c r="P2985">
        <f t="shared" si="112"/>
        <v>0</v>
      </c>
      <c r="Q2985">
        <f t="shared" si="113"/>
        <v>10</v>
      </c>
    </row>
    <row r="2986" spans="1:17">
      <c r="A2986">
        <v>10034283</v>
      </c>
      <c r="B2986">
        <v>18028</v>
      </c>
      <c r="C2986" t="s">
        <v>2</v>
      </c>
      <c r="D2986" t="s">
        <v>356</v>
      </c>
      <c r="E2986">
        <v>1445586742</v>
      </c>
      <c r="F2986">
        <v>1</v>
      </c>
      <c r="G2986">
        <v>32</v>
      </c>
      <c r="H2986">
        <v>1</v>
      </c>
      <c r="I2986">
        <v>1.2141557355967001</v>
      </c>
      <c r="J2986">
        <v>281.26996965020601</v>
      </c>
      <c r="K2986">
        <v>760</v>
      </c>
      <c r="L2986" t="s">
        <v>14</v>
      </c>
      <c r="M2986" s="15" t="d">
        <f t="shared" si="114"/>
        <v>2015-10-23T16:52:22.00000001583248400</v>
      </c>
      <c r="N2986">
        <f>IF(COUNTIF(D2986:$D$7281,D2986) &gt; 1, 1, 0)</f>
        <v>1</v>
      </c>
      <c r="O2986">
        <f t="shared" si="111"/>
        <v>795</v>
      </c>
      <c r="P2986">
        <f t="shared" si="112"/>
        <v>0</v>
      </c>
      <c r="Q2986">
        <f t="shared" si="113"/>
        <v>10</v>
      </c>
    </row>
    <row r="2987" spans="1:17">
      <c r="A2987">
        <v>10008461</v>
      </c>
      <c r="B2987">
        <v>18018</v>
      </c>
      <c r="C2987" t="s">
        <v>12</v>
      </c>
      <c r="D2987" t="s">
        <v>977</v>
      </c>
      <c r="E2987">
        <v>1445489146</v>
      </c>
      <c r="F2987">
        <v>1</v>
      </c>
      <c r="G2987">
        <v>4</v>
      </c>
      <c r="H2987">
        <v>1</v>
      </c>
      <c r="I2987">
        <v>3.8203240740740698</v>
      </c>
      <c r="J2987">
        <v>290.831586419752</v>
      </c>
      <c r="K2987">
        <v>763</v>
      </c>
      <c r="L2987" t="s">
        <v>14</v>
      </c>
      <c r="M2987" s="15" t="d">
        <f t="shared" si="114"/>
        <v>2015-10-22T13:45:45.99999985657632300</v>
      </c>
      <c r="N2987">
        <f>IF(COUNTIF(D2987:$D$7281,D2987) &gt; 1, 1, 0)</f>
        <v>0</v>
      </c>
      <c r="O2987">
        <f t="shared" si="111"/>
        <v>1</v>
      </c>
      <c r="P2987">
        <f t="shared" si="112"/>
        <v>0</v>
      </c>
      <c r="Q2987">
        <f t="shared" si="113"/>
        <v>10</v>
      </c>
    </row>
    <row r="2988" spans="1:17">
      <c r="A2988">
        <v>9992870</v>
      </c>
      <c r="B2988">
        <v>18013</v>
      </c>
      <c r="C2988" t="s">
        <v>2</v>
      </c>
      <c r="D2988" t="s">
        <v>188</v>
      </c>
      <c r="E2988">
        <v>1445421735</v>
      </c>
      <c r="F2988">
        <v>1</v>
      </c>
      <c r="G2988">
        <v>1</v>
      </c>
      <c r="H2988">
        <v>1</v>
      </c>
      <c r="I2988">
        <v>4.1410700874485498</v>
      </c>
      <c r="J2988">
        <v>295.43559452160503</v>
      </c>
      <c r="K2988">
        <v>761</v>
      </c>
      <c r="L2988" t="s">
        <v>14</v>
      </c>
      <c r="M2988" s="15" t="d">
        <f t="shared" si="114"/>
        <v>2015-10-21T19:02:14.99999991618096825</v>
      </c>
      <c r="N2988">
        <f>IF(COUNTIF(D2988:$D$7281,D2988) &gt; 1, 1, 0)</f>
        <v>1</v>
      </c>
      <c r="O2988">
        <f t="shared" si="111"/>
        <v>46</v>
      </c>
      <c r="P2988">
        <f t="shared" si="112"/>
        <v>0</v>
      </c>
      <c r="Q2988">
        <f t="shared" si="113"/>
        <v>10</v>
      </c>
    </row>
    <row r="2989" spans="1:17">
      <c r="A2989">
        <v>9992289</v>
      </c>
      <c r="B2989">
        <v>18011</v>
      </c>
      <c r="C2989" t="s">
        <v>2</v>
      </c>
      <c r="D2989" t="s">
        <v>956</v>
      </c>
      <c r="E2989">
        <v>1445420050</v>
      </c>
      <c r="F2989">
        <v>2</v>
      </c>
      <c r="G2989">
        <v>9</v>
      </c>
      <c r="H2989">
        <v>1</v>
      </c>
      <c r="I2989">
        <v>2.3088609825102799</v>
      </c>
      <c r="J2989">
        <v>295.60049742798299</v>
      </c>
      <c r="K2989">
        <v>761</v>
      </c>
      <c r="L2989" t="s">
        <v>14</v>
      </c>
      <c r="M2989" s="15" t="d">
        <f t="shared" si="114"/>
        <v>2015-10-21T18:34:10.000000186264515225</v>
      </c>
      <c r="N2989">
        <f>IF(COUNTIF(D2989:$D$7281,D2989) &gt; 1, 1, 0)</f>
        <v>1</v>
      </c>
      <c r="O2989">
        <f t="shared" si="111"/>
        <v>115</v>
      </c>
      <c r="P2989">
        <f t="shared" si="112"/>
        <v>0</v>
      </c>
      <c r="Q2989">
        <f t="shared" si="113"/>
        <v>10</v>
      </c>
    </row>
    <row r="2990" spans="1:17">
      <c r="A2990">
        <v>9979712</v>
      </c>
      <c r="B2990">
        <v>18005</v>
      </c>
      <c r="C2990" t="s">
        <v>12</v>
      </c>
      <c r="D2990" t="s">
        <v>978</v>
      </c>
      <c r="E2990">
        <v>1445381854</v>
      </c>
      <c r="F2990">
        <v>1</v>
      </c>
      <c r="G2990">
        <v>4</v>
      </c>
      <c r="H2990">
        <v>2</v>
      </c>
      <c r="I2990">
        <v>0.14624434156378499</v>
      </c>
      <c r="J2990">
        <v>31.370254886831201</v>
      </c>
      <c r="K2990">
        <v>78</v>
      </c>
      <c r="L2990" t="s">
        <v>237</v>
      </c>
      <c r="M2990" s="15" t="d">
        <f t="shared" si="114"/>
        <v>2015-10-21T07:57:34.00000002700835625</v>
      </c>
      <c r="N2990">
        <f>IF(COUNTIF(D2990:$D$7281,D2990) &gt; 1, 1, 0)</f>
        <v>0</v>
      </c>
      <c r="O2990">
        <f t="shared" si="111"/>
        <v>1</v>
      </c>
      <c r="P2990">
        <f t="shared" si="112"/>
        <v>0</v>
      </c>
      <c r="Q2990">
        <f t="shared" si="113"/>
        <v>11</v>
      </c>
    </row>
    <row r="2991" spans="1:17">
      <c r="A2991">
        <v>9967094</v>
      </c>
      <c r="B2991">
        <v>17997</v>
      </c>
      <c r="C2991" t="s">
        <v>2</v>
      </c>
      <c r="D2991" t="s">
        <v>979</v>
      </c>
      <c r="E2991">
        <v>1445334507</v>
      </c>
      <c r="F2991">
        <v>3</v>
      </c>
      <c r="G2991">
        <v>6</v>
      </c>
      <c r="H2991">
        <v>1</v>
      </c>
      <c r="I2991">
        <v>0.61583076131687198</v>
      </c>
      <c r="J2991">
        <v>302.96608912036902</v>
      </c>
      <c r="K2991">
        <v>760</v>
      </c>
      <c r="L2991" t="s">
        <v>14</v>
      </c>
      <c r="M2991" s="15" t="d">
        <f t="shared" si="114"/>
        <v>2015-10-20T18:48:26.9999999832361950</v>
      </c>
      <c r="N2991">
        <f>IF(COUNTIF(D2991:$D$7281,D2991) &gt; 1, 1, 0)</f>
        <v>1</v>
      </c>
      <c r="O2991">
        <f t="shared" si="111"/>
        <v>2</v>
      </c>
      <c r="P2991">
        <f t="shared" si="112"/>
        <v>0</v>
      </c>
      <c r="Q2991">
        <f t="shared" si="113"/>
        <v>10</v>
      </c>
    </row>
    <row r="2992" spans="1:17">
      <c r="A2992">
        <v>9967678</v>
      </c>
      <c r="B2992">
        <v>17996</v>
      </c>
      <c r="C2992" t="s">
        <v>12</v>
      </c>
      <c r="D2992" t="s">
        <v>979</v>
      </c>
      <c r="E2992">
        <v>1445334037</v>
      </c>
      <c r="F2992">
        <v>4</v>
      </c>
      <c r="G2992">
        <v>10</v>
      </c>
      <c r="H2992">
        <v>2</v>
      </c>
      <c r="I2992">
        <v>3.8131496913580198</v>
      </c>
      <c r="J2992">
        <v>303.012025334361</v>
      </c>
      <c r="K2992">
        <v>760</v>
      </c>
      <c r="L2992" t="s">
        <v>14</v>
      </c>
      <c r="M2992" s="15" t="d">
        <f t="shared" si="114"/>
        <v>2015-10-20T18:40:37.00000012759119300</v>
      </c>
      <c r="N2992">
        <f>IF(COUNTIF(D2992:$D$7281,D2992) &gt; 1, 1, 0)</f>
        <v>0</v>
      </c>
      <c r="O2992">
        <f t="shared" si="111"/>
        <v>2</v>
      </c>
      <c r="P2992">
        <f t="shared" si="112"/>
        <v>0</v>
      </c>
      <c r="Q2992">
        <f t="shared" si="113"/>
        <v>10</v>
      </c>
    </row>
    <row r="2993" spans="1:17">
      <c r="A2993">
        <v>9946305</v>
      </c>
      <c r="B2993">
        <v>17983</v>
      </c>
      <c r="C2993" t="s">
        <v>12</v>
      </c>
      <c r="D2993" t="s">
        <v>356</v>
      </c>
      <c r="E2993">
        <v>1445249655</v>
      </c>
      <c r="F2993">
        <v>1</v>
      </c>
      <c r="G2993">
        <v>1</v>
      </c>
      <c r="H2993">
        <v>1</v>
      </c>
      <c r="I2993">
        <v>4.0848260030864196</v>
      </c>
      <c r="J2993">
        <v>309.242226851851</v>
      </c>
      <c r="K2993">
        <v>758</v>
      </c>
      <c r="L2993" t="s">
        <v>14</v>
      </c>
      <c r="M2993" s="15" t="d">
        <f t="shared" si="114"/>
        <v>2015-10-19T19:14:14.99999974854290475</v>
      </c>
      <c r="N2993">
        <f>IF(COUNTIF(D2993:$D$7281,D2993) &gt; 1, 1, 0)</f>
        <v>1</v>
      </c>
      <c r="O2993">
        <f t="shared" si="111"/>
        <v>795</v>
      </c>
      <c r="P2993">
        <f t="shared" si="112"/>
        <v>0</v>
      </c>
      <c r="Q2993">
        <f t="shared" si="113"/>
        <v>10</v>
      </c>
    </row>
    <row r="2994" spans="1:17">
      <c r="A2994">
        <v>9940725</v>
      </c>
      <c r="B2994">
        <v>17980</v>
      </c>
      <c r="C2994" t="s">
        <v>2</v>
      </c>
      <c r="D2994" t="s">
        <v>953</v>
      </c>
      <c r="E2994">
        <v>1445233227</v>
      </c>
      <c r="F2994">
        <v>1</v>
      </c>
      <c r="G2994">
        <v>6</v>
      </c>
      <c r="H2994">
        <v>2</v>
      </c>
      <c r="I2994">
        <v>6.9000357510288</v>
      </c>
      <c r="J2994">
        <v>306.82335030864198</v>
      </c>
      <c r="K2994">
        <v>754</v>
      </c>
      <c r="L2994" t="s">
        <v>14</v>
      </c>
      <c r="M2994" s="15" t="d">
        <f t="shared" si="114"/>
        <v>2015-10-19T14:40:26.99999988544732125</v>
      </c>
      <c r="N2994">
        <f>IF(COUNTIF(D2994:$D$7281,D2994) &gt; 1, 1, 0)</f>
        <v>0</v>
      </c>
      <c r="O2994">
        <f t="shared" si="111"/>
        <v>8</v>
      </c>
      <c r="P2994">
        <f t="shared" si="112"/>
        <v>0</v>
      </c>
      <c r="Q2994">
        <f t="shared" si="113"/>
        <v>10</v>
      </c>
    </row>
    <row r="2995" spans="1:17">
      <c r="A2995">
        <v>9929434</v>
      </c>
      <c r="B2995">
        <v>17970</v>
      </c>
      <c r="C2995" t="s">
        <v>2</v>
      </c>
      <c r="D2995" t="s">
        <v>337</v>
      </c>
      <c r="E2995">
        <v>1445188229</v>
      </c>
      <c r="F2995">
        <v>2</v>
      </c>
      <c r="G2995">
        <v>863</v>
      </c>
      <c r="H2995">
        <v>3</v>
      </c>
      <c r="I2995">
        <v>14.4330727880658</v>
      </c>
      <c r="J2995">
        <v>311.18658230452701</v>
      </c>
      <c r="K2995">
        <v>754</v>
      </c>
      <c r="L2995" t="s">
        <v>14</v>
      </c>
      <c r="M2995" s="15" t="d">
        <f t="shared" si="114"/>
        <v>2015-10-19T02:10:29.00000014342367700</v>
      </c>
      <c r="N2995">
        <f>IF(COUNTIF(D2995:$D$7281,D2995) &gt; 1, 1, 0)</f>
        <v>0</v>
      </c>
      <c r="O2995">
        <f t="shared" si="111"/>
        <v>1</v>
      </c>
      <c r="P2995">
        <f t="shared" si="112"/>
        <v>0</v>
      </c>
      <c r="Q2995">
        <f t="shared" si="113"/>
        <v>10</v>
      </c>
    </row>
    <row r="2996" spans="1:17">
      <c r="A2996">
        <v>9925603</v>
      </c>
      <c r="B2996">
        <v>17968</v>
      </c>
      <c r="C2996" t="s">
        <v>12</v>
      </c>
      <c r="D2996" t="s">
        <v>139</v>
      </c>
      <c r="E2996">
        <v>1445164086</v>
      </c>
      <c r="F2996">
        <v>1</v>
      </c>
      <c r="G2996">
        <v>2</v>
      </c>
      <c r="H2996">
        <v>1</v>
      </c>
      <c r="I2996">
        <v>0</v>
      </c>
      <c r="J2996">
        <v>32.526653935185202</v>
      </c>
      <c r="K2996">
        <v>77</v>
      </c>
      <c r="L2996" t="s">
        <v>237</v>
      </c>
      <c r="M2996" s="15" t="d">
        <f t="shared" si="114"/>
        <v>2015-10-18T19:28:05.9999997541308375</v>
      </c>
      <c r="N2996">
        <f>IF(COUNTIF(D2996:$D$7281,D2996) &gt; 1, 1, 0)</f>
        <v>1</v>
      </c>
      <c r="O2996">
        <f t="shared" si="111"/>
        <v>26</v>
      </c>
      <c r="P2996">
        <f t="shared" si="112"/>
        <v>0</v>
      </c>
      <c r="Q2996">
        <f t="shared" si="113"/>
        <v>11</v>
      </c>
    </row>
    <row r="2997" spans="1:17">
      <c r="A2997">
        <v>9925320</v>
      </c>
      <c r="B2997">
        <v>17967</v>
      </c>
      <c r="C2997" t="s">
        <v>12</v>
      </c>
      <c r="D2997" t="s">
        <v>139</v>
      </c>
      <c r="E2997">
        <v>1445162624</v>
      </c>
      <c r="F2997">
        <v>1</v>
      </c>
      <c r="G2997">
        <v>2</v>
      </c>
      <c r="H2997">
        <v>1</v>
      </c>
      <c r="I2997">
        <v>1.6918024691358</v>
      </c>
      <c r="J2997">
        <v>313.66937165637802</v>
      </c>
      <c r="K2997">
        <v>754</v>
      </c>
      <c r="L2997" t="s">
        <v>14</v>
      </c>
      <c r="M2997" s="15" t="d">
        <f t="shared" si="114"/>
        <v>2015-10-18T19:03:43.99999997578561350</v>
      </c>
      <c r="N2997">
        <f>IF(COUNTIF(D2997:$D$7281,D2997) &gt; 1, 1, 0)</f>
        <v>1</v>
      </c>
      <c r="O2997">
        <f t="shared" si="111"/>
        <v>26</v>
      </c>
      <c r="P2997">
        <f t="shared" si="112"/>
        <v>0</v>
      </c>
      <c r="Q2997">
        <f t="shared" si="113"/>
        <v>10</v>
      </c>
    </row>
    <row r="2998" spans="1:17">
      <c r="A2998">
        <v>9923744</v>
      </c>
      <c r="B2998">
        <v>17965</v>
      </c>
      <c r="C2998" t="s">
        <v>12</v>
      </c>
      <c r="D2998" t="s">
        <v>139</v>
      </c>
      <c r="E2998">
        <v>1445155115</v>
      </c>
      <c r="F2998">
        <v>1</v>
      </c>
      <c r="G2998">
        <v>3</v>
      </c>
      <c r="H2998">
        <v>1</v>
      </c>
      <c r="I2998">
        <v>2.28886908436214</v>
      </c>
      <c r="J2998">
        <v>314.39748199588399</v>
      </c>
      <c r="K2998">
        <v>754</v>
      </c>
      <c r="L2998" t="s">
        <v>14</v>
      </c>
      <c r="M2998" s="15" t="d">
        <f t="shared" si="114"/>
        <v>2015-10-18T16:58:35.00000045634805950</v>
      </c>
      <c r="N2998">
        <f>IF(COUNTIF(D2998:$D$7281,D2998) &gt; 1, 1, 0)</f>
        <v>1</v>
      </c>
      <c r="O2998">
        <f t="shared" si="111"/>
        <v>26</v>
      </c>
      <c r="P2998">
        <f t="shared" si="112"/>
        <v>0</v>
      </c>
      <c r="Q2998">
        <f t="shared" si="113"/>
        <v>10</v>
      </c>
    </row>
    <row r="2999" spans="1:17">
      <c r="A2999">
        <v>9915585</v>
      </c>
      <c r="B2999">
        <v>17958</v>
      </c>
      <c r="C2999" t="s">
        <v>12</v>
      </c>
      <c r="D2999" t="s">
        <v>980</v>
      </c>
      <c r="E2999">
        <v>1445087122</v>
      </c>
      <c r="F2999">
        <v>11</v>
      </c>
      <c r="G2999">
        <v>69</v>
      </c>
      <c r="H2999">
        <v>7</v>
      </c>
      <c r="I2999">
        <v>0</v>
      </c>
      <c r="J2999">
        <v>33.2887717335391</v>
      </c>
      <c r="K2999">
        <v>77</v>
      </c>
      <c r="L2999" t="s">
        <v>237</v>
      </c>
      <c r="M2999" s="15" t="d">
        <f t="shared" si="114"/>
        <v>2015-10-17T22:05:22.00000025331973725</v>
      </c>
      <c r="N2999">
        <f>IF(COUNTIF(D2999:$D$7281,D2999) &gt; 1, 1, 0)</f>
        <v>0</v>
      </c>
      <c r="O2999">
        <f t="shared" si="111"/>
        <v>1</v>
      </c>
      <c r="P2999">
        <f t="shared" si="112"/>
        <v>0</v>
      </c>
      <c r="Q2999">
        <f t="shared" si="113"/>
        <v>11</v>
      </c>
    </row>
    <row r="3000" spans="1:17">
      <c r="A3000">
        <v>9915392</v>
      </c>
      <c r="B3000">
        <v>17957</v>
      </c>
      <c r="C3000" t="s">
        <v>12</v>
      </c>
      <c r="D3000" t="s">
        <v>981</v>
      </c>
      <c r="E3000">
        <v>1445085736</v>
      </c>
      <c r="F3000">
        <v>1</v>
      </c>
      <c r="G3000">
        <v>42</v>
      </c>
      <c r="H3000">
        <v>1</v>
      </c>
      <c r="I3000">
        <v>7.9717403549382704</v>
      </c>
      <c r="J3000">
        <v>321.12481815843603</v>
      </c>
      <c r="K3000">
        <v>754</v>
      </c>
      <c r="L3000" t="s">
        <v>14</v>
      </c>
      <c r="M3000" s="15" t="d">
        <f t="shared" si="114"/>
        <v>2015-10-17T21:42:16.00000001024455125</v>
      </c>
      <c r="N3000">
        <f>IF(COUNTIF(D3000:$D$7281,D3000) &gt; 1, 1, 0)</f>
        <v>0</v>
      </c>
      <c r="O3000">
        <f t="shared" si="111"/>
        <v>1</v>
      </c>
      <c r="P3000">
        <f t="shared" si="112"/>
        <v>0</v>
      </c>
      <c r="Q3000">
        <f t="shared" si="113"/>
        <v>10</v>
      </c>
    </row>
    <row r="3001" spans="1:17">
      <c r="A3001">
        <v>9906888</v>
      </c>
      <c r="B3001">
        <v>17955</v>
      </c>
      <c r="C3001" t="s">
        <v>2</v>
      </c>
      <c r="D3001" t="s">
        <v>356</v>
      </c>
      <c r="E3001">
        <v>1445028025</v>
      </c>
      <c r="F3001">
        <v>1</v>
      </c>
      <c r="G3001">
        <v>20</v>
      </c>
      <c r="H3001">
        <v>1</v>
      </c>
      <c r="I3001">
        <v>10.1730766460905</v>
      </c>
      <c r="J3001">
        <v>324.71058269032898</v>
      </c>
      <c r="K3001">
        <v>752</v>
      </c>
      <c r="L3001" t="s">
        <v>14</v>
      </c>
      <c r="M3001" s="15" t="d">
        <f t="shared" si="114"/>
        <v>2015-10-17T05:40:25.00000004656613100</v>
      </c>
      <c r="N3001">
        <f>IF(COUNTIF(D3001:$D$7281,D3001) &gt; 1, 1, 0)</f>
        <v>1</v>
      </c>
      <c r="O3001">
        <f t="shared" si="111"/>
        <v>795</v>
      </c>
      <c r="P3001">
        <f t="shared" si="112"/>
        <v>0</v>
      </c>
      <c r="Q3001">
        <f t="shared" si="113"/>
        <v>10</v>
      </c>
    </row>
    <row r="3002" spans="1:17">
      <c r="A3002">
        <v>9905731</v>
      </c>
      <c r="B3002">
        <v>17954</v>
      </c>
      <c r="C3002" t="s">
        <v>2</v>
      </c>
      <c r="D3002" t="s">
        <v>982</v>
      </c>
      <c r="E3002">
        <v>1445016996</v>
      </c>
      <c r="F3002">
        <v>2</v>
      </c>
      <c r="G3002">
        <v>8</v>
      </c>
      <c r="H3002">
        <v>1</v>
      </c>
      <c r="I3002">
        <v>14.2847791923868</v>
      </c>
      <c r="J3002">
        <v>325.77717322530799</v>
      </c>
      <c r="K3002">
        <v>752</v>
      </c>
      <c r="L3002" t="s">
        <v>14</v>
      </c>
      <c r="M3002" s="15" t="d">
        <f t="shared" si="114"/>
        <v>2015-10-17T02:36:35.99999994970857825</v>
      </c>
      <c r="N3002">
        <f>IF(COUNTIF(D3002:$D$7281,D3002) &gt; 1, 1, 0)</f>
        <v>0</v>
      </c>
      <c r="O3002">
        <f t="shared" ref="O3002:O3065" si="115">COUNTIF($D$1977:$D$7281,D3002)</f>
        <v>1</v>
      </c>
      <c r="P3002">
        <f t="shared" ref="P3002:P3065" si="116">IF(AND(L3002 = "master",C3002 = "useful"), 1, 0)</f>
        <v>0</v>
      </c>
      <c r="Q3002">
        <f t="shared" ref="Q3002:Q3065" si="117">_xlfn.SWITCH(L3002, "v4-dev", 10, "master", 11, "3.0.0-wip", 9, "2.3.0-wip", 8,"2.2.2-wip", 7,"2.1.1-wip", 6,"2.1.0-wip", 5,"2.0.3-wip", 3,"2.0.4-wip", 4,"2.0.2-wip", 2,"2.0-wip", 1)</f>
        <v>10</v>
      </c>
    </row>
    <row r="3003" spans="1:17">
      <c r="A3003">
        <v>9900639</v>
      </c>
      <c r="B3003">
        <v>17952</v>
      </c>
      <c r="C3003" t="s">
        <v>2</v>
      </c>
      <c r="D3003" t="s">
        <v>53</v>
      </c>
      <c r="E3003">
        <v>1444988041</v>
      </c>
      <c r="F3003">
        <v>1</v>
      </c>
      <c r="G3003">
        <v>62</v>
      </c>
      <c r="H3003">
        <v>3</v>
      </c>
      <c r="I3003">
        <v>0</v>
      </c>
      <c r="J3003">
        <v>328.57734812242802</v>
      </c>
      <c r="K3003">
        <v>752</v>
      </c>
      <c r="L3003" t="s">
        <v>14</v>
      </c>
      <c r="M3003" s="15" t="d">
        <f t="shared" si="114"/>
        <v>2015-10-16T18:34:00.999999968335032675</v>
      </c>
      <c r="N3003">
        <f>IF(COUNTIF(D3003:$D$7281,D3003) &gt; 1, 1, 0)</f>
        <v>1</v>
      </c>
      <c r="O3003">
        <f t="shared" si="115"/>
        <v>17</v>
      </c>
      <c r="P3003">
        <f t="shared" si="116"/>
        <v>0</v>
      </c>
      <c r="Q3003">
        <f t="shared" si="117"/>
        <v>10</v>
      </c>
    </row>
    <row r="3004" spans="1:17">
      <c r="A3004">
        <v>9900422</v>
      </c>
      <c r="B3004">
        <v>17951</v>
      </c>
      <c r="C3004" t="s">
        <v>12</v>
      </c>
      <c r="D3004" t="s">
        <v>983</v>
      </c>
      <c r="E3004">
        <v>1444987279</v>
      </c>
      <c r="F3004">
        <v>2</v>
      </c>
      <c r="G3004">
        <v>7</v>
      </c>
      <c r="H3004">
        <v>2</v>
      </c>
      <c r="I3004">
        <v>0.56602906378600804</v>
      </c>
      <c r="J3004">
        <v>33.267103395061703</v>
      </c>
      <c r="K3004">
        <v>76</v>
      </c>
      <c r="L3004" t="s">
        <v>237</v>
      </c>
      <c r="M3004" s="15" t="d">
        <f t="shared" si="114"/>
        <v>2015-10-16T18:21:19.00000037625431850</v>
      </c>
      <c r="N3004">
        <f>IF(COUNTIF(D3004:$D$7281,D3004) &gt; 1, 1, 0)</f>
        <v>1</v>
      </c>
      <c r="O3004">
        <f t="shared" si="115"/>
        <v>2</v>
      </c>
      <c r="P3004">
        <f t="shared" si="116"/>
        <v>0</v>
      </c>
      <c r="Q3004">
        <f t="shared" si="117"/>
        <v>11</v>
      </c>
    </row>
    <row r="3005" spans="1:17">
      <c r="A3005">
        <v>9900334</v>
      </c>
      <c r="B3005">
        <v>17950</v>
      </c>
      <c r="C3005" t="s">
        <v>12</v>
      </c>
      <c r="D3005" t="s">
        <v>983</v>
      </c>
      <c r="E3005">
        <v>1444986855</v>
      </c>
      <c r="F3005">
        <v>1</v>
      </c>
      <c r="G3005">
        <v>3</v>
      </c>
      <c r="H3005">
        <v>1</v>
      </c>
      <c r="I3005">
        <v>0.36910596707818899</v>
      </c>
      <c r="J3005">
        <v>33.271247427983504</v>
      </c>
      <c r="K3005">
        <v>76</v>
      </c>
      <c r="L3005" t="s">
        <v>237</v>
      </c>
      <c r="M3005" s="15" t="d">
        <f t="shared" si="114"/>
        <v>2015-10-16T18:14:14.9999999580904875</v>
      </c>
      <c r="N3005">
        <f>IF(COUNTIF(D3005:$D$7281,D3005) &gt; 1, 1, 0)</f>
        <v>0</v>
      </c>
      <c r="O3005">
        <f t="shared" si="115"/>
        <v>2</v>
      </c>
      <c r="P3005">
        <f t="shared" si="116"/>
        <v>0</v>
      </c>
      <c r="Q3005">
        <f t="shared" si="117"/>
        <v>11</v>
      </c>
    </row>
    <row r="3006" spans="1:17">
      <c r="A3006">
        <v>9891282</v>
      </c>
      <c r="B3006">
        <v>17949</v>
      </c>
      <c r="C3006" t="s">
        <v>2</v>
      </c>
      <c r="D3006" t="s">
        <v>984</v>
      </c>
      <c r="E3006">
        <v>1444958844</v>
      </c>
      <c r="F3006">
        <v>1</v>
      </c>
      <c r="G3006">
        <v>2</v>
      </c>
      <c r="H3006">
        <v>1</v>
      </c>
      <c r="I3006">
        <v>10.724214634773601</v>
      </c>
      <c r="J3006">
        <v>329.40345627571998</v>
      </c>
      <c r="K3006">
        <v>758</v>
      </c>
      <c r="L3006" t="s">
        <v>14</v>
      </c>
      <c r="M3006" s="15" t="d">
        <f t="shared" si="114"/>
        <v>2015-10-16T10:27:23.99999999441206725</v>
      </c>
      <c r="N3006">
        <f>IF(COUNTIF(D3006:$D$7281,D3006) &gt; 1, 1, 0)</f>
        <v>0</v>
      </c>
      <c r="O3006">
        <f t="shared" si="115"/>
        <v>1</v>
      </c>
      <c r="P3006">
        <f t="shared" si="116"/>
        <v>0</v>
      </c>
      <c r="Q3006">
        <f t="shared" si="117"/>
        <v>10</v>
      </c>
    </row>
    <row r="3007" spans="1:17">
      <c r="A3007">
        <v>9882975</v>
      </c>
      <c r="B3007">
        <v>17946</v>
      </c>
      <c r="C3007" t="s">
        <v>2</v>
      </c>
      <c r="D3007" t="s">
        <v>53</v>
      </c>
      <c r="E3007">
        <v>1444914890</v>
      </c>
      <c r="F3007">
        <v>1</v>
      </c>
      <c r="G3007">
        <v>1</v>
      </c>
      <c r="H3007">
        <v>1</v>
      </c>
      <c r="I3007">
        <v>3.4387273662551401</v>
      </c>
      <c r="J3007">
        <v>330.67376414608998</v>
      </c>
      <c r="K3007">
        <v>756</v>
      </c>
      <c r="L3007" t="s">
        <v>14</v>
      </c>
      <c r="M3007" s="15" t="d">
        <f t="shared" si="114"/>
        <v>2015-10-15T22:14:49.99999975785612825</v>
      </c>
      <c r="N3007">
        <f>IF(COUNTIF(D3007:$D$7281,D3007) &gt; 1, 1, 0)</f>
        <v>1</v>
      </c>
      <c r="O3007">
        <f t="shared" si="115"/>
        <v>17</v>
      </c>
      <c r="P3007">
        <f t="shared" si="116"/>
        <v>0</v>
      </c>
      <c r="Q3007">
        <f t="shared" si="117"/>
        <v>10</v>
      </c>
    </row>
    <row r="3008" spans="1:17">
      <c r="A3008">
        <v>9882818</v>
      </c>
      <c r="B3008">
        <v>17945</v>
      </c>
      <c r="C3008" t="s">
        <v>2</v>
      </c>
      <c r="D3008" t="s">
        <v>25</v>
      </c>
      <c r="E3008">
        <v>1444914091</v>
      </c>
      <c r="F3008">
        <v>2</v>
      </c>
      <c r="G3008">
        <v>14</v>
      </c>
      <c r="H3008">
        <v>3</v>
      </c>
      <c r="I3008">
        <v>16.381048482510199</v>
      </c>
      <c r="J3008">
        <v>330.75144470164599</v>
      </c>
      <c r="K3008">
        <v>756</v>
      </c>
      <c r="L3008" t="s">
        <v>14</v>
      </c>
      <c r="M3008" s="15" t="d">
        <f t="shared" si="114"/>
        <v>2015-10-15T22:01:30.99999968893825950</v>
      </c>
      <c r="N3008">
        <f>IF(COUNTIF(D3008:$D$7281,D3008) &gt; 1, 1, 0)</f>
        <v>1</v>
      </c>
      <c r="O3008">
        <f t="shared" si="115"/>
        <v>85</v>
      </c>
      <c r="P3008">
        <f t="shared" si="116"/>
        <v>0</v>
      </c>
      <c r="Q3008">
        <f t="shared" si="117"/>
        <v>10</v>
      </c>
    </row>
    <row r="3009" spans="1:17">
      <c r="A3009">
        <v>9882771</v>
      </c>
      <c r="B3009">
        <v>17944</v>
      </c>
      <c r="C3009" t="s">
        <v>12</v>
      </c>
      <c r="D3009" t="s">
        <v>53</v>
      </c>
      <c r="E3009">
        <v>1444913890</v>
      </c>
      <c r="F3009">
        <v>1</v>
      </c>
      <c r="G3009">
        <v>2</v>
      </c>
      <c r="H3009">
        <v>1</v>
      </c>
      <c r="I3009">
        <v>1.88907317386831</v>
      </c>
      <c r="J3009">
        <v>32.040392489711898</v>
      </c>
      <c r="K3009">
        <v>83</v>
      </c>
      <c r="L3009" t="s">
        <v>237</v>
      </c>
      <c r="M3009" s="15" t="d">
        <f t="shared" si="114"/>
        <v>2015-10-15T21:58:09.99999985098839025</v>
      </c>
      <c r="N3009">
        <f>IF(COUNTIF(D3009:$D$7281,D3009) &gt; 1, 1, 0)</f>
        <v>1</v>
      </c>
      <c r="O3009">
        <f t="shared" si="115"/>
        <v>17</v>
      </c>
      <c r="P3009">
        <f t="shared" si="116"/>
        <v>0</v>
      </c>
      <c r="Q3009">
        <f t="shared" si="117"/>
        <v>11</v>
      </c>
    </row>
    <row r="3010" spans="1:17">
      <c r="A3010">
        <v>9880135</v>
      </c>
      <c r="B3010">
        <v>17942</v>
      </c>
      <c r="C3010" t="s">
        <v>12</v>
      </c>
      <c r="D3010" t="s">
        <v>53</v>
      </c>
      <c r="E3010">
        <v>1444904130</v>
      </c>
      <c r="F3010">
        <v>1</v>
      </c>
      <c r="G3010">
        <v>6</v>
      </c>
      <c r="H3010">
        <v>1</v>
      </c>
      <c r="I3010">
        <v>7.4770811471193399</v>
      </c>
      <c r="J3010">
        <v>331.71987525720101</v>
      </c>
      <c r="K3010">
        <v>756</v>
      </c>
      <c r="L3010" t="s">
        <v>14</v>
      </c>
      <c r="M3010" s="15" t="d">
        <f t="shared" si="114"/>
        <v>2015-10-15T19:15:30.00000030733644975</v>
      </c>
      <c r="N3010">
        <f>IF(COUNTIF(D3010:$D$7281,D3010) &gt; 1, 1, 0)</f>
        <v>1</v>
      </c>
      <c r="O3010">
        <f t="shared" si="115"/>
        <v>17</v>
      </c>
      <c r="P3010">
        <f t="shared" si="116"/>
        <v>0</v>
      </c>
      <c r="Q3010">
        <f t="shared" si="117"/>
        <v>10</v>
      </c>
    </row>
    <row r="3011" spans="1:17">
      <c r="A3011">
        <v>9874171</v>
      </c>
      <c r="B3011">
        <v>17941</v>
      </c>
      <c r="C3011" t="s">
        <v>12</v>
      </c>
      <c r="D3011" t="s">
        <v>985</v>
      </c>
      <c r="E3011">
        <v>1444886636</v>
      </c>
      <c r="F3011">
        <v>37</v>
      </c>
      <c r="G3011">
        <v>6641</v>
      </c>
      <c r="H3011">
        <v>23</v>
      </c>
      <c r="I3011">
        <v>2.2261377314814799</v>
      </c>
      <c r="J3011">
        <v>32.331298096707798</v>
      </c>
      <c r="K3011">
        <v>83</v>
      </c>
      <c r="L3011" t="s">
        <v>237</v>
      </c>
      <c r="M3011" s="15" t="d">
        <f t="shared" ref="M3011:M3074" si="118">25569 + ((E3011 + (60 * 60 * 9)) / (60 * 60 * 24))</f>
        <v>2015-10-15T14:23:55.99999956786632700</v>
      </c>
      <c r="N3011">
        <f>IF(COUNTIF(D3011:$D$7281,D3011) &gt; 1, 1, 0)</f>
        <v>0</v>
      </c>
      <c r="O3011">
        <f t="shared" si="115"/>
        <v>1</v>
      </c>
      <c r="P3011">
        <f t="shared" si="116"/>
        <v>0</v>
      </c>
      <c r="Q3011">
        <f t="shared" si="117"/>
        <v>11</v>
      </c>
    </row>
    <row r="3012" spans="1:17">
      <c r="A3012">
        <v>9873333</v>
      </c>
      <c r="B3012">
        <v>17940</v>
      </c>
      <c r="C3012" t="s">
        <v>12</v>
      </c>
      <c r="D3012" t="s">
        <v>986</v>
      </c>
      <c r="E3012">
        <v>1444884406</v>
      </c>
      <c r="F3012">
        <v>1</v>
      </c>
      <c r="G3012">
        <v>8</v>
      </c>
      <c r="H3012">
        <v>1</v>
      </c>
      <c r="I3012">
        <v>0.21031622942386799</v>
      </c>
      <c r="J3012">
        <v>32.355100823045198</v>
      </c>
      <c r="K3012">
        <v>83</v>
      </c>
      <c r="L3012" t="s">
        <v>237</v>
      </c>
      <c r="M3012" s="15" t="d">
        <f t="shared" si="118"/>
        <v>2015-10-15T13:46:46.00000005215406375</v>
      </c>
      <c r="N3012">
        <f>IF(COUNTIF(D3012:$D$7281,D3012) &gt; 1, 1, 0)</f>
        <v>0</v>
      </c>
      <c r="O3012">
        <f t="shared" si="115"/>
        <v>1</v>
      </c>
      <c r="P3012">
        <f t="shared" si="116"/>
        <v>0</v>
      </c>
      <c r="Q3012">
        <f t="shared" si="117"/>
        <v>11</v>
      </c>
    </row>
    <row r="3013" spans="1:17">
      <c r="A3013">
        <v>9872140</v>
      </c>
      <c r="B3013">
        <v>17939</v>
      </c>
      <c r="C3013" t="s">
        <v>2</v>
      </c>
      <c r="D3013" t="s">
        <v>987</v>
      </c>
      <c r="E3013">
        <v>1444881481</v>
      </c>
      <c r="F3013">
        <v>1</v>
      </c>
      <c r="G3013">
        <v>3</v>
      </c>
      <c r="H3013">
        <v>2</v>
      </c>
      <c r="I3013">
        <v>23.630990226337399</v>
      </c>
      <c r="J3013">
        <v>333.92186136831202</v>
      </c>
      <c r="K3013">
        <v>756</v>
      </c>
      <c r="L3013" t="s">
        <v>14</v>
      </c>
      <c r="M3013" s="15" t="d">
        <f t="shared" si="118"/>
        <v>2015-10-15T12:58:00.9999996330589050</v>
      </c>
      <c r="N3013">
        <f>IF(COUNTIF(D3013:$D$7281,D3013) &gt; 1, 1, 0)</f>
        <v>1</v>
      </c>
      <c r="O3013">
        <f t="shared" si="115"/>
        <v>6</v>
      </c>
      <c r="P3013">
        <f t="shared" si="116"/>
        <v>0</v>
      </c>
      <c r="Q3013">
        <f t="shared" si="117"/>
        <v>10</v>
      </c>
    </row>
    <row r="3014" spans="1:17">
      <c r="A3014">
        <v>9872038</v>
      </c>
      <c r="B3014">
        <v>17938</v>
      </c>
      <c r="C3014" t="s">
        <v>12</v>
      </c>
      <c r="D3014" t="s">
        <v>987</v>
      </c>
      <c r="E3014">
        <v>1444881281</v>
      </c>
      <c r="F3014">
        <v>1</v>
      </c>
      <c r="G3014">
        <v>2</v>
      </c>
      <c r="H3014">
        <v>1</v>
      </c>
      <c r="I3014">
        <v>20.6071085390946</v>
      </c>
      <c r="J3014">
        <v>333.94130581275698</v>
      </c>
      <c r="K3014">
        <v>756</v>
      </c>
      <c r="L3014" t="s">
        <v>14</v>
      </c>
      <c r="M3014" s="15" t="d">
        <f t="shared" si="118"/>
        <v>2015-10-15T12:54:41.00000002887099825</v>
      </c>
      <c r="N3014">
        <f>IF(COUNTIF(D3014:$D$7281,D3014) &gt; 1, 1, 0)</f>
        <v>1</v>
      </c>
      <c r="O3014">
        <f t="shared" si="115"/>
        <v>6</v>
      </c>
      <c r="P3014">
        <f t="shared" si="116"/>
        <v>0</v>
      </c>
      <c r="Q3014">
        <f t="shared" si="117"/>
        <v>10</v>
      </c>
    </row>
    <row r="3015" spans="1:17">
      <c r="A3015">
        <v>9868915</v>
      </c>
      <c r="B3015">
        <v>17934</v>
      </c>
      <c r="C3015" t="s">
        <v>12</v>
      </c>
      <c r="D3015" t="s">
        <v>139</v>
      </c>
      <c r="E3015">
        <v>1444871938</v>
      </c>
      <c r="F3015">
        <v>1</v>
      </c>
      <c r="G3015">
        <v>12</v>
      </c>
      <c r="H3015">
        <v>1</v>
      </c>
      <c r="I3015">
        <v>6.1468253600822997</v>
      </c>
      <c r="J3015">
        <v>334.84965303497899</v>
      </c>
      <c r="K3015">
        <v>756</v>
      </c>
      <c r="L3015" t="s">
        <v>14</v>
      </c>
      <c r="M3015" s="15" t="d">
        <f t="shared" si="118"/>
        <v>2015-10-15T10:18:57.999999895691871825</v>
      </c>
      <c r="N3015">
        <f>IF(COUNTIF(D3015:$D$7281,D3015) &gt; 1, 1, 0)</f>
        <v>1</v>
      </c>
      <c r="O3015">
        <f t="shared" si="115"/>
        <v>26</v>
      </c>
      <c r="P3015">
        <f t="shared" si="116"/>
        <v>0</v>
      </c>
      <c r="Q3015">
        <f t="shared" si="117"/>
        <v>10</v>
      </c>
    </row>
    <row r="3016" spans="1:17">
      <c r="A3016">
        <v>9857453</v>
      </c>
      <c r="B3016">
        <v>17933</v>
      </c>
      <c r="C3016" t="s">
        <v>12</v>
      </c>
      <c r="D3016" t="s">
        <v>988</v>
      </c>
      <c r="E3016">
        <v>1444830381</v>
      </c>
      <c r="F3016">
        <v>1</v>
      </c>
      <c r="G3016">
        <v>6</v>
      </c>
      <c r="H3016">
        <v>1</v>
      </c>
      <c r="I3016">
        <v>0</v>
      </c>
      <c r="J3016">
        <v>32.931756558641901</v>
      </c>
      <c r="K3016">
        <v>83</v>
      </c>
      <c r="L3016" t="s">
        <v>237</v>
      </c>
      <c r="M3016" s="15" t="d">
        <f t="shared" si="118"/>
        <v>2015-10-14T22:46:20.99999986588954650</v>
      </c>
      <c r="N3016">
        <f>IF(COUNTIF(D3016:$D$7281,D3016) &gt; 1, 1, 0)</f>
        <v>0</v>
      </c>
      <c r="O3016">
        <f t="shared" si="115"/>
        <v>1</v>
      </c>
      <c r="P3016">
        <f t="shared" si="116"/>
        <v>0</v>
      </c>
      <c r="Q3016">
        <f t="shared" si="117"/>
        <v>11</v>
      </c>
    </row>
    <row r="3017" spans="1:17">
      <c r="A3017">
        <v>9852783</v>
      </c>
      <c r="B3017">
        <v>17930</v>
      </c>
      <c r="C3017" t="s">
        <v>2</v>
      </c>
      <c r="D3017" t="s">
        <v>139</v>
      </c>
      <c r="E3017">
        <v>1444801984</v>
      </c>
      <c r="F3017">
        <v>1</v>
      </c>
      <c r="G3017">
        <v>1</v>
      </c>
      <c r="H3017">
        <v>1</v>
      </c>
      <c r="I3017">
        <v>7.0680070730452602</v>
      </c>
      <c r="J3017">
        <v>341.65073636831198</v>
      </c>
      <c r="K3017">
        <v>756</v>
      </c>
      <c r="L3017" t="s">
        <v>14</v>
      </c>
      <c r="M3017" s="15" t="d">
        <f t="shared" si="118"/>
        <v>2015-10-14T14:53:03.99999956600367825</v>
      </c>
      <c r="N3017">
        <f>IF(COUNTIF(D3017:$D$7281,D3017) &gt; 1, 1, 0)</f>
        <v>1</v>
      </c>
      <c r="O3017">
        <f t="shared" si="115"/>
        <v>26</v>
      </c>
      <c r="P3017">
        <f t="shared" si="116"/>
        <v>0</v>
      </c>
      <c r="Q3017">
        <f t="shared" si="117"/>
        <v>10</v>
      </c>
    </row>
    <row r="3018" spans="1:17">
      <c r="A3018">
        <v>9828497</v>
      </c>
      <c r="B3018">
        <v>17928</v>
      </c>
      <c r="C3018" t="s">
        <v>12</v>
      </c>
      <c r="D3018" t="s">
        <v>987</v>
      </c>
      <c r="E3018">
        <v>1444778459</v>
      </c>
      <c r="F3018">
        <v>5</v>
      </c>
      <c r="G3018">
        <v>15</v>
      </c>
      <c r="H3018">
        <v>4</v>
      </c>
      <c r="I3018">
        <v>46.096578317901198</v>
      </c>
      <c r="J3018">
        <v>343.93788914609001</v>
      </c>
      <c r="K3018">
        <v>756</v>
      </c>
      <c r="L3018" t="s">
        <v>14</v>
      </c>
      <c r="M3018" s="15" t="d">
        <f t="shared" si="118"/>
        <v>2015-10-14T08:20:59.00000031106174050</v>
      </c>
      <c r="N3018">
        <f>IF(COUNTIF(D3018:$D$7281,D3018) &gt; 1, 1, 0)</f>
        <v>1</v>
      </c>
      <c r="O3018">
        <f t="shared" si="115"/>
        <v>6</v>
      </c>
      <c r="P3018">
        <f t="shared" si="116"/>
        <v>0</v>
      </c>
      <c r="Q3018">
        <f t="shared" si="117"/>
        <v>10</v>
      </c>
    </row>
    <row r="3019" spans="1:17">
      <c r="A3019">
        <v>9827739</v>
      </c>
      <c r="B3019">
        <v>17926</v>
      </c>
      <c r="C3019" t="s">
        <v>12</v>
      </c>
      <c r="D3019" t="s">
        <v>987</v>
      </c>
      <c r="E3019">
        <v>1444775915</v>
      </c>
      <c r="F3019">
        <v>6</v>
      </c>
      <c r="G3019">
        <v>17</v>
      </c>
      <c r="H3019">
        <v>5</v>
      </c>
      <c r="I3019">
        <v>50.775444444444403</v>
      </c>
      <c r="J3019">
        <v>344.18522247942298</v>
      </c>
      <c r="K3019">
        <v>756</v>
      </c>
      <c r="L3019" t="s">
        <v>14</v>
      </c>
      <c r="M3019" s="15" t="d">
        <f t="shared" si="118"/>
        <v>2015-10-14T07:38:35.00000031664967325</v>
      </c>
      <c r="N3019">
        <f>IF(COUNTIF(D3019:$D$7281,D3019) &gt; 1, 1, 0)</f>
        <v>1</v>
      </c>
      <c r="O3019">
        <f t="shared" si="115"/>
        <v>6</v>
      </c>
      <c r="P3019">
        <f t="shared" si="116"/>
        <v>0</v>
      </c>
      <c r="Q3019">
        <f t="shared" si="117"/>
        <v>10</v>
      </c>
    </row>
    <row r="3020" spans="1:17">
      <c r="A3020">
        <v>9844888</v>
      </c>
      <c r="B3020">
        <v>17922</v>
      </c>
      <c r="C3020" t="s">
        <v>12</v>
      </c>
      <c r="D3020" t="s">
        <v>989</v>
      </c>
      <c r="E3020">
        <v>1444751081</v>
      </c>
      <c r="F3020">
        <v>1</v>
      </c>
      <c r="G3020">
        <v>5</v>
      </c>
      <c r="H3020">
        <v>1</v>
      </c>
      <c r="I3020">
        <v>0</v>
      </c>
      <c r="J3020">
        <v>33.7781943158435</v>
      </c>
      <c r="K3020">
        <v>83</v>
      </c>
      <c r="L3020" t="s">
        <v>237</v>
      </c>
      <c r="M3020" s="15" t="d">
        <f t="shared" si="118"/>
        <v>2015-10-14T00:44:40.99999995902180850</v>
      </c>
      <c r="N3020">
        <f>IF(COUNTIF(D3020:$D$7281,D3020) &gt; 1, 1, 0)</f>
        <v>0</v>
      </c>
      <c r="O3020">
        <f t="shared" si="115"/>
        <v>1</v>
      </c>
      <c r="P3020">
        <f t="shared" si="116"/>
        <v>0</v>
      </c>
      <c r="Q3020">
        <f t="shared" si="117"/>
        <v>11</v>
      </c>
    </row>
    <row r="3021" spans="1:17">
      <c r="A3021">
        <v>9825156</v>
      </c>
      <c r="B3021">
        <v>17921</v>
      </c>
      <c r="C3021" t="s">
        <v>12</v>
      </c>
      <c r="D3021" t="s">
        <v>990</v>
      </c>
      <c r="E3021">
        <v>1444750466</v>
      </c>
      <c r="F3021">
        <v>2</v>
      </c>
      <c r="G3021">
        <v>154</v>
      </c>
      <c r="H3021">
        <v>7</v>
      </c>
      <c r="I3021">
        <v>167.914704218107</v>
      </c>
      <c r="J3021">
        <v>346.65943081275702</v>
      </c>
      <c r="K3021">
        <v>756</v>
      </c>
      <c r="L3021" t="s">
        <v>14</v>
      </c>
      <c r="M3021" s="15" t="d">
        <f t="shared" si="118"/>
        <v>2015-10-14T00:34:26.000000154599547225</v>
      </c>
      <c r="N3021">
        <f>IF(COUNTIF(D3021:$D$7281,D3021) &gt; 1, 1, 0)</f>
        <v>0</v>
      </c>
      <c r="O3021">
        <f t="shared" si="115"/>
        <v>1</v>
      </c>
      <c r="P3021">
        <f t="shared" si="116"/>
        <v>0</v>
      </c>
      <c r="Q3021">
        <f t="shared" si="117"/>
        <v>10</v>
      </c>
    </row>
    <row r="3022" spans="1:17">
      <c r="A3022">
        <v>9844481</v>
      </c>
      <c r="B3022">
        <v>17919</v>
      </c>
      <c r="C3022" t="s">
        <v>2</v>
      </c>
      <c r="D3022" t="s">
        <v>991</v>
      </c>
      <c r="E3022">
        <v>1444748420</v>
      </c>
      <c r="F3022">
        <v>1</v>
      </c>
      <c r="G3022">
        <v>2</v>
      </c>
      <c r="H3022">
        <v>1</v>
      </c>
      <c r="I3022">
        <v>2.0549005915637801</v>
      </c>
      <c r="J3022">
        <v>346.858347479423</v>
      </c>
      <c r="K3022">
        <v>756</v>
      </c>
      <c r="L3022" t="s">
        <v>14</v>
      </c>
      <c r="M3022" s="15" t="d">
        <f t="shared" si="118"/>
        <v>2015-10-14T00:00:19.999999646097421950</v>
      </c>
      <c r="N3022">
        <f>IF(COUNTIF(D3022:$D$7281,D3022) &gt; 1, 1, 0)</f>
        <v>0</v>
      </c>
      <c r="O3022">
        <f t="shared" si="115"/>
        <v>1</v>
      </c>
      <c r="P3022">
        <f t="shared" si="116"/>
        <v>0</v>
      </c>
      <c r="Q3022">
        <f t="shared" si="117"/>
        <v>10</v>
      </c>
    </row>
    <row r="3023" spans="1:17">
      <c r="A3023">
        <v>9834660</v>
      </c>
      <c r="B3023">
        <v>17917</v>
      </c>
      <c r="C3023" t="s">
        <v>12</v>
      </c>
      <c r="D3023" t="s">
        <v>992</v>
      </c>
      <c r="E3023">
        <v>1444738893</v>
      </c>
      <c r="F3023">
        <v>3</v>
      </c>
      <c r="G3023">
        <v>76</v>
      </c>
      <c r="H3023">
        <v>1</v>
      </c>
      <c r="I3023">
        <v>0</v>
      </c>
      <c r="J3023">
        <v>33.9082874228394</v>
      </c>
      <c r="K3023">
        <v>83</v>
      </c>
      <c r="L3023" t="s">
        <v>237</v>
      </c>
      <c r="M3023" s="15" t="d">
        <f t="shared" si="118"/>
        <v>2015-10-13T21:21:32.99999987706541875</v>
      </c>
      <c r="N3023">
        <f>IF(COUNTIF(D3023:$D$7281,D3023) &gt; 1, 1, 0)</f>
        <v>0</v>
      </c>
      <c r="O3023">
        <f t="shared" si="115"/>
        <v>1</v>
      </c>
      <c r="P3023">
        <f t="shared" si="116"/>
        <v>0</v>
      </c>
      <c r="Q3023">
        <f t="shared" si="117"/>
        <v>11</v>
      </c>
    </row>
    <row r="3024" spans="1:17">
      <c r="A3024">
        <v>9829619</v>
      </c>
      <c r="B3024">
        <v>17910</v>
      </c>
      <c r="C3024" t="s">
        <v>12</v>
      </c>
      <c r="D3024" t="s">
        <v>948</v>
      </c>
      <c r="E3024">
        <v>1444701971</v>
      </c>
      <c r="F3024">
        <v>1</v>
      </c>
      <c r="G3024">
        <v>2</v>
      </c>
      <c r="H3024">
        <v>1</v>
      </c>
      <c r="I3024">
        <v>0</v>
      </c>
      <c r="J3024">
        <v>31.335543595678999</v>
      </c>
      <c r="K3024">
        <v>79</v>
      </c>
      <c r="L3024" t="s">
        <v>237</v>
      </c>
      <c r="M3024" s="15" t="d">
        <f t="shared" si="118"/>
        <v>2015-10-13T11:06:11.00000018253922650</v>
      </c>
      <c r="N3024">
        <f>IF(COUNTIF(D3024:$D$7281,D3024) &gt; 1, 1, 0)</f>
        <v>1</v>
      </c>
      <c r="O3024">
        <f t="shared" si="115"/>
        <v>4</v>
      </c>
      <c r="P3024">
        <f t="shared" si="116"/>
        <v>0</v>
      </c>
      <c r="Q3024">
        <f t="shared" si="117"/>
        <v>11</v>
      </c>
    </row>
    <row r="3025" spans="1:17">
      <c r="A3025">
        <v>9816745</v>
      </c>
      <c r="B3025">
        <v>17906</v>
      </c>
      <c r="C3025" t="s">
        <v>2</v>
      </c>
      <c r="D3025" t="s">
        <v>356</v>
      </c>
      <c r="E3025">
        <v>1444662720</v>
      </c>
      <c r="F3025">
        <v>1</v>
      </c>
      <c r="G3025">
        <v>10</v>
      </c>
      <c r="H3025">
        <v>1</v>
      </c>
      <c r="I3025">
        <v>9.3283985339506099</v>
      </c>
      <c r="J3025">
        <v>339.31923238168599</v>
      </c>
      <c r="K3025">
        <v>740</v>
      </c>
      <c r="L3025" t="s">
        <v>14</v>
      </c>
      <c r="M3025" s="15" t="d">
        <f t="shared" si="118"/>
        <v>2015-10-13T00:11:59.99999983236193650</v>
      </c>
      <c r="N3025">
        <f>IF(COUNTIF(D3025:$D$7281,D3025) &gt; 1, 1, 0)</f>
        <v>1</v>
      </c>
      <c r="O3025">
        <f t="shared" si="115"/>
        <v>795</v>
      </c>
      <c r="P3025">
        <f t="shared" si="116"/>
        <v>0</v>
      </c>
      <c r="Q3025">
        <f t="shared" si="117"/>
        <v>10</v>
      </c>
    </row>
    <row r="3026" spans="1:17">
      <c r="A3026">
        <v>9815577</v>
      </c>
      <c r="B3026">
        <v>17903</v>
      </c>
      <c r="C3026" t="s">
        <v>2</v>
      </c>
      <c r="D3026" t="s">
        <v>356</v>
      </c>
      <c r="E3026">
        <v>1444653166</v>
      </c>
      <c r="F3026">
        <v>1</v>
      </c>
      <c r="G3026">
        <v>2</v>
      </c>
      <c r="H3026">
        <v>1</v>
      </c>
      <c r="I3026">
        <v>20.030689943415599</v>
      </c>
      <c r="J3026">
        <v>340.22843505658398</v>
      </c>
      <c r="K3026">
        <v>740</v>
      </c>
      <c r="L3026" t="s">
        <v>14</v>
      </c>
      <c r="M3026" s="15" t="d">
        <f t="shared" si="118"/>
        <v>2015-10-12T21:32:46.00000003818422850</v>
      </c>
      <c r="N3026">
        <f>IF(COUNTIF(D3026:$D$7281,D3026) &gt; 1, 1, 0)</f>
        <v>1</v>
      </c>
      <c r="O3026">
        <f t="shared" si="115"/>
        <v>795</v>
      </c>
      <c r="P3026">
        <f t="shared" si="116"/>
        <v>0</v>
      </c>
      <c r="Q3026">
        <f t="shared" si="117"/>
        <v>10</v>
      </c>
    </row>
    <row r="3027" spans="1:17">
      <c r="A3027">
        <v>9815502</v>
      </c>
      <c r="B3027">
        <v>17902</v>
      </c>
      <c r="C3027" t="s">
        <v>2</v>
      </c>
      <c r="D3027" t="s">
        <v>356</v>
      </c>
      <c r="E3027">
        <v>1444652536</v>
      </c>
      <c r="F3027">
        <v>1</v>
      </c>
      <c r="G3027">
        <v>10</v>
      </c>
      <c r="H3027">
        <v>1</v>
      </c>
      <c r="I3027">
        <v>7.34965084876543</v>
      </c>
      <c r="J3027">
        <v>338.27820897633597</v>
      </c>
      <c r="K3027">
        <v>738</v>
      </c>
      <c r="L3027" t="s">
        <v>14</v>
      </c>
      <c r="M3027" s="15" t="d">
        <f t="shared" si="118"/>
        <v>2015-10-12T21:22:15.9999998705461650</v>
      </c>
      <c r="N3027">
        <f>IF(COUNTIF(D3027:$D$7281,D3027) &gt; 1, 1, 0)</f>
        <v>1</v>
      </c>
      <c r="O3027">
        <f t="shared" si="115"/>
        <v>795</v>
      </c>
      <c r="P3027">
        <f t="shared" si="116"/>
        <v>0</v>
      </c>
      <c r="Q3027">
        <f t="shared" si="117"/>
        <v>10</v>
      </c>
    </row>
    <row r="3028" spans="1:17">
      <c r="A3028">
        <v>9813953</v>
      </c>
      <c r="B3028">
        <v>17900</v>
      </c>
      <c r="C3028" t="s">
        <v>2</v>
      </c>
      <c r="D3028" t="s">
        <v>956</v>
      </c>
      <c r="E3028">
        <v>1444643765</v>
      </c>
      <c r="F3028">
        <v>1</v>
      </c>
      <c r="G3028">
        <v>2</v>
      </c>
      <c r="H3028">
        <v>1</v>
      </c>
      <c r="I3028">
        <v>5.5973499228395003</v>
      </c>
      <c r="J3028">
        <v>339.11064184670698</v>
      </c>
      <c r="K3028">
        <v>738</v>
      </c>
      <c r="L3028" t="s">
        <v>14</v>
      </c>
      <c r="M3028" s="15" t="d">
        <f t="shared" si="118"/>
        <v>2015-10-12T18:56:05.00000017695128700</v>
      </c>
      <c r="N3028">
        <f>IF(COUNTIF(D3028:$D$7281,D3028) &gt; 1, 1, 0)</f>
        <v>1</v>
      </c>
      <c r="O3028">
        <f t="shared" si="115"/>
        <v>115</v>
      </c>
      <c r="P3028">
        <f t="shared" si="116"/>
        <v>0</v>
      </c>
      <c r="Q3028">
        <f t="shared" si="117"/>
        <v>10</v>
      </c>
    </row>
    <row r="3029" spans="1:17">
      <c r="A3029">
        <v>9813895</v>
      </c>
      <c r="B3029">
        <v>17899</v>
      </c>
      <c r="C3029" t="s">
        <v>12</v>
      </c>
      <c r="D3029" t="s">
        <v>956</v>
      </c>
      <c r="E3029">
        <v>1444643416</v>
      </c>
      <c r="F3029">
        <v>1</v>
      </c>
      <c r="G3029">
        <v>42</v>
      </c>
      <c r="H3029">
        <v>1</v>
      </c>
      <c r="I3029">
        <v>6.7980154320987598</v>
      </c>
      <c r="J3029">
        <v>339.14376453189197</v>
      </c>
      <c r="K3029">
        <v>738</v>
      </c>
      <c r="L3029" t="s">
        <v>14</v>
      </c>
      <c r="M3029" s="15" t="d">
        <f t="shared" si="118"/>
        <v>2015-10-12T18:50:15.99999968893825950</v>
      </c>
      <c r="N3029">
        <f>IF(COUNTIF(D3029:$D$7281,D3029) &gt; 1, 1, 0)</f>
        <v>1</v>
      </c>
      <c r="O3029">
        <f t="shared" si="115"/>
        <v>115</v>
      </c>
      <c r="P3029">
        <f t="shared" si="116"/>
        <v>0</v>
      </c>
      <c r="Q3029">
        <f t="shared" si="117"/>
        <v>10</v>
      </c>
    </row>
    <row r="3030" spans="1:17">
      <c r="A3030">
        <v>9812042</v>
      </c>
      <c r="B3030">
        <v>17896</v>
      </c>
      <c r="C3030" t="s">
        <v>2</v>
      </c>
      <c r="D3030" t="s">
        <v>356</v>
      </c>
      <c r="E3030">
        <v>1444634335</v>
      </c>
      <c r="F3030">
        <v>1</v>
      </c>
      <c r="G3030">
        <v>2</v>
      </c>
      <c r="H3030">
        <v>1</v>
      </c>
      <c r="I3030">
        <v>7.8586815843621398</v>
      </c>
      <c r="J3030">
        <v>340.00561869855898</v>
      </c>
      <c r="K3030">
        <v>738</v>
      </c>
      <c r="L3030" t="s">
        <v>14</v>
      </c>
      <c r="M3030" s="15" t="d">
        <f t="shared" si="118"/>
        <v>2015-10-12T16:18:54.999999823048710975</v>
      </c>
      <c r="N3030">
        <f>IF(COUNTIF(D3030:$D$7281,D3030) &gt; 1, 1, 0)</f>
        <v>1</v>
      </c>
      <c r="O3030">
        <f t="shared" si="115"/>
        <v>795</v>
      </c>
      <c r="P3030">
        <f t="shared" si="116"/>
        <v>0</v>
      </c>
      <c r="Q3030">
        <f t="shared" si="117"/>
        <v>10</v>
      </c>
    </row>
    <row r="3031" spans="1:17">
      <c r="A3031">
        <v>9795730</v>
      </c>
      <c r="B3031">
        <v>17881</v>
      </c>
      <c r="C3031" t="s">
        <v>2</v>
      </c>
      <c r="D3031" t="s">
        <v>356</v>
      </c>
      <c r="E3031">
        <v>1444481905</v>
      </c>
      <c r="F3031">
        <v>1</v>
      </c>
      <c r="G3031">
        <v>10</v>
      </c>
      <c r="H3031">
        <v>1</v>
      </c>
      <c r="I3031">
        <v>5.8350390946501998</v>
      </c>
      <c r="J3031">
        <v>348.42796759259301</v>
      </c>
      <c r="K3031">
        <v>735</v>
      </c>
      <c r="L3031" t="s">
        <v>14</v>
      </c>
      <c r="M3031" s="15" t="d">
        <f t="shared" si="118"/>
        <v>2015-10-10T21:58:25.00000021420419450</v>
      </c>
      <c r="N3031">
        <f>IF(COUNTIF(D3031:$D$7281,D3031) &gt; 1, 1, 0)</f>
        <v>1</v>
      </c>
      <c r="O3031">
        <f t="shared" si="115"/>
        <v>795</v>
      </c>
      <c r="P3031">
        <f t="shared" si="116"/>
        <v>0</v>
      </c>
      <c r="Q3031">
        <f t="shared" si="117"/>
        <v>10</v>
      </c>
    </row>
    <row r="3032" spans="1:17">
      <c r="A3032">
        <v>9795598</v>
      </c>
      <c r="B3032">
        <v>17880</v>
      </c>
      <c r="C3032" t="s">
        <v>12</v>
      </c>
      <c r="D3032" t="s">
        <v>993</v>
      </c>
      <c r="E3032">
        <v>1444480245</v>
      </c>
      <c r="F3032">
        <v>1</v>
      </c>
      <c r="G3032">
        <v>12</v>
      </c>
      <c r="H3032">
        <v>6</v>
      </c>
      <c r="I3032">
        <v>0.64520023148148098</v>
      </c>
      <c r="J3032">
        <v>28.543011831275699</v>
      </c>
      <c r="K3032">
        <v>77</v>
      </c>
      <c r="L3032" t="s">
        <v>237</v>
      </c>
      <c r="M3032" s="15" t="d">
        <f t="shared" si="118"/>
        <v>2015-10-10T21:30:45.0000000419095125</v>
      </c>
      <c r="N3032">
        <f>IF(COUNTIF(D3032:$D$7281,D3032) &gt; 1, 1, 0)</f>
        <v>1</v>
      </c>
      <c r="O3032">
        <f t="shared" si="115"/>
        <v>5</v>
      </c>
      <c r="P3032">
        <f t="shared" si="116"/>
        <v>0</v>
      </c>
      <c r="Q3032">
        <f t="shared" si="117"/>
        <v>11</v>
      </c>
    </row>
    <row r="3033" spans="1:17">
      <c r="A3033">
        <v>9794144</v>
      </c>
      <c r="B3033">
        <v>17879</v>
      </c>
      <c r="C3033" t="s">
        <v>12</v>
      </c>
      <c r="D3033" t="s">
        <v>993</v>
      </c>
      <c r="E3033">
        <v>1444456349</v>
      </c>
      <c r="F3033">
        <v>1</v>
      </c>
      <c r="G3033">
        <v>10</v>
      </c>
      <c r="H3033">
        <v>5</v>
      </c>
      <c r="I3033">
        <v>9.8913245884773602</v>
      </c>
      <c r="J3033">
        <v>28.781228009259198</v>
      </c>
      <c r="K3033">
        <v>78</v>
      </c>
      <c r="L3033" t="s">
        <v>237</v>
      </c>
      <c r="M3033" s="15" t="d">
        <f t="shared" si="118"/>
        <v>2015-10-10T14:52:28.99999955669045475</v>
      </c>
      <c r="N3033">
        <f>IF(COUNTIF(D3033:$D$7281,D3033) &gt; 1, 1, 0)</f>
        <v>1</v>
      </c>
      <c r="O3033">
        <f t="shared" si="115"/>
        <v>5</v>
      </c>
      <c r="P3033">
        <f t="shared" si="116"/>
        <v>0</v>
      </c>
      <c r="Q3033">
        <f t="shared" si="117"/>
        <v>11</v>
      </c>
    </row>
    <row r="3034" spans="1:17">
      <c r="A3034">
        <v>9782961</v>
      </c>
      <c r="B3034">
        <v>17875</v>
      </c>
      <c r="C3034" t="s">
        <v>2</v>
      </c>
      <c r="D3034" t="s">
        <v>25</v>
      </c>
      <c r="E3034">
        <v>1444381353</v>
      </c>
      <c r="F3034">
        <v>1</v>
      </c>
      <c r="G3034">
        <v>2</v>
      </c>
      <c r="H3034">
        <v>1</v>
      </c>
      <c r="I3034">
        <v>7.8550778034979398</v>
      </c>
      <c r="J3034">
        <v>353.90715766460801</v>
      </c>
      <c r="K3034">
        <v>732</v>
      </c>
      <c r="L3034" t="s">
        <v>14</v>
      </c>
      <c r="M3034" s="15" t="d">
        <f t="shared" si="118"/>
        <v>2015-10-09T18:02:32.99999993294477325</v>
      </c>
      <c r="N3034">
        <f>IF(COUNTIF(D3034:$D$7281,D3034) &gt; 1, 1, 0)</f>
        <v>1</v>
      </c>
      <c r="O3034">
        <f t="shared" si="115"/>
        <v>85</v>
      </c>
      <c r="P3034">
        <f t="shared" si="116"/>
        <v>0</v>
      </c>
      <c r="Q3034">
        <f t="shared" si="117"/>
        <v>10</v>
      </c>
    </row>
    <row r="3035" spans="1:17">
      <c r="A3035">
        <v>9774728</v>
      </c>
      <c r="B3035">
        <v>17822</v>
      </c>
      <c r="C3035" t="s">
        <v>12</v>
      </c>
      <c r="D3035" t="s">
        <v>994</v>
      </c>
      <c r="E3035">
        <v>1444325647</v>
      </c>
      <c r="F3035">
        <v>9</v>
      </c>
      <c r="G3035">
        <v>1231</v>
      </c>
      <c r="H3035">
        <v>12</v>
      </c>
      <c r="I3035">
        <v>52.938050797325097</v>
      </c>
      <c r="J3035">
        <v>359.15599562757097</v>
      </c>
      <c r="K3035">
        <v>733</v>
      </c>
      <c r="L3035" t="s">
        <v>14</v>
      </c>
      <c r="M3035" s="15" t="d">
        <f t="shared" si="118"/>
        <v>2015-10-09T02:34:06.99999969452619225</v>
      </c>
      <c r="N3035">
        <f>IF(COUNTIF(D3035:$D$7281,D3035) &gt; 1, 1, 0)</f>
        <v>0</v>
      </c>
      <c r="O3035">
        <f t="shared" si="115"/>
        <v>1</v>
      </c>
      <c r="P3035">
        <f t="shared" si="116"/>
        <v>0</v>
      </c>
      <c r="Q3035">
        <f t="shared" si="117"/>
        <v>10</v>
      </c>
    </row>
    <row r="3036" spans="1:17">
      <c r="A3036">
        <v>9770154</v>
      </c>
      <c r="B3036">
        <v>17821</v>
      </c>
      <c r="C3036" t="s">
        <v>12</v>
      </c>
      <c r="D3036" t="s">
        <v>995</v>
      </c>
      <c r="E3036">
        <v>1444302211</v>
      </c>
      <c r="F3036">
        <v>2</v>
      </c>
      <c r="G3036">
        <v>32</v>
      </c>
      <c r="H3036">
        <v>1</v>
      </c>
      <c r="I3036">
        <v>2.0401144547325099</v>
      </c>
      <c r="J3036">
        <v>359.399015303498</v>
      </c>
      <c r="K3036">
        <v>731</v>
      </c>
      <c r="L3036" t="s">
        <v>14</v>
      </c>
      <c r="M3036" s="15" t="d">
        <f t="shared" si="118"/>
        <v>2015-10-08T20:03:30.9999998705461650</v>
      </c>
      <c r="N3036">
        <f>IF(COUNTIF(D3036:$D$7281,D3036) &gt; 1, 1, 0)</f>
        <v>1</v>
      </c>
      <c r="O3036">
        <f t="shared" si="115"/>
        <v>2</v>
      </c>
      <c r="P3036">
        <f t="shared" si="116"/>
        <v>0</v>
      </c>
      <c r="Q3036">
        <f t="shared" si="117"/>
        <v>10</v>
      </c>
    </row>
    <row r="3037" spans="1:17">
      <c r="A3037">
        <v>9768638</v>
      </c>
      <c r="B3037">
        <v>17820</v>
      </c>
      <c r="C3037" t="s">
        <v>2</v>
      </c>
      <c r="D3037" t="s">
        <v>356</v>
      </c>
      <c r="E3037">
        <v>1444297559</v>
      </c>
      <c r="F3037">
        <v>1</v>
      </c>
      <c r="G3037">
        <v>10</v>
      </c>
      <c r="H3037">
        <v>1</v>
      </c>
      <c r="I3037">
        <v>4.3463855452674904</v>
      </c>
      <c r="J3037">
        <v>357.82612821502101</v>
      </c>
      <c r="K3037">
        <v>729</v>
      </c>
      <c r="L3037" t="s">
        <v>14</v>
      </c>
      <c r="M3037" s="15" t="d">
        <f t="shared" si="118"/>
        <v>2015-10-08T18:45:58.999999961815774200</v>
      </c>
      <c r="N3037">
        <f>IF(COUNTIF(D3037:$D$7281,D3037) &gt; 1, 1, 0)</f>
        <v>1</v>
      </c>
      <c r="O3037">
        <f t="shared" si="115"/>
        <v>795</v>
      </c>
      <c r="P3037">
        <f t="shared" si="116"/>
        <v>0</v>
      </c>
      <c r="Q3037">
        <f t="shared" si="117"/>
        <v>10</v>
      </c>
    </row>
    <row r="3038" spans="1:17">
      <c r="A3038">
        <v>9759327</v>
      </c>
      <c r="B3038">
        <v>17817</v>
      </c>
      <c r="C3038" t="s">
        <v>2</v>
      </c>
      <c r="D3038" t="s">
        <v>956</v>
      </c>
      <c r="E3038">
        <v>1444268649</v>
      </c>
      <c r="F3038">
        <v>1</v>
      </c>
      <c r="G3038">
        <v>2</v>
      </c>
      <c r="H3038">
        <v>1</v>
      </c>
      <c r="I3038">
        <v>8.6029688786008194</v>
      </c>
      <c r="J3038">
        <v>360.53644071501901</v>
      </c>
      <c r="K3038">
        <v>729</v>
      </c>
      <c r="L3038" t="s">
        <v>14</v>
      </c>
      <c r="M3038" s="15" t="d">
        <f t="shared" si="118"/>
        <v>2015-10-08T10:44:09.00000044144690325</v>
      </c>
      <c r="N3038">
        <f>IF(COUNTIF(D3038:$D$7281,D3038) &gt; 1, 1, 0)</f>
        <v>1</v>
      </c>
      <c r="O3038">
        <f t="shared" si="115"/>
        <v>115</v>
      </c>
      <c r="P3038">
        <f t="shared" si="116"/>
        <v>0</v>
      </c>
      <c r="Q3038">
        <f t="shared" si="117"/>
        <v>10</v>
      </c>
    </row>
    <row r="3039" spans="1:17">
      <c r="A3039">
        <v>9758843</v>
      </c>
      <c r="B3039">
        <v>17815</v>
      </c>
      <c r="C3039" t="s">
        <v>12</v>
      </c>
      <c r="D3039" t="s">
        <v>996</v>
      </c>
      <c r="E3039">
        <v>1444266666</v>
      </c>
      <c r="F3039">
        <v>1</v>
      </c>
      <c r="G3039">
        <v>7</v>
      </c>
      <c r="H3039">
        <v>1</v>
      </c>
      <c r="I3039">
        <v>8.23832677469135</v>
      </c>
      <c r="J3039">
        <v>360.72234696502102</v>
      </c>
      <c r="K3039">
        <v>729</v>
      </c>
      <c r="L3039" t="s">
        <v>14</v>
      </c>
      <c r="M3039" s="15" t="d">
        <f t="shared" si="118"/>
        <v>2015-10-08T10:11:06.00000020116567350</v>
      </c>
      <c r="N3039">
        <f>IF(COUNTIF(D3039:$D$7281,D3039) &gt; 1, 1, 0)</f>
        <v>1</v>
      </c>
      <c r="O3039">
        <f t="shared" si="115"/>
        <v>3</v>
      </c>
      <c r="P3039">
        <f t="shared" si="116"/>
        <v>0</v>
      </c>
      <c r="Q3039">
        <f t="shared" si="117"/>
        <v>10</v>
      </c>
    </row>
    <row r="3040" spans="1:17">
      <c r="A3040">
        <v>9758784</v>
      </c>
      <c r="B3040">
        <v>17814</v>
      </c>
      <c r="C3040" t="s">
        <v>12</v>
      </c>
      <c r="D3040" t="s">
        <v>996</v>
      </c>
      <c r="E3040">
        <v>1444266394</v>
      </c>
      <c r="F3040">
        <v>1</v>
      </c>
      <c r="G3040">
        <v>7</v>
      </c>
      <c r="H3040">
        <v>1</v>
      </c>
      <c r="I3040">
        <v>8.2389214248971196</v>
      </c>
      <c r="J3040">
        <v>360.74784696502002</v>
      </c>
      <c r="K3040">
        <v>729</v>
      </c>
      <c r="L3040" t="s">
        <v>14</v>
      </c>
      <c r="M3040" s="15" t="d">
        <f t="shared" si="118"/>
        <v>2015-10-08T10:06:34.00000011082738800</v>
      </c>
      <c r="N3040">
        <f>IF(COUNTIF(D3040:$D$7281,D3040) &gt; 1, 1, 0)</f>
        <v>1</v>
      </c>
      <c r="O3040">
        <f t="shared" si="115"/>
        <v>3</v>
      </c>
      <c r="P3040">
        <f t="shared" si="116"/>
        <v>0</v>
      </c>
      <c r="Q3040">
        <f t="shared" si="117"/>
        <v>10</v>
      </c>
    </row>
    <row r="3041" spans="1:17">
      <c r="A3041">
        <v>9758737</v>
      </c>
      <c r="B3041">
        <v>17813</v>
      </c>
      <c r="C3041" t="s">
        <v>12</v>
      </c>
      <c r="D3041" t="s">
        <v>996</v>
      </c>
      <c r="E3041">
        <v>1444266138</v>
      </c>
      <c r="F3041">
        <v>1</v>
      </c>
      <c r="G3041">
        <v>7</v>
      </c>
      <c r="H3041">
        <v>1</v>
      </c>
      <c r="I3041">
        <v>8.2394810956790092</v>
      </c>
      <c r="J3041">
        <v>360.77184696502002</v>
      </c>
      <c r="K3041">
        <v>729</v>
      </c>
      <c r="L3041" t="s">
        <v>14</v>
      </c>
      <c r="M3041" s="15" t="d">
        <f t="shared" si="118"/>
        <v>2015-10-08T10:02:17.99999998882412775</v>
      </c>
      <c r="N3041">
        <f>IF(COUNTIF(D3041:$D$7281,D3041) &gt; 1, 1, 0)</f>
        <v>0</v>
      </c>
      <c r="O3041">
        <f t="shared" si="115"/>
        <v>3</v>
      </c>
      <c r="P3041">
        <f t="shared" si="116"/>
        <v>0</v>
      </c>
      <c r="Q3041">
        <f t="shared" si="117"/>
        <v>10</v>
      </c>
    </row>
    <row r="3042" spans="1:17">
      <c r="A3042">
        <v>9752732</v>
      </c>
      <c r="B3042">
        <v>17809</v>
      </c>
      <c r="C3042" t="s">
        <v>2</v>
      </c>
      <c r="D3042" t="s">
        <v>997</v>
      </c>
      <c r="E3042">
        <v>1444235362</v>
      </c>
      <c r="F3042">
        <v>1</v>
      </c>
      <c r="G3042">
        <v>2</v>
      </c>
      <c r="H3042">
        <v>1</v>
      </c>
      <c r="I3042">
        <v>0</v>
      </c>
      <c r="J3042">
        <v>26.961032921810599</v>
      </c>
      <c r="K3042">
        <v>75</v>
      </c>
      <c r="L3042" t="s">
        <v>237</v>
      </c>
      <c r="M3042" s="15" t="d">
        <f t="shared" si="118"/>
        <v>2015-10-08T01:29:21.99999991804361025</v>
      </c>
      <c r="N3042">
        <f>IF(COUNTIF(D3042:$D$7281,D3042) &gt; 1, 1, 0)</f>
        <v>0</v>
      </c>
      <c r="O3042">
        <f t="shared" si="115"/>
        <v>1</v>
      </c>
      <c r="P3042">
        <f t="shared" si="116"/>
        <v>1</v>
      </c>
      <c r="Q3042">
        <f t="shared" si="117"/>
        <v>11</v>
      </c>
    </row>
    <row r="3043" spans="1:17">
      <c r="A3043">
        <v>9748208</v>
      </c>
      <c r="B3043">
        <v>17808</v>
      </c>
      <c r="C3043" t="s">
        <v>2</v>
      </c>
      <c r="D3043" t="s">
        <v>845</v>
      </c>
      <c r="E3043">
        <v>1444214255</v>
      </c>
      <c r="F3043">
        <v>1</v>
      </c>
      <c r="G3043">
        <v>1</v>
      </c>
      <c r="H3043">
        <v>1</v>
      </c>
      <c r="I3043">
        <v>13.097682870370299</v>
      </c>
      <c r="J3043">
        <v>365.63587821502</v>
      </c>
      <c r="K3043">
        <v>729</v>
      </c>
      <c r="L3043" t="s">
        <v>14</v>
      </c>
      <c r="M3043" s="15" t="d">
        <f t="shared" si="118"/>
        <v>2015-10-07T19:37:35.0000001210719325</v>
      </c>
      <c r="N3043">
        <f>IF(COUNTIF(D3043:$D$7281,D3043) &gt; 1, 1, 0)</f>
        <v>1</v>
      </c>
      <c r="O3043">
        <f t="shared" si="115"/>
        <v>7</v>
      </c>
      <c r="P3043">
        <f t="shared" si="116"/>
        <v>0</v>
      </c>
      <c r="Q3043">
        <f t="shared" si="117"/>
        <v>10</v>
      </c>
    </row>
    <row r="3044" spans="1:17">
      <c r="A3044">
        <v>9729867</v>
      </c>
      <c r="B3044">
        <v>17804</v>
      </c>
      <c r="C3044" t="s">
        <v>2</v>
      </c>
      <c r="D3044" t="s">
        <v>998</v>
      </c>
      <c r="E3044">
        <v>1444142552</v>
      </c>
      <c r="F3044">
        <v>1</v>
      </c>
      <c r="G3044">
        <v>4</v>
      </c>
      <c r="H3044">
        <v>1</v>
      </c>
      <c r="I3044">
        <v>6.9472389403292096</v>
      </c>
      <c r="J3044">
        <v>367.33595627571998</v>
      </c>
      <c r="K3044">
        <v>726</v>
      </c>
      <c r="L3044" t="s">
        <v>14</v>
      </c>
      <c r="M3044" s="15" t="d">
        <f t="shared" si="118"/>
        <v>2015-10-06T23:42:32.00000018812715925</v>
      </c>
      <c r="N3044">
        <f>IF(COUNTIF(D3044:$D$7281,D3044) &gt; 1, 1, 0)</f>
        <v>0</v>
      </c>
      <c r="O3044">
        <f t="shared" si="115"/>
        <v>1</v>
      </c>
      <c r="P3044">
        <f t="shared" si="116"/>
        <v>0</v>
      </c>
      <c r="Q3044">
        <f t="shared" si="117"/>
        <v>10</v>
      </c>
    </row>
    <row r="3045" spans="1:17">
      <c r="A3045">
        <v>9728779</v>
      </c>
      <c r="B3045">
        <v>17803</v>
      </c>
      <c r="C3045" t="s">
        <v>2</v>
      </c>
      <c r="D3045" t="s">
        <v>999</v>
      </c>
      <c r="E3045">
        <v>1444136684</v>
      </c>
      <c r="F3045">
        <v>1</v>
      </c>
      <c r="G3045">
        <v>4</v>
      </c>
      <c r="H3045">
        <v>1</v>
      </c>
      <c r="I3045">
        <v>7.6722970679012299</v>
      </c>
      <c r="J3045">
        <v>367.88381738683103</v>
      </c>
      <c r="K3045">
        <v>726</v>
      </c>
      <c r="L3045" t="s">
        <v>14</v>
      </c>
      <c r="M3045" s="15" t="d">
        <f t="shared" si="118"/>
        <v>2015-10-06T22:04:44.00000017136335425</v>
      </c>
      <c r="N3045">
        <f>IF(COUNTIF(D3045:$D$7281,D3045) &gt; 1, 1, 0)</f>
        <v>0</v>
      </c>
      <c r="O3045">
        <f t="shared" si="115"/>
        <v>1</v>
      </c>
      <c r="P3045">
        <f t="shared" si="116"/>
        <v>0</v>
      </c>
      <c r="Q3045">
        <f t="shared" si="117"/>
        <v>10</v>
      </c>
    </row>
    <row r="3046" spans="1:17">
      <c r="A3046">
        <v>9715989</v>
      </c>
      <c r="B3046">
        <v>17794</v>
      </c>
      <c r="C3046" t="s">
        <v>12</v>
      </c>
      <c r="D3046" t="s">
        <v>1000</v>
      </c>
      <c r="E3046">
        <v>1444096434</v>
      </c>
      <c r="F3046">
        <v>1</v>
      </c>
      <c r="G3046">
        <v>2</v>
      </c>
      <c r="H3046">
        <v>1</v>
      </c>
      <c r="I3046">
        <v>23.395711033950601</v>
      </c>
      <c r="J3046">
        <v>371.64172633744698</v>
      </c>
      <c r="K3046">
        <v>726</v>
      </c>
      <c r="L3046" t="s">
        <v>14</v>
      </c>
      <c r="M3046" s="15" t="d">
        <f t="shared" si="118"/>
        <v>2015-10-06T10:53:54.00000014808028875</v>
      </c>
      <c r="N3046">
        <f>IF(COUNTIF(D3046:$D$7281,D3046) &gt; 1, 1, 0)</f>
        <v>0</v>
      </c>
      <c r="O3046">
        <f t="shared" si="115"/>
        <v>1</v>
      </c>
      <c r="P3046">
        <f t="shared" si="116"/>
        <v>0</v>
      </c>
      <c r="Q3046">
        <f t="shared" si="117"/>
        <v>10</v>
      </c>
    </row>
    <row r="3047" spans="1:17">
      <c r="A3047">
        <v>9714827</v>
      </c>
      <c r="B3047">
        <v>17793</v>
      </c>
      <c r="C3047" t="s">
        <v>2</v>
      </c>
      <c r="D3047" t="s">
        <v>25</v>
      </c>
      <c r="E3047">
        <v>1444091823</v>
      </c>
      <c r="F3047">
        <v>1</v>
      </c>
      <c r="G3047">
        <v>38</v>
      </c>
      <c r="H3047">
        <v>19</v>
      </c>
      <c r="I3047">
        <v>85.492236625514394</v>
      </c>
      <c r="J3047">
        <v>370.062019032921</v>
      </c>
      <c r="K3047">
        <v>724</v>
      </c>
      <c r="L3047" t="s">
        <v>14</v>
      </c>
      <c r="M3047" s="15" t="d">
        <f t="shared" si="118"/>
        <v>2015-10-06T09:37:02.99999976530670975</v>
      </c>
      <c r="N3047">
        <f>IF(COUNTIF(D3047:$D$7281,D3047) &gt; 1, 1, 0)</f>
        <v>1</v>
      </c>
      <c r="O3047">
        <f t="shared" si="115"/>
        <v>85</v>
      </c>
      <c r="P3047">
        <f t="shared" si="116"/>
        <v>0</v>
      </c>
      <c r="Q3047">
        <f t="shared" si="117"/>
        <v>10</v>
      </c>
    </row>
    <row r="3048" spans="1:17">
      <c r="A3048">
        <v>9714099</v>
      </c>
      <c r="B3048">
        <v>17792</v>
      </c>
      <c r="C3048" t="s">
        <v>2</v>
      </c>
      <c r="D3048" t="s">
        <v>1001</v>
      </c>
      <c r="E3048">
        <v>1444088660</v>
      </c>
      <c r="F3048">
        <v>1</v>
      </c>
      <c r="G3048">
        <v>9</v>
      </c>
      <c r="H3048">
        <v>1</v>
      </c>
      <c r="I3048">
        <v>6.5759893261316797</v>
      </c>
      <c r="J3048">
        <v>370.35651646090503</v>
      </c>
      <c r="K3048">
        <v>724</v>
      </c>
      <c r="L3048" t="s">
        <v>14</v>
      </c>
      <c r="M3048" s="15" t="d">
        <f t="shared" si="118"/>
        <v>2015-10-06T08:44:20.00000028870999600</v>
      </c>
      <c r="N3048">
        <f>IF(COUNTIF(D3048:$D$7281,D3048) &gt; 1, 1, 0)</f>
        <v>1</v>
      </c>
      <c r="O3048">
        <f t="shared" si="115"/>
        <v>2</v>
      </c>
      <c r="P3048">
        <f t="shared" si="116"/>
        <v>0</v>
      </c>
      <c r="Q3048">
        <f t="shared" si="117"/>
        <v>10</v>
      </c>
    </row>
    <row r="3049" spans="1:17">
      <c r="A3049">
        <v>9714518</v>
      </c>
      <c r="B3049">
        <v>17791</v>
      </c>
      <c r="C3049" t="s">
        <v>2</v>
      </c>
      <c r="D3049" t="s">
        <v>1002</v>
      </c>
      <c r="E3049">
        <v>1444087928</v>
      </c>
      <c r="F3049">
        <v>1</v>
      </c>
      <c r="G3049">
        <v>6</v>
      </c>
      <c r="H3049">
        <v>1</v>
      </c>
      <c r="I3049">
        <v>0.64099318415637796</v>
      </c>
      <c r="J3049">
        <v>370.42467078189298</v>
      </c>
      <c r="K3049">
        <v>724</v>
      </c>
      <c r="L3049" t="s">
        <v>14</v>
      </c>
      <c r="M3049" s="15" t="d">
        <f t="shared" si="118"/>
        <v>2015-10-06T08:32:08.00000016577542150</v>
      </c>
      <c r="N3049">
        <f>IF(COUNTIF(D3049:$D$7281,D3049) &gt; 1, 1, 0)</f>
        <v>1</v>
      </c>
      <c r="O3049">
        <f t="shared" si="115"/>
        <v>2</v>
      </c>
      <c r="P3049">
        <f t="shared" si="116"/>
        <v>0</v>
      </c>
      <c r="Q3049">
        <f t="shared" si="117"/>
        <v>10</v>
      </c>
    </row>
    <row r="3050" spans="1:17">
      <c r="A3050">
        <v>9713921</v>
      </c>
      <c r="B3050">
        <v>17790</v>
      </c>
      <c r="C3050" t="s">
        <v>12</v>
      </c>
      <c r="D3050" t="s">
        <v>1002</v>
      </c>
      <c r="E3050">
        <v>1444087807</v>
      </c>
      <c r="F3050">
        <v>1</v>
      </c>
      <c r="G3050">
        <v>4</v>
      </c>
      <c r="H3050">
        <v>1</v>
      </c>
      <c r="I3050">
        <v>0</v>
      </c>
      <c r="J3050">
        <v>28.407475051440301</v>
      </c>
      <c r="K3050">
        <v>77</v>
      </c>
      <c r="L3050" t="s">
        <v>237</v>
      </c>
      <c r="M3050" s="15" t="d">
        <f t="shared" si="118"/>
        <v>2015-10-06T08:30:07.00000016950070550</v>
      </c>
      <c r="N3050">
        <f>IF(COUNTIF(D3050:$D$7281,D3050) &gt; 1, 1, 0)</f>
        <v>0</v>
      </c>
      <c r="O3050">
        <f t="shared" si="115"/>
        <v>2</v>
      </c>
      <c r="P3050">
        <f t="shared" si="116"/>
        <v>0</v>
      </c>
      <c r="Q3050">
        <f t="shared" si="117"/>
        <v>11</v>
      </c>
    </row>
    <row r="3051" spans="1:17">
      <c r="A3051">
        <v>9684298</v>
      </c>
      <c r="B3051">
        <v>17775</v>
      </c>
      <c r="C3051" t="s">
        <v>2</v>
      </c>
      <c r="D3051" t="s">
        <v>356</v>
      </c>
      <c r="E3051">
        <v>1443942731</v>
      </c>
      <c r="F3051">
        <v>1</v>
      </c>
      <c r="G3051">
        <v>5</v>
      </c>
      <c r="H3051">
        <v>1</v>
      </c>
      <c r="I3051">
        <v>13.9357199074074</v>
      </c>
      <c r="J3051">
        <v>383.97091460905199</v>
      </c>
      <c r="K3051">
        <v>726</v>
      </c>
      <c r="L3051" t="s">
        <v>14</v>
      </c>
      <c r="M3051" s="15" t="d">
        <f t="shared" si="118"/>
        <v>2015-10-04T16:12:10.99999967962503600</v>
      </c>
      <c r="N3051">
        <f>IF(COUNTIF(D3051:$D$7281,D3051) &gt; 1, 1, 0)</f>
        <v>1</v>
      </c>
      <c r="O3051">
        <f t="shared" si="115"/>
        <v>795</v>
      </c>
      <c r="P3051">
        <f t="shared" si="116"/>
        <v>0</v>
      </c>
      <c r="Q3051">
        <f t="shared" si="117"/>
        <v>10</v>
      </c>
    </row>
    <row r="3052" spans="1:17">
      <c r="A3052">
        <v>9684004</v>
      </c>
      <c r="B3052">
        <v>17774</v>
      </c>
      <c r="C3052" t="s">
        <v>12</v>
      </c>
      <c r="D3052" t="s">
        <v>1003</v>
      </c>
      <c r="E3052">
        <v>1443940949</v>
      </c>
      <c r="F3052">
        <v>1</v>
      </c>
      <c r="G3052">
        <v>6</v>
      </c>
      <c r="H3052">
        <v>1</v>
      </c>
      <c r="I3052">
        <v>0.772619084362139</v>
      </c>
      <c r="J3052">
        <v>28.889986111111099</v>
      </c>
      <c r="K3052">
        <v>78</v>
      </c>
      <c r="L3052" t="s">
        <v>237</v>
      </c>
      <c r="M3052" s="15" t="d">
        <f t="shared" si="118"/>
        <v>2015-10-04T15:42:28.99999990593641700</v>
      </c>
      <c r="N3052">
        <f>IF(COUNTIF(D3052:$D$7281,D3052) &gt; 1, 1, 0)</f>
        <v>0</v>
      </c>
      <c r="O3052">
        <f t="shared" si="115"/>
        <v>1</v>
      </c>
      <c r="P3052">
        <f t="shared" si="116"/>
        <v>0</v>
      </c>
      <c r="Q3052">
        <f t="shared" si="117"/>
        <v>11</v>
      </c>
    </row>
    <row r="3053" spans="1:17">
      <c r="A3053">
        <v>9678724</v>
      </c>
      <c r="B3053">
        <v>17770</v>
      </c>
      <c r="C3053" t="s">
        <v>12</v>
      </c>
      <c r="D3053" t="s">
        <v>1004</v>
      </c>
      <c r="E3053">
        <v>1443893647</v>
      </c>
      <c r="F3053">
        <v>2</v>
      </c>
      <c r="G3053">
        <v>51</v>
      </c>
      <c r="H3053">
        <v>2</v>
      </c>
      <c r="I3053">
        <v>7.39461265432098</v>
      </c>
      <c r="J3053">
        <v>386.53671141975201</v>
      </c>
      <c r="K3053">
        <v>724</v>
      </c>
      <c r="L3053" t="s">
        <v>14</v>
      </c>
      <c r="M3053" s="15" t="d">
        <f t="shared" si="118"/>
        <v>2015-10-04T02:34:06.99999969452619225</v>
      </c>
      <c r="N3053">
        <f>IF(COUNTIF(D3053:$D$7281,D3053) &gt; 1, 1, 0)</f>
        <v>0</v>
      </c>
      <c r="O3053">
        <f t="shared" si="115"/>
        <v>1</v>
      </c>
      <c r="P3053">
        <f t="shared" si="116"/>
        <v>0</v>
      </c>
      <c r="Q3053">
        <f t="shared" si="117"/>
        <v>10</v>
      </c>
    </row>
    <row r="3054" spans="1:17">
      <c r="A3054">
        <v>9677281</v>
      </c>
      <c r="B3054">
        <v>17769</v>
      </c>
      <c r="C3054" t="s">
        <v>2</v>
      </c>
      <c r="D3054" t="s">
        <v>1005</v>
      </c>
      <c r="E3054">
        <v>1443878796</v>
      </c>
      <c r="F3054">
        <v>1</v>
      </c>
      <c r="G3054">
        <v>23</v>
      </c>
      <c r="H3054">
        <v>3</v>
      </c>
      <c r="I3054">
        <v>37.574295781892999</v>
      </c>
      <c r="J3054">
        <v>387.91944341563698</v>
      </c>
      <c r="K3054">
        <v>724</v>
      </c>
      <c r="L3054" t="s">
        <v>14</v>
      </c>
      <c r="M3054" s="15" t="d">
        <f t="shared" si="118"/>
        <v>2015-10-03T22:26:36.00000008940696450</v>
      </c>
      <c r="N3054">
        <f>IF(COUNTIF(D3054:$D$7281,D3054) &gt; 1, 1, 0)</f>
        <v>0</v>
      </c>
      <c r="O3054">
        <f t="shared" si="115"/>
        <v>1</v>
      </c>
      <c r="P3054">
        <f t="shared" si="116"/>
        <v>0</v>
      </c>
      <c r="Q3054">
        <f t="shared" si="117"/>
        <v>10</v>
      </c>
    </row>
    <row r="3055" spans="1:17">
      <c r="A3055">
        <v>9669865</v>
      </c>
      <c r="B3055">
        <v>17765</v>
      </c>
      <c r="C3055" t="s">
        <v>12</v>
      </c>
      <c r="D3055" t="s">
        <v>971</v>
      </c>
      <c r="E3055">
        <v>1443824575</v>
      </c>
      <c r="F3055">
        <v>3</v>
      </c>
      <c r="G3055">
        <v>21</v>
      </c>
      <c r="H3055">
        <v>2</v>
      </c>
      <c r="I3055">
        <v>8.3431141975308591</v>
      </c>
      <c r="J3055">
        <v>392.96779783950598</v>
      </c>
      <c r="K3055">
        <v>724</v>
      </c>
      <c r="L3055" t="s">
        <v>14</v>
      </c>
      <c r="M3055" s="15" t="d">
        <f t="shared" si="118"/>
        <v>2015-10-03T07:22:54.99999997671693450</v>
      </c>
      <c r="N3055">
        <f>IF(COUNTIF(D3055:$D$7281,D3055) &gt; 1, 1, 0)</f>
        <v>0</v>
      </c>
      <c r="O3055">
        <f t="shared" si="115"/>
        <v>2</v>
      </c>
      <c r="P3055">
        <f t="shared" si="116"/>
        <v>0</v>
      </c>
      <c r="Q3055">
        <f t="shared" si="117"/>
        <v>10</v>
      </c>
    </row>
    <row r="3056" spans="1:17">
      <c r="A3056">
        <v>9666073</v>
      </c>
      <c r="B3056">
        <v>17763</v>
      </c>
      <c r="C3056" t="s">
        <v>12</v>
      </c>
      <c r="D3056" t="s">
        <v>1006</v>
      </c>
      <c r="E3056">
        <v>1443789906</v>
      </c>
      <c r="F3056">
        <v>2</v>
      </c>
      <c r="G3056">
        <v>62</v>
      </c>
      <c r="H3056">
        <v>1</v>
      </c>
      <c r="I3056">
        <v>0</v>
      </c>
      <c r="J3056">
        <v>30.421023276748901</v>
      </c>
      <c r="K3056">
        <v>82</v>
      </c>
      <c r="L3056" t="s">
        <v>237</v>
      </c>
      <c r="M3056" s="15" t="d">
        <f t="shared" si="118"/>
        <v>2015-10-02T21:45:06.0000001452863216325</v>
      </c>
      <c r="N3056">
        <f>IF(COUNTIF(D3056:$D$7281,D3056) &gt; 1, 1, 0)</f>
        <v>0</v>
      </c>
      <c r="O3056">
        <f t="shared" si="115"/>
        <v>1</v>
      </c>
      <c r="P3056">
        <f t="shared" si="116"/>
        <v>0</v>
      </c>
      <c r="Q3056">
        <f t="shared" si="117"/>
        <v>11</v>
      </c>
    </row>
    <row r="3057" spans="1:17">
      <c r="A3057">
        <v>9641894</v>
      </c>
      <c r="B3057">
        <v>17756</v>
      </c>
      <c r="C3057" t="s">
        <v>2</v>
      </c>
      <c r="D3057" t="s">
        <v>139</v>
      </c>
      <c r="E3057">
        <v>1443687170</v>
      </c>
      <c r="F3057">
        <v>1</v>
      </c>
      <c r="G3057">
        <v>1</v>
      </c>
      <c r="H3057">
        <v>1</v>
      </c>
      <c r="I3057">
        <v>3.7925785751028802</v>
      </c>
      <c r="J3057">
        <v>403.84294868827101</v>
      </c>
      <c r="K3057">
        <v>731</v>
      </c>
      <c r="L3057" t="s">
        <v>14</v>
      </c>
      <c r="M3057" s="15" t="d">
        <f t="shared" si="118"/>
        <v>2015-10-01T17:12:49.99999978579580550</v>
      </c>
      <c r="N3057">
        <f>IF(COUNTIF(D3057:$D$7281,D3057) &gt; 1, 1, 0)</f>
        <v>1</v>
      </c>
      <c r="O3057">
        <f t="shared" si="115"/>
        <v>26</v>
      </c>
      <c r="P3057">
        <f t="shared" si="116"/>
        <v>0</v>
      </c>
      <c r="Q3057">
        <f t="shared" si="117"/>
        <v>10</v>
      </c>
    </row>
    <row r="3058" spans="1:17">
      <c r="A3058">
        <v>9640007</v>
      </c>
      <c r="B3058">
        <v>17753</v>
      </c>
      <c r="C3058" t="s">
        <v>12</v>
      </c>
      <c r="D3058" t="s">
        <v>356</v>
      </c>
      <c r="E3058">
        <v>1443681408</v>
      </c>
      <c r="F3058">
        <v>1</v>
      </c>
      <c r="G3058">
        <v>10</v>
      </c>
      <c r="H3058">
        <v>1</v>
      </c>
      <c r="I3058">
        <v>4.5290024434156297</v>
      </c>
      <c r="J3058">
        <v>29.567478266460899</v>
      </c>
      <c r="K3058">
        <v>82</v>
      </c>
      <c r="L3058" t="s">
        <v>237</v>
      </c>
      <c r="M3058" s="15" t="d">
        <f t="shared" si="118"/>
        <v>2015-10-01T15:36:48.00000003073364700</v>
      </c>
      <c r="N3058">
        <f>IF(COUNTIF(D3058:$D$7281,D3058) &gt; 1, 1, 0)</f>
        <v>1</v>
      </c>
      <c r="O3058">
        <f t="shared" si="115"/>
        <v>795</v>
      </c>
      <c r="P3058">
        <f t="shared" si="116"/>
        <v>0</v>
      </c>
      <c r="Q3058">
        <f t="shared" si="117"/>
        <v>11</v>
      </c>
    </row>
    <row r="3059" spans="1:17">
      <c r="A3059">
        <v>9638751</v>
      </c>
      <c r="B3059">
        <v>17751</v>
      </c>
      <c r="C3059" t="s">
        <v>2</v>
      </c>
      <c r="D3059" t="s">
        <v>17</v>
      </c>
      <c r="E3059">
        <v>1443677574</v>
      </c>
      <c r="F3059">
        <v>1</v>
      </c>
      <c r="G3059">
        <v>89</v>
      </c>
      <c r="H3059">
        <v>11</v>
      </c>
      <c r="I3059">
        <v>100.109487911522</v>
      </c>
      <c r="J3059">
        <v>401.14302572016499</v>
      </c>
      <c r="K3059">
        <v>727</v>
      </c>
      <c r="L3059" t="s">
        <v>14</v>
      </c>
      <c r="M3059" s="15" t="d">
        <f t="shared" si="118"/>
        <v>2015-10-01T14:32:53.99999960325658575</v>
      </c>
      <c r="N3059">
        <f>IF(COUNTIF(D3059:$D$7281,D3059) &gt; 1, 1, 0)</f>
        <v>1</v>
      </c>
      <c r="O3059">
        <f t="shared" si="115"/>
        <v>155</v>
      </c>
      <c r="P3059">
        <f t="shared" si="116"/>
        <v>0</v>
      </c>
      <c r="Q3059">
        <f t="shared" si="117"/>
        <v>10</v>
      </c>
    </row>
    <row r="3060" spans="1:17">
      <c r="A3060">
        <v>9634054</v>
      </c>
      <c r="B3060">
        <v>17749</v>
      </c>
      <c r="C3060" t="s">
        <v>2</v>
      </c>
      <c r="D3060" t="s">
        <v>1001</v>
      </c>
      <c r="E3060">
        <v>1443663225</v>
      </c>
      <c r="F3060">
        <v>1</v>
      </c>
      <c r="G3060">
        <v>1</v>
      </c>
      <c r="H3060">
        <v>1</v>
      </c>
      <c r="I3060">
        <v>3.5864642489711902</v>
      </c>
      <c r="J3060">
        <v>402.48593492798199</v>
      </c>
      <c r="K3060">
        <v>729</v>
      </c>
      <c r="L3060" t="s">
        <v>14</v>
      </c>
      <c r="M3060" s="15" t="d">
        <f t="shared" si="118"/>
        <v>2015-10-01T10:33:45.00000041909515875</v>
      </c>
      <c r="N3060">
        <f>IF(COUNTIF(D3060:$D$7281,D3060) &gt; 1, 1, 0)</f>
        <v>0</v>
      </c>
      <c r="O3060">
        <f t="shared" si="115"/>
        <v>2</v>
      </c>
      <c r="P3060">
        <f t="shared" si="116"/>
        <v>0</v>
      </c>
      <c r="Q3060">
        <f t="shared" si="117"/>
        <v>10</v>
      </c>
    </row>
    <row r="3061" spans="1:17">
      <c r="A3061">
        <v>9628355</v>
      </c>
      <c r="B3061">
        <v>17746</v>
      </c>
      <c r="C3061" t="s">
        <v>2</v>
      </c>
      <c r="D3061" t="s">
        <v>1007</v>
      </c>
      <c r="E3061">
        <v>1443632746</v>
      </c>
      <c r="F3061">
        <v>1</v>
      </c>
      <c r="G3061">
        <v>2</v>
      </c>
      <c r="H3061">
        <v>1</v>
      </c>
      <c r="I3061">
        <v>18.543186342592499</v>
      </c>
      <c r="J3061">
        <v>400.31549151234401</v>
      </c>
      <c r="K3061">
        <v>724</v>
      </c>
      <c r="L3061" t="s">
        <v>14</v>
      </c>
      <c r="M3061" s="15" t="d">
        <f t="shared" si="118"/>
        <v>2015-10-01T02:05:45.99999999627470925</v>
      </c>
      <c r="N3061">
        <f>IF(COUNTIF(D3061:$D$7281,D3061) &gt; 1, 1, 0)</f>
        <v>0</v>
      </c>
      <c r="O3061">
        <f t="shared" si="115"/>
        <v>1</v>
      </c>
      <c r="P3061">
        <f t="shared" si="116"/>
        <v>0</v>
      </c>
      <c r="Q3061">
        <f t="shared" si="117"/>
        <v>10</v>
      </c>
    </row>
    <row r="3062" spans="1:17">
      <c r="A3062">
        <v>9628244</v>
      </c>
      <c r="B3062">
        <v>17745</v>
      </c>
      <c r="C3062" t="s">
        <v>12</v>
      </c>
      <c r="D3062" t="s">
        <v>1008</v>
      </c>
      <c r="E3062">
        <v>1443632021</v>
      </c>
      <c r="F3062">
        <v>1</v>
      </c>
      <c r="G3062">
        <v>2</v>
      </c>
      <c r="H3062">
        <v>1</v>
      </c>
      <c r="I3062">
        <v>0.97904243827160498</v>
      </c>
      <c r="J3062">
        <v>30.097684156378499</v>
      </c>
      <c r="K3062">
        <v>84</v>
      </c>
      <c r="L3062" t="s">
        <v>237</v>
      </c>
      <c r="M3062" s="15" t="d">
        <f t="shared" si="118"/>
        <v>2015-10-01T01:53:40.99999962374568150</v>
      </c>
      <c r="N3062">
        <f>IF(COUNTIF(D3062:$D$7281,D3062) &gt; 1, 1, 0)</f>
        <v>0</v>
      </c>
      <c r="O3062">
        <f t="shared" si="115"/>
        <v>1</v>
      </c>
      <c r="P3062">
        <f t="shared" si="116"/>
        <v>0</v>
      </c>
      <c r="Q3062">
        <f t="shared" si="117"/>
        <v>11</v>
      </c>
    </row>
    <row r="3063" spans="1:17">
      <c r="A3063">
        <v>9621684</v>
      </c>
      <c r="B3063">
        <v>17742</v>
      </c>
      <c r="C3063" t="s">
        <v>2</v>
      </c>
      <c r="D3063" t="s">
        <v>356</v>
      </c>
      <c r="E3063">
        <v>1443602597</v>
      </c>
      <c r="F3063">
        <v>2</v>
      </c>
      <c r="G3063">
        <v>73</v>
      </c>
      <c r="H3063">
        <v>22</v>
      </c>
      <c r="I3063">
        <v>7.8272978395061701</v>
      </c>
      <c r="J3063">
        <v>27.400223894032901</v>
      </c>
      <c r="K3063">
        <v>81</v>
      </c>
      <c r="L3063" t="s">
        <v>237</v>
      </c>
      <c r="M3063" s="15" t="d">
        <f t="shared" si="118"/>
        <v>2015-09-30T17:43:17.00000002048909575</v>
      </c>
      <c r="N3063">
        <f>IF(COUNTIF(D3063:$D$7281,D3063) &gt; 1, 1, 0)</f>
        <v>1</v>
      </c>
      <c r="O3063">
        <f t="shared" si="115"/>
        <v>795</v>
      </c>
      <c r="P3063">
        <f t="shared" si="116"/>
        <v>1</v>
      </c>
      <c r="Q3063">
        <f t="shared" si="117"/>
        <v>11</v>
      </c>
    </row>
    <row r="3064" spans="1:17">
      <c r="A3064">
        <v>9605886</v>
      </c>
      <c r="B3064">
        <v>17737</v>
      </c>
      <c r="C3064" t="s">
        <v>2</v>
      </c>
      <c r="D3064" t="s">
        <v>417</v>
      </c>
      <c r="E3064">
        <v>1443527885</v>
      </c>
      <c r="F3064">
        <v>2</v>
      </c>
      <c r="G3064">
        <v>2</v>
      </c>
      <c r="H3064">
        <v>2</v>
      </c>
      <c r="I3064">
        <v>24.360135673868299</v>
      </c>
      <c r="J3064">
        <v>407.09558783436103</v>
      </c>
      <c r="K3064">
        <v>727</v>
      </c>
      <c r="L3064" t="s">
        <v>14</v>
      </c>
      <c r="M3064" s="15" t="d">
        <f t="shared" si="118"/>
        <v>2015-09-29T20:58:05.00000014901160975</v>
      </c>
      <c r="N3064">
        <f>IF(COUNTIF(D3064:$D$7281,D3064) &gt; 1, 1, 0)</f>
        <v>1</v>
      </c>
      <c r="O3064">
        <f t="shared" si="115"/>
        <v>4</v>
      </c>
      <c r="P3064">
        <f t="shared" si="116"/>
        <v>0</v>
      </c>
      <c r="Q3064">
        <f t="shared" si="117"/>
        <v>10</v>
      </c>
    </row>
    <row r="3065" spans="1:17">
      <c r="A3065">
        <v>9598015</v>
      </c>
      <c r="B3065">
        <v>17735</v>
      </c>
      <c r="C3065" t="s">
        <v>12</v>
      </c>
      <c r="D3065" t="s">
        <v>948</v>
      </c>
      <c r="E3065">
        <v>1443502679</v>
      </c>
      <c r="F3065">
        <v>1</v>
      </c>
      <c r="G3065">
        <v>3</v>
      </c>
      <c r="H3065">
        <v>1</v>
      </c>
      <c r="I3065">
        <v>0</v>
      </c>
      <c r="J3065">
        <v>28.492576517489699</v>
      </c>
      <c r="K3065">
        <v>87</v>
      </c>
      <c r="L3065" t="s">
        <v>237</v>
      </c>
      <c r="M3065" s="15" t="d">
        <f t="shared" si="118"/>
        <v>2015-09-29T13:57:58.99999958463013200</v>
      </c>
      <c r="N3065">
        <f>IF(COUNTIF(D3065:$D$7281,D3065) &gt; 1, 1, 0)</f>
        <v>0</v>
      </c>
      <c r="O3065">
        <f t="shared" si="115"/>
        <v>4</v>
      </c>
      <c r="P3065">
        <f t="shared" si="116"/>
        <v>0</v>
      </c>
      <c r="Q3065">
        <f t="shared" si="117"/>
        <v>11</v>
      </c>
    </row>
    <row r="3066" spans="1:17">
      <c r="A3066">
        <v>9531570</v>
      </c>
      <c r="B3066">
        <v>17733</v>
      </c>
      <c r="C3066" t="s">
        <v>2</v>
      </c>
      <c r="D3066" t="s">
        <v>987</v>
      </c>
      <c r="E3066">
        <v>1443500149</v>
      </c>
      <c r="F3066">
        <v>1</v>
      </c>
      <c r="G3066">
        <v>2</v>
      </c>
      <c r="H3066">
        <v>1</v>
      </c>
      <c r="I3066">
        <v>3.20790946502057</v>
      </c>
      <c r="J3066">
        <v>409.68870408950602</v>
      </c>
      <c r="K3066">
        <v>727</v>
      </c>
      <c r="L3066" t="s">
        <v>14</v>
      </c>
      <c r="M3066" s="15" t="d">
        <f t="shared" si="118"/>
        <v>2015-09-29T13:15:49.00000034831464125</v>
      </c>
      <c r="N3066">
        <f>IF(COUNTIF(D3066:$D$7281,D3066) &gt; 1, 1, 0)</f>
        <v>1</v>
      </c>
      <c r="O3066">
        <f t="shared" ref="O3066:O3129" si="119">COUNTIF($D$1977:$D$7281,D3066)</f>
        <v>6</v>
      </c>
      <c r="P3066">
        <f t="shared" ref="P3066:P3129" si="120">IF(AND(L3066 = "master",C3066 = "useful"), 1, 0)</f>
        <v>0</v>
      </c>
      <c r="Q3066">
        <f t="shared" ref="Q3066:Q3129" si="121">_xlfn.SWITCH(L3066, "v4-dev", 10, "master", 11, "3.0.0-wip", 9, "2.3.0-wip", 8,"2.2.2-wip", 7,"2.1.1-wip", 6,"2.1.0-wip", 5,"2.0.3-wip", 3,"2.0.4-wip", 4,"2.0.2-wip", 2,"2.0-wip", 1)</f>
        <v>10</v>
      </c>
    </row>
    <row r="3067" spans="1:17">
      <c r="A3067">
        <v>9495765</v>
      </c>
      <c r="B3067">
        <v>17729</v>
      </c>
      <c r="C3067" t="s">
        <v>2</v>
      </c>
      <c r="D3067" t="s">
        <v>1009</v>
      </c>
      <c r="E3067">
        <v>1443453370</v>
      </c>
      <c r="F3067">
        <v>1</v>
      </c>
      <c r="G3067">
        <v>9</v>
      </c>
      <c r="H3067">
        <v>2</v>
      </c>
      <c r="I3067">
        <v>0</v>
      </c>
      <c r="J3067">
        <v>29.052808256172799</v>
      </c>
      <c r="K3067">
        <v>89</v>
      </c>
      <c r="L3067" t="s">
        <v>237</v>
      </c>
      <c r="M3067" s="15" t="d">
        <f t="shared" si="118"/>
        <v>2015-09-29T00:16:10.0000004377216125</v>
      </c>
      <c r="N3067">
        <f>IF(COUNTIF(D3067:$D$7281,D3067) &gt; 1, 1, 0)</f>
        <v>0</v>
      </c>
      <c r="O3067">
        <f t="shared" si="119"/>
        <v>1</v>
      </c>
      <c r="P3067">
        <f t="shared" si="120"/>
        <v>1</v>
      </c>
      <c r="Q3067">
        <f t="shared" si="121"/>
        <v>11</v>
      </c>
    </row>
    <row r="3068" spans="1:17">
      <c r="A3068">
        <v>9488608</v>
      </c>
      <c r="B3068">
        <v>17728</v>
      </c>
      <c r="C3068" t="s">
        <v>12</v>
      </c>
      <c r="D3068" t="s">
        <v>1010</v>
      </c>
      <c r="E3068">
        <v>1443439246</v>
      </c>
      <c r="F3068">
        <v>1</v>
      </c>
      <c r="G3068">
        <v>73</v>
      </c>
      <c r="H3068">
        <v>8</v>
      </c>
      <c r="I3068">
        <v>3.7198733281892999</v>
      </c>
      <c r="J3068">
        <v>29.214464120370302</v>
      </c>
      <c r="K3068">
        <v>89</v>
      </c>
      <c r="L3068" t="s">
        <v>237</v>
      </c>
      <c r="M3068" s="15" t="d">
        <f t="shared" si="118"/>
        <v>2015-09-28T20:20:46.00000041536986800</v>
      </c>
      <c r="N3068">
        <f>IF(COUNTIF(D3068:$D$7281,D3068) &gt; 1, 1, 0)</f>
        <v>0</v>
      </c>
      <c r="O3068">
        <f t="shared" si="119"/>
        <v>1</v>
      </c>
      <c r="P3068">
        <f t="shared" si="120"/>
        <v>0</v>
      </c>
      <c r="Q3068">
        <f t="shared" si="121"/>
        <v>11</v>
      </c>
    </row>
    <row r="3069" spans="1:17">
      <c r="A3069">
        <v>9584215</v>
      </c>
      <c r="B3069">
        <v>17727</v>
      </c>
      <c r="C3069" t="s">
        <v>2</v>
      </c>
      <c r="D3069" t="s">
        <v>1011</v>
      </c>
      <c r="E3069">
        <v>1443434502</v>
      </c>
      <c r="F3069">
        <v>1</v>
      </c>
      <c r="G3069">
        <v>2</v>
      </c>
      <c r="H3069">
        <v>1</v>
      </c>
      <c r="I3069">
        <v>9.1172097479423808</v>
      </c>
      <c r="J3069">
        <v>413.82918775719997</v>
      </c>
      <c r="K3069">
        <v>727</v>
      </c>
      <c r="L3069" t="s">
        <v>14</v>
      </c>
      <c r="M3069" s="15" t="d">
        <f t="shared" si="118"/>
        <v>2015-09-28T19:01:42.00000037439167650</v>
      </c>
      <c r="N3069">
        <f>IF(COUNTIF(D3069:$D$7281,D3069) &gt; 1, 1, 0)</f>
        <v>1</v>
      </c>
      <c r="O3069">
        <f t="shared" si="119"/>
        <v>2</v>
      </c>
      <c r="P3069">
        <f t="shared" si="120"/>
        <v>0</v>
      </c>
      <c r="Q3069">
        <f t="shared" si="121"/>
        <v>10</v>
      </c>
    </row>
    <row r="3070" spans="1:17">
      <c r="A3070">
        <v>9584120</v>
      </c>
      <c r="B3070">
        <v>17726</v>
      </c>
      <c r="C3070" t="s">
        <v>2</v>
      </c>
      <c r="D3070" t="s">
        <v>1011</v>
      </c>
      <c r="E3070">
        <v>1443433905</v>
      </c>
      <c r="F3070">
        <v>1</v>
      </c>
      <c r="G3070">
        <v>2</v>
      </c>
      <c r="H3070">
        <v>1</v>
      </c>
      <c r="I3070">
        <v>3.5174254115226303E-2</v>
      </c>
      <c r="J3070">
        <v>27.265277006172798</v>
      </c>
      <c r="K3070">
        <v>87</v>
      </c>
      <c r="L3070" t="s">
        <v>237</v>
      </c>
      <c r="M3070" s="15" t="d">
        <f t="shared" si="118"/>
        <v>2015-09-28T18:51:44.99999974854290475</v>
      </c>
      <c r="N3070">
        <f>IF(COUNTIF(D3070:$D$7281,D3070) &gt; 1, 1, 0)</f>
        <v>0</v>
      </c>
      <c r="O3070">
        <f t="shared" si="119"/>
        <v>2</v>
      </c>
      <c r="P3070">
        <f t="shared" si="120"/>
        <v>1</v>
      </c>
      <c r="Q3070">
        <f t="shared" si="121"/>
        <v>11</v>
      </c>
    </row>
    <row r="3071" spans="1:17">
      <c r="A3071">
        <v>9582717</v>
      </c>
      <c r="B3071">
        <v>17725</v>
      </c>
      <c r="C3071" t="s">
        <v>2</v>
      </c>
      <c r="D3071" t="s">
        <v>356</v>
      </c>
      <c r="E3071">
        <v>1443428757</v>
      </c>
      <c r="F3071">
        <v>1</v>
      </c>
      <c r="G3071">
        <v>50</v>
      </c>
      <c r="H3071">
        <v>6</v>
      </c>
      <c r="I3071">
        <v>48.2845430812757</v>
      </c>
      <c r="J3071">
        <v>412.35609683642002</v>
      </c>
      <c r="K3071">
        <v>725</v>
      </c>
      <c r="L3071" t="s">
        <v>14</v>
      </c>
      <c r="M3071" s="15" t="d">
        <f t="shared" si="118"/>
        <v>2015-09-28T17:25:56.99999956414103625</v>
      </c>
      <c r="N3071">
        <f>IF(COUNTIF(D3071:$D$7281,D3071) &gt; 1, 1, 0)</f>
        <v>1</v>
      </c>
      <c r="O3071">
        <f t="shared" si="119"/>
        <v>795</v>
      </c>
      <c r="P3071">
        <f t="shared" si="120"/>
        <v>0</v>
      </c>
      <c r="Q3071">
        <f t="shared" si="121"/>
        <v>10</v>
      </c>
    </row>
    <row r="3072" spans="1:17">
      <c r="A3072">
        <v>9568487</v>
      </c>
      <c r="B3072">
        <v>17720</v>
      </c>
      <c r="C3072" t="s">
        <v>12</v>
      </c>
      <c r="D3072" t="s">
        <v>845</v>
      </c>
      <c r="E3072">
        <v>1443357124</v>
      </c>
      <c r="F3072">
        <v>1</v>
      </c>
      <c r="G3072">
        <v>137</v>
      </c>
      <c r="H3072">
        <v>31</v>
      </c>
      <c r="I3072">
        <v>475.153535622427</v>
      </c>
      <c r="J3072">
        <v>415.13716255143902</v>
      </c>
      <c r="K3072">
        <v>721</v>
      </c>
      <c r="L3072" t="s">
        <v>14</v>
      </c>
      <c r="M3072" s="15" t="d">
        <f t="shared" si="118"/>
        <v>2015-09-27T21:32:03.9999996498227100</v>
      </c>
      <c r="N3072">
        <f>IF(COUNTIF(D3072:$D$7281,D3072) &gt; 1, 1, 0)</f>
        <v>1</v>
      </c>
      <c r="O3072">
        <f t="shared" si="119"/>
        <v>7</v>
      </c>
      <c r="P3072">
        <f t="shared" si="120"/>
        <v>0</v>
      </c>
      <c r="Q3072">
        <f t="shared" si="121"/>
        <v>10</v>
      </c>
    </row>
    <row r="3073" spans="1:17">
      <c r="A3073">
        <v>9564281</v>
      </c>
      <c r="B3073">
        <v>17716</v>
      </c>
      <c r="C3073" t="s">
        <v>2</v>
      </c>
      <c r="D3073" t="s">
        <v>1012</v>
      </c>
      <c r="E3073">
        <v>1443328437</v>
      </c>
      <c r="F3073">
        <v>1</v>
      </c>
      <c r="G3073">
        <v>2</v>
      </c>
      <c r="H3073">
        <v>1</v>
      </c>
      <c r="I3073">
        <v>4.1594543467078102</v>
      </c>
      <c r="J3073">
        <v>415.78488374485602</v>
      </c>
      <c r="K3073">
        <v>719</v>
      </c>
      <c r="L3073" t="s">
        <v>14</v>
      </c>
      <c r="M3073" s="15" t="d">
        <f t="shared" si="118"/>
        <v>2015-09-27T13:33:57.00000008102506200</v>
      </c>
      <c r="N3073">
        <f>IF(COUNTIF(D3073:$D$7281,D3073) &gt; 1, 1, 0)</f>
        <v>1</v>
      </c>
      <c r="O3073">
        <f t="shared" si="119"/>
        <v>2</v>
      </c>
      <c r="P3073">
        <f t="shared" si="120"/>
        <v>0</v>
      </c>
      <c r="Q3073">
        <f t="shared" si="121"/>
        <v>10</v>
      </c>
    </row>
    <row r="3074" spans="1:17">
      <c r="A3074">
        <v>9570090</v>
      </c>
      <c r="B3074">
        <v>17713</v>
      </c>
      <c r="C3074" t="s">
        <v>2</v>
      </c>
      <c r="D3074" t="s">
        <v>356</v>
      </c>
      <c r="E3074">
        <v>1443302957</v>
      </c>
      <c r="F3074">
        <v>1</v>
      </c>
      <c r="G3074">
        <v>4</v>
      </c>
      <c r="H3074">
        <v>1</v>
      </c>
      <c r="I3074">
        <v>1.8137966820987601</v>
      </c>
      <c r="J3074">
        <v>416.13065689300299</v>
      </c>
      <c r="K3074">
        <v>717</v>
      </c>
      <c r="L3074" t="s">
        <v>14</v>
      </c>
      <c r="M3074" s="15" t="d">
        <f t="shared" si="118"/>
        <v>2015-09-27T06:29:17.00000021606683650</v>
      </c>
      <c r="N3074">
        <f>IF(COUNTIF(D3074:$D$7281,D3074) &gt; 1, 1, 0)</f>
        <v>1</v>
      </c>
      <c r="O3074">
        <f t="shared" si="119"/>
        <v>795</v>
      </c>
      <c r="P3074">
        <f t="shared" si="120"/>
        <v>0</v>
      </c>
      <c r="Q3074">
        <f t="shared" si="121"/>
        <v>10</v>
      </c>
    </row>
    <row r="3075" spans="1:17">
      <c r="A3075">
        <v>9570041</v>
      </c>
      <c r="B3075">
        <v>17712</v>
      </c>
      <c r="C3075" t="s">
        <v>2</v>
      </c>
      <c r="D3075" t="s">
        <v>356</v>
      </c>
      <c r="E3075">
        <v>1443302352</v>
      </c>
      <c r="F3075">
        <v>1</v>
      </c>
      <c r="G3075">
        <v>6</v>
      </c>
      <c r="H3075">
        <v>1</v>
      </c>
      <c r="I3075">
        <v>0</v>
      </c>
      <c r="J3075">
        <v>25.7054549897119</v>
      </c>
      <c r="K3075">
        <v>84</v>
      </c>
      <c r="L3075" t="s">
        <v>237</v>
      </c>
      <c r="M3075" s="15" t="d">
        <f t="shared" ref="M3075:M3138" si="122">25569 + ((E3075 + (60 * 60 * 9)) / (60 * 60 * 24))</f>
        <v>2015-09-27T06:19:12.00000023469329025</v>
      </c>
      <c r="N3075">
        <f>IF(COUNTIF(D3075:$D$7281,D3075) &gt; 1, 1, 0)</f>
        <v>1</v>
      </c>
      <c r="O3075">
        <f t="shared" si="119"/>
        <v>795</v>
      </c>
      <c r="P3075">
        <f t="shared" si="120"/>
        <v>1</v>
      </c>
      <c r="Q3075">
        <f t="shared" si="121"/>
        <v>11</v>
      </c>
    </row>
    <row r="3076" spans="1:17">
      <c r="A3076">
        <v>9559323</v>
      </c>
      <c r="B3076">
        <v>17710</v>
      </c>
      <c r="C3076" t="s">
        <v>12</v>
      </c>
      <c r="D3076" t="s">
        <v>27</v>
      </c>
      <c r="E3076">
        <v>1443270826</v>
      </c>
      <c r="F3076">
        <v>2</v>
      </c>
      <c r="G3076">
        <v>60</v>
      </c>
      <c r="H3076">
        <v>3</v>
      </c>
      <c r="I3076">
        <v>1.14661291152263</v>
      </c>
      <c r="J3076">
        <v>416.13900347222199</v>
      </c>
      <c r="K3076">
        <v>714</v>
      </c>
      <c r="L3076" t="s">
        <v>14</v>
      </c>
      <c r="M3076" s="15" t="d">
        <f t="shared" si="122"/>
        <v>2015-09-26T21:33:45.9999996051192283575</v>
      </c>
      <c r="N3076">
        <f>IF(COUNTIF(D3076:$D$7281,D3076) &gt; 1, 1, 0)</f>
        <v>1</v>
      </c>
      <c r="O3076">
        <f t="shared" si="119"/>
        <v>21</v>
      </c>
      <c r="P3076">
        <f t="shared" si="120"/>
        <v>0</v>
      </c>
      <c r="Q3076">
        <f t="shared" si="121"/>
        <v>10</v>
      </c>
    </row>
    <row r="3077" spans="1:17">
      <c r="A3077">
        <v>9553819</v>
      </c>
      <c r="B3077">
        <v>17708</v>
      </c>
      <c r="C3077" t="s">
        <v>2</v>
      </c>
      <c r="D3077" t="s">
        <v>1013</v>
      </c>
      <c r="E3077">
        <v>1443233275</v>
      </c>
      <c r="F3077">
        <v>1</v>
      </c>
      <c r="G3077">
        <v>5</v>
      </c>
      <c r="H3077">
        <v>2</v>
      </c>
      <c r="I3077">
        <v>33.136506687242701</v>
      </c>
      <c r="J3077">
        <v>417.58068209876399</v>
      </c>
      <c r="K3077">
        <v>712</v>
      </c>
      <c r="L3077" t="s">
        <v>14</v>
      </c>
      <c r="M3077" s="15" t="d">
        <f t="shared" si="122"/>
        <v>2015-09-26T11:07:54.99999997671693450</v>
      </c>
      <c r="N3077">
        <f>IF(COUNTIF(D3077:$D$7281,D3077) &gt; 1, 1, 0)</f>
        <v>0</v>
      </c>
      <c r="O3077">
        <f t="shared" si="119"/>
        <v>1</v>
      </c>
      <c r="P3077">
        <f t="shared" si="120"/>
        <v>0</v>
      </c>
      <c r="Q3077">
        <f t="shared" si="121"/>
        <v>10</v>
      </c>
    </row>
    <row r="3078" spans="1:17">
      <c r="A3078">
        <v>9551156</v>
      </c>
      <c r="B3078">
        <v>17707</v>
      </c>
      <c r="C3078" t="s">
        <v>2</v>
      </c>
      <c r="D3078" t="s">
        <v>845</v>
      </c>
      <c r="E3078">
        <v>1443185129</v>
      </c>
      <c r="F3078">
        <v>1</v>
      </c>
      <c r="G3078">
        <v>2</v>
      </c>
      <c r="H3078">
        <v>1</v>
      </c>
      <c r="I3078">
        <v>4.0022313528806501</v>
      </c>
      <c r="J3078">
        <v>421.98939326131602</v>
      </c>
      <c r="K3078">
        <v>713</v>
      </c>
      <c r="L3078" t="s">
        <v>14</v>
      </c>
      <c r="M3078" s="15" t="d">
        <f t="shared" si="122"/>
        <v>2015-09-25T21:45:28.999999864026903825</v>
      </c>
      <c r="N3078">
        <f>IF(COUNTIF(D3078:$D$7281,D3078) &gt; 1, 1, 0)</f>
        <v>0</v>
      </c>
      <c r="O3078">
        <f t="shared" si="119"/>
        <v>7</v>
      </c>
      <c r="P3078">
        <f t="shared" si="120"/>
        <v>0</v>
      </c>
      <c r="Q3078">
        <f t="shared" si="121"/>
        <v>10</v>
      </c>
    </row>
    <row r="3079" spans="1:17">
      <c r="A3079">
        <v>9550481</v>
      </c>
      <c r="B3079">
        <v>17704</v>
      </c>
      <c r="C3079" t="s">
        <v>2</v>
      </c>
      <c r="D3079" t="s">
        <v>356</v>
      </c>
      <c r="E3079">
        <v>1443181064</v>
      </c>
      <c r="F3079">
        <v>2</v>
      </c>
      <c r="G3079">
        <v>115</v>
      </c>
      <c r="H3079">
        <v>3</v>
      </c>
      <c r="I3079">
        <v>37.696390817901197</v>
      </c>
      <c r="J3079">
        <v>419.34724202674897</v>
      </c>
      <c r="K3079">
        <v>711</v>
      </c>
      <c r="L3079" t="s">
        <v>14</v>
      </c>
      <c r="M3079" s="15" t="d">
        <f t="shared" si="122"/>
        <v>2015-09-25T20:37:44.000000129453837700</v>
      </c>
      <c r="N3079">
        <f>IF(COUNTIF(D3079:$D$7281,D3079) &gt; 1, 1, 0)</f>
        <v>1</v>
      </c>
      <c r="O3079">
        <f t="shared" si="119"/>
        <v>795</v>
      </c>
      <c r="P3079">
        <f t="shared" si="120"/>
        <v>0</v>
      </c>
      <c r="Q3079">
        <f t="shared" si="121"/>
        <v>10</v>
      </c>
    </row>
    <row r="3080" spans="1:17">
      <c r="A3080">
        <v>9546564</v>
      </c>
      <c r="B3080">
        <v>17702</v>
      </c>
      <c r="C3080" t="s">
        <v>12</v>
      </c>
      <c r="D3080" t="s">
        <v>1014</v>
      </c>
      <c r="E3080">
        <v>1443165740</v>
      </c>
      <c r="F3080">
        <v>2</v>
      </c>
      <c r="G3080">
        <v>38</v>
      </c>
      <c r="H3080">
        <v>2</v>
      </c>
      <c r="I3080">
        <v>0</v>
      </c>
      <c r="J3080">
        <v>27.186451903292099</v>
      </c>
      <c r="K3080">
        <v>86</v>
      </c>
      <c r="L3080" t="s">
        <v>237</v>
      </c>
      <c r="M3080" s="15" t="d">
        <f t="shared" si="122"/>
        <v>2015-09-25T16:22:19.99999996740371100</v>
      </c>
      <c r="N3080">
        <f>IF(COUNTIF(D3080:$D$7281,D3080) &gt; 1, 1, 0)</f>
        <v>0</v>
      </c>
      <c r="O3080">
        <f t="shared" si="119"/>
        <v>1</v>
      </c>
      <c r="P3080">
        <f t="shared" si="120"/>
        <v>0</v>
      </c>
      <c r="Q3080">
        <f t="shared" si="121"/>
        <v>11</v>
      </c>
    </row>
    <row r="3081" spans="1:17">
      <c r="A3081">
        <v>9541376</v>
      </c>
      <c r="B3081">
        <v>17701</v>
      </c>
      <c r="C3081" t="s">
        <v>2</v>
      </c>
      <c r="D3081" t="s">
        <v>944</v>
      </c>
      <c r="E3081">
        <v>1443147666</v>
      </c>
      <c r="F3081">
        <v>1</v>
      </c>
      <c r="G3081">
        <v>2</v>
      </c>
      <c r="H3081">
        <v>1</v>
      </c>
      <c r="I3081">
        <v>8.6578256172839492</v>
      </c>
      <c r="J3081">
        <v>419.37543364197501</v>
      </c>
      <c r="K3081">
        <v>708</v>
      </c>
      <c r="L3081" t="s">
        <v>14</v>
      </c>
      <c r="M3081" s="15" t="d">
        <f t="shared" si="122"/>
        <v>2015-09-25T11:21:06.00000006146728725</v>
      </c>
      <c r="N3081">
        <f>IF(COUNTIF(D3081:$D$7281,D3081) &gt; 1, 1, 0)</f>
        <v>0</v>
      </c>
      <c r="O3081">
        <f t="shared" si="119"/>
        <v>2</v>
      </c>
      <c r="P3081">
        <f t="shared" si="120"/>
        <v>0</v>
      </c>
      <c r="Q3081">
        <f t="shared" si="121"/>
        <v>10</v>
      </c>
    </row>
    <row r="3082" spans="1:17">
      <c r="A3082">
        <v>9537453</v>
      </c>
      <c r="B3082">
        <v>17699</v>
      </c>
      <c r="C3082" t="s">
        <v>2</v>
      </c>
      <c r="D3082" t="s">
        <v>27</v>
      </c>
      <c r="E3082">
        <v>1443126010</v>
      </c>
      <c r="F3082">
        <v>1</v>
      </c>
      <c r="G3082">
        <v>2</v>
      </c>
      <c r="H3082">
        <v>1</v>
      </c>
      <c r="I3082">
        <v>13.2814232253086</v>
      </c>
      <c r="J3082">
        <v>421.34719907407401</v>
      </c>
      <c r="K3082">
        <v>708</v>
      </c>
      <c r="L3082" t="s">
        <v>14</v>
      </c>
      <c r="M3082" s="15" t="d">
        <f t="shared" si="122"/>
        <v>2015-09-25T05:20:09.99999954365194050</v>
      </c>
      <c r="N3082">
        <f>IF(COUNTIF(D3082:$D$7281,D3082) &gt; 1, 1, 0)</f>
        <v>1</v>
      </c>
      <c r="O3082">
        <f t="shared" si="119"/>
        <v>21</v>
      </c>
      <c r="P3082">
        <f t="shared" si="120"/>
        <v>0</v>
      </c>
      <c r="Q3082">
        <f t="shared" si="121"/>
        <v>10</v>
      </c>
    </row>
    <row r="3083" spans="1:17">
      <c r="A3083">
        <v>9536457</v>
      </c>
      <c r="B3083">
        <v>17698</v>
      </c>
      <c r="C3083" t="s">
        <v>12</v>
      </c>
      <c r="D3083" t="s">
        <v>1015</v>
      </c>
      <c r="E3083">
        <v>1443117655</v>
      </c>
      <c r="F3083">
        <v>1</v>
      </c>
      <c r="G3083">
        <v>1</v>
      </c>
      <c r="H3083">
        <v>1</v>
      </c>
      <c r="I3083">
        <v>3.5030437242798298</v>
      </c>
      <c r="J3083">
        <v>422.10791666666699</v>
      </c>
      <c r="K3083">
        <v>708</v>
      </c>
      <c r="L3083" t="s">
        <v>14</v>
      </c>
      <c r="M3083" s="15" t="d">
        <f t="shared" si="122"/>
        <v>2015-09-25T03:00:54.999999655410647475</v>
      </c>
      <c r="N3083">
        <f>IF(COUNTIF(D3083:$D$7281,D3083) &gt; 1, 1, 0)</f>
        <v>0</v>
      </c>
      <c r="O3083">
        <f t="shared" si="119"/>
        <v>1</v>
      </c>
      <c r="P3083">
        <f t="shared" si="120"/>
        <v>0</v>
      </c>
      <c r="Q3083">
        <f t="shared" si="121"/>
        <v>10</v>
      </c>
    </row>
    <row r="3084" spans="1:17">
      <c r="A3084">
        <v>9533972</v>
      </c>
      <c r="B3084">
        <v>17697</v>
      </c>
      <c r="C3084" t="s">
        <v>12</v>
      </c>
      <c r="D3084" t="s">
        <v>1016</v>
      </c>
      <c r="E3084">
        <v>1443100021</v>
      </c>
      <c r="F3084">
        <v>2</v>
      </c>
      <c r="G3084">
        <v>37</v>
      </c>
      <c r="H3084">
        <v>1</v>
      </c>
      <c r="I3084">
        <v>11.632223765432</v>
      </c>
      <c r="J3084">
        <v>420.71308011831201</v>
      </c>
      <c r="K3084">
        <v>705</v>
      </c>
      <c r="L3084" t="s">
        <v>14</v>
      </c>
      <c r="M3084" s="15" t="d">
        <f t="shared" si="122"/>
        <v>2015-09-24T22:07:01.00000013597309550</v>
      </c>
      <c r="N3084">
        <f>IF(COUNTIF(D3084:$D$7281,D3084) &gt; 1, 1, 0)</f>
        <v>1</v>
      </c>
      <c r="O3084">
        <f t="shared" si="119"/>
        <v>3</v>
      </c>
      <c r="P3084">
        <f t="shared" si="120"/>
        <v>0</v>
      </c>
      <c r="Q3084">
        <f t="shared" si="121"/>
        <v>10</v>
      </c>
    </row>
    <row r="3085" spans="1:17">
      <c r="A3085">
        <v>9522863</v>
      </c>
      <c r="B3085">
        <v>17693</v>
      </c>
      <c r="C3085" t="s">
        <v>2</v>
      </c>
      <c r="D3085" t="s">
        <v>1017</v>
      </c>
      <c r="E3085">
        <v>1443060486</v>
      </c>
      <c r="F3085">
        <v>1</v>
      </c>
      <c r="G3085">
        <v>9</v>
      </c>
      <c r="H3085">
        <v>1</v>
      </c>
      <c r="I3085">
        <v>0.67164853395061697</v>
      </c>
      <c r="J3085">
        <v>26.335972865226299</v>
      </c>
      <c r="K3085">
        <v>84</v>
      </c>
      <c r="L3085" t="s">
        <v>237</v>
      </c>
      <c r="M3085" s="15" t="d">
        <f t="shared" si="122"/>
        <v>2015-09-24T11:08:06.0000000335276100</v>
      </c>
      <c r="N3085">
        <f>IF(COUNTIF(D3085:$D$7281,D3085) &gt; 1, 1, 0)</f>
        <v>1</v>
      </c>
      <c r="O3085">
        <f t="shared" si="119"/>
        <v>2</v>
      </c>
      <c r="P3085">
        <f t="shared" si="120"/>
        <v>1</v>
      </c>
      <c r="Q3085">
        <f t="shared" si="121"/>
        <v>11</v>
      </c>
    </row>
    <row r="3086" spans="1:17">
      <c r="A3086">
        <v>9532944</v>
      </c>
      <c r="B3086">
        <v>17692</v>
      </c>
      <c r="C3086" t="s">
        <v>12</v>
      </c>
      <c r="D3086" t="s">
        <v>27</v>
      </c>
      <c r="E3086">
        <v>1443054213</v>
      </c>
      <c r="F3086">
        <v>1</v>
      </c>
      <c r="G3086">
        <v>2</v>
      </c>
      <c r="H3086">
        <v>1</v>
      </c>
      <c r="I3086">
        <v>13.4753194444444</v>
      </c>
      <c r="J3086">
        <v>423.85831867283798</v>
      </c>
      <c r="K3086">
        <v>704</v>
      </c>
      <c r="L3086" t="s">
        <v>14</v>
      </c>
      <c r="M3086" s="15" t="d">
        <f t="shared" si="122"/>
        <v>2015-09-24T09:23:33.000000268220901600</v>
      </c>
      <c r="N3086">
        <f>IF(COUNTIF(D3086:$D$7281,D3086) &gt; 1, 1, 0)</f>
        <v>1</v>
      </c>
      <c r="O3086">
        <f t="shared" si="119"/>
        <v>21</v>
      </c>
      <c r="P3086">
        <f t="shared" si="120"/>
        <v>0</v>
      </c>
      <c r="Q3086">
        <f t="shared" si="121"/>
        <v>10</v>
      </c>
    </row>
    <row r="3087" spans="1:17">
      <c r="A3087">
        <v>9516086</v>
      </c>
      <c r="B3087">
        <v>17689</v>
      </c>
      <c r="C3087" t="s">
        <v>2</v>
      </c>
      <c r="D3087" t="s">
        <v>356</v>
      </c>
      <c r="E3087">
        <v>1443020391</v>
      </c>
      <c r="F3087">
        <v>2</v>
      </c>
      <c r="G3087">
        <v>32</v>
      </c>
      <c r="H3087">
        <v>2</v>
      </c>
      <c r="I3087">
        <v>20.627072916666599</v>
      </c>
      <c r="J3087">
        <v>421.91081828703699</v>
      </c>
      <c r="K3087">
        <v>699</v>
      </c>
      <c r="L3087" t="s">
        <v>14</v>
      </c>
      <c r="M3087" s="15" t="d">
        <f t="shared" si="122"/>
        <v>2015-09-23T23:59:50.99999978207051475</v>
      </c>
      <c r="N3087">
        <f>IF(COUNTIF(D3087:$D$7281,D3087) &gt; 1, 1, 0)</f>
        <v>1</v>
      </c>
      <c r="O3087">
        <f t="shared" si="119"/>
        <v>795</v>
      </c>
      <c r="P3087">
        <f t="shared" si="120"/>
        <v>0</v>
      </c>
      <c r="Q3087">
        <f t="shared" si="121"/>
        <v>10</v>
      </c>
    </row>
    <row r="3088" spans="1:17">
      <c r="A3088">
        <v>9515796</v>
      </c>
      <c r="B3088">
        <v>17688</v>
      </c>
      <c r="C3088" t="s">
        <v>2</v>
      </c>
      <c r="D3088" t="s">
        <v>356</v>
      </c>
      <c r="E3088">
        <v>1443018277</v>
      </c>
      <c r="F3088">
        <v>2</v>
      </c>
      <c r="G3088">
        <v>3</v>
      </c>
      <c r="H3088">
        <v>3</v>
      </c>
      <c r="I3088">
        <v>36.192887860082301</v>
      </c>
      <c r="J3088">
        <v>427.11178369341599</v>
      </c>
      <c r="K3088">
        <v>704</v>
      </c>
      <c r="L3088" t="s">
        <v>14</v>
      </c>
      <c r="M3088" s="15" t="d">
        <f t="shared" si="122"/>
        <v>2015-09-23T23:24:36.99999972246586950</v>
      </c>
      <c r="N3088">
        <f>IF(COUNTIF(D3088:$D$7281,D3088) &gt; 1, 1, 0)</f>
        <v>1</v>
      </c>
      <c r="O3088">
        <f t="shared" si="119"/>
        <v>795</v>
      </c>
      <c r="P3088">
        <f t="shared" si="120"/>
        <v>0</v>
      </c>
      <c r="Q3088">
        <f t="shared" si="121"/>
        <v>10</v>
      </c>
    </row>
    <row r="3089" spans="1:17">
      <c r="A3089">
        <v>9513149</v>
      </c>
      <c r="B3089">
        <v>17687</v>
      </c>
      <c r="C3089" t="s">
        <v>2</v>
      </c>
      <c r="D3089" t="s">
        <v>17</v>
      </c>
      <c r="E3089">
        <v>1443004939</v>
      </c>
      <c r="F3089">
        <v>1</v>
      </c>
      <c r="G3089">
        <v>26</v>
      </c>
      <c r="H3089">
        <v>2</v>
      </c>
      <c r="I3089">
        <v>11.457078960905299</v>
      </c>
      <c r="J3089">
        <v>423.29982908950501</v>
      </c>
      <c r="K3089">
        <v>699</v>
      </c>
      <c r="L3089" t="s">
        <v>14</v>
      </c>
      <c r="M3089" s="15" t="d">
        <f t="shared" si="122"/>
        <v>2015-09-23T19:42:18.999999873340130025</v>
      </c>
      <c r="N3089">
        <f>IF(COUNTIF(D3089:$D$7281,D3089) &gt; 1, 1, 0)</f>
        <v>1</v>
      </c>
      <c r="O3089">
        <f t="shared" si="119"/>
        <v>155</v>
      </c>
      <c r="P3089">
        <f t="shared" si="120"/>
        <v>0</v>
      </c>
      <c r="Q3089">
        <f t="shared" si="121"/>
        <v>10</v>
      </c>
    </row>
    <row r="3090" spans="1:17">
      <c r="A3090">
        <v>9397802</v>
      </c>
      <c r="B3090">
        <v>17685</v>
      </c>
      <c r="C3090" t="s">
        <v>12</v>
      </c>
      <c r="D3090" t="s">
        <v>1018</v>
      </c>
      <c r="E3090">
        <v>1442984053</v>
      </c>
      <c r="F3090">
        <v>1</v>
      </c>
      <c r="G3090">
        <v>5</v>
      </c>
      <c r="H3090">
        <v>1</v>
      </c>
      <c r="I3090">
        <v>4.4892067901234496</v>
      </c>
      <c r="J3090">
        <v>425.179099537036</v>
      </c>
      <c r="K3090">
        <v>700</v>
      </c>
      <c r="L3090" t="s">
        <v>14</v>
      </c>
      <c r="M3090" s="15" t="d">
        <f t="shared" si="122"/>
        <v>2015-09-23T13:54:12.99999956041574550</v>
      </c>
      <c r="N3090">
        <f>IF(COUNTIF(D3090:$D$7281,D3090) &gt; 1, 1, 0)</f>
        <v>0</v>
      </c>
      <c r="O3090">
        <f t="shared" si="119"/>
        <v>1</v>
      </c>
      <c r="P3090">
        <f t="shared" si="120"/>
        <v>0</v>
      </c>
      <c r="Q3090">
        <f t="shared" si="121"/>
        <v>10</v>
      </c>
    </row>
    <row r="3091" spans="1:17">
      <c r="A3091">
        <v>9504711</v>
      </c>
      <c r="B3091">
        <v>17684</v>
      </c>
      <c r="C3091" t="s">
        <v>12</v>
      </c>
      <c r="D3091" t="s">
        <v>1019</v>
      </c>
      <c r="E3091">
        <v>1442976971</v>
      </c>
      <c r="F3091">
        <v>1</v>
      </c>
      <c r="G3091">
        <v>2</v>
      </c>
      <c r="H3091">
        <v>1</v>
      </c>
      <c r="I3091">
        <v>3.6115961934156302</v>
      </c>
      <c r="J3091">
        <v>425.81662525719997</v>
      </c>
      <c r="K3091">
        <v>700</v>
      </c>
      <c r="L3091" t="s">
        <v>14</v>
      </c>
      <c r="M3091" s="15" t="d">
        <f t="shared" si="122"/>
        <v>2015-09-23T11:56:10.99999990314245400</v>
      </c>
      <c r="N3091">
        <f>IF(COUNTIF(D3091:$D$7281,D3091) &gt; 1, 1, 0)</f>
        <v>1</v>
      </c>
      <c r="O3091">
        <f t="shared" si="119"/>
        <v>4</v>
      </c>
      <c r="P3091">
        <f t="shared" si="120"/>
        <v>0</v>
      </c>
      <c r="Q3091">
        <f t="shared" si="121"/>
        <v>10</v>
      </c>
    </row>
    <row r="3092" spans="1:17">
      <c r="A3092">
        <v>9397658</v>
      </c>
      <c r="B3092">
        <v>17683</v>
      </c>
      <c r="C3092" t="s">
        <v>12</v>
      </c>
      <c r="D3092" t="s">
        <v>1020</v>
      </c>
      <c r="E3092">
        <v>1442969631</v>
      </c>
      <c r="F3092">
        <v>1</v>
      </c>
      <c r="G3092">
        <v>10</v>
      </c>
      <c r="H3092">
        <v>2</v>
      </c>
      <c r="I3092">
        <v>36.1779227109053</v>
      </c>
      <c r="J3092">
        <v>426.47737628600697</v>
      </c>
      <c r="K3092">
        <v>700</v>
      </c>
      <c r="L3092" t="s">
        <v>14</v>
      </c>
      <c r="M3092" s="15" t="d">
        <f t="shared" si="122"/>
        <v>2015-09-23T09:53:51.00000028498470525</v>
      </c>
      <c r="N3092">
        <f>IF(COUNTIF(D3092:$D$7281,D3092) &gt; 1, 1, 0)</f>
        <v>0</v>
      </c>
      <c r="O3092">
        <f t="shared" si="119"/>
        <v>1</v>
      </c>
      <c r="P3092">
        <f t="shared" si="120"/>
        <v>0</v>
      </c>
      <c r="Q3092">
        <f t="shared" si="121"/>
        <v>10</v>
      </c>
    </row>
    <row r="3093" spans="1:17">
      <c r="A3093">
        <v>9429404</v>
      </c>
      <c r="B3093">
        <v>17682</v>
      </c>
      <c r="C3093" t="s">
        <v>2</v>
      </c>
      <c r="D3093" t="s">
        <v>1021</v>
      </c>
      <c r="E3093">
        <v>1442925770</v>
      </c>
      <c r="F3093">
        <v>1</v>
      </c>
      <c r="G3093">
        <v>3</v>
      </c>
      <c r="H3093">
        <v>2</v>
      </c>
      <c r="I3093">
        <v>31.327519804526698</v>
      </c>
      <c r="J3093">
        <v>428.41400424382601</v>
      </c>
      <c r="K3093">
        <v>698</v>
      </c>
      <c r="L3093" t="s">
        <v>14</v>
      </c>
      <c r="M3093" s="15" t="d">
        <f t="shared" si="122"/>
        <v>2015-09-22T21:42:49.99999978579580550</v>
      </c>
      <c r="N3093">
        <f>IF(COUNTIF(D3093:$D$7281,D3093) &gt; 1, 1, 0)</f>
        <v>1</v>
      </c>
      <c r="O3093">
        <f t="shared" si="119"/>
        <v>3</v>
      </c>
      <c r="P3093">
        <f t="shared" si="120"/>
        <v>0</v>
      </c>
      <c r="Q3093">
        <f t="shared" si="121"/>
        <v>10</v>
      </c>
    </row>
    <row r="3094" spans="1:17">
      <c r="A3094">
        <v>9406345</v>
      </c>
      <c r="B3094">
        <v>17675</v>
      </c>
      <c r="C3094" t="s">
        <v>2</v>
      </c>
      <c r="D3094" t="s">
        <v>1022</v>
      </c>
      <c r="E3094">
        <v>1442883080</v>
      </c>
      <c r="F3094">
        <v>1</v>
      </c>
      <c r="G3094">
        <v>2</v>
      </c>
      <c r="H3094">
        <v>1</v>
      </c>
      <c r="I3094">
        <v>3.3640756172839499</v>
      </c>
      <c r="J3094">
        <v>429.320278677982</v>
      </c>
      <c r="K3094">
        <v>695</v>
      </c>
      <c r="L3094" t="s">
        <v>14</v>
      </c>
      <c r="M3094" s="15" t="d">
        <f t="shared" si="122"/>
        <v>2015-09-22T09:51:19.9999995622783875</v>
      </c>
      <c r="N3094">
        <f>IF(COUNTIF(D3094:$D$7281,D3094) &gt; 1, 1, 0)</f>
        <v>0</v>
      </c>
      <c r="O3094">
        <f t="shared" si="119"/>
        <v>1</v>
      </c>
      <c r="P3094">
        <f t="shared" si="120"/>
        <v>0</v>
      </c>
      <c r="Q3094">
        <f t="shared" si="121"/>
        <v>10</v>
      </c>
    </row>
    <row r="3095" spans="1:17">
      <c r="A3095">
        <v>9496678</v>
      </c>
      <c r="B3095">
        <v>17670</v>
      </c>
      <c r="C3095" t="s">
        <v>2</v>
      </c>
      <c r="D3095" t="s">
        <v>930</v>
      </c>
      <c r="E3095">
        <v>1442871151</v>
      </c>
      <c r="F3095">
        <v>1</v>
      </c>
      <c r="G3095">
        <v>4</v>
      </c>
      <c r="H3095">
        <v>1</v>
      </c>
      <c r="I3095">
        <v>19.5687590020576</v>
      </c>
      <c r="J3095">
        <v>428.37584233539098</v>
      </c>
      <c r="K3095">
        <v>693</v>
      </c>
      <c r="L3095" t="s">
        <v>14</v>
      </c>
      <c r="M3095" s="15" t="d">
        <f t="shared" si="122"/>
        <v>2015-09-22T06:32:31.00000030361115900</v>
      </c>
      <c r="N3095">
        <f>IF(COUNTIF(D3095:$D$7281,D3095) &gt; 1, 1, 0)</f>
        <v>1</v>
      </c>
      <c r="O3095">
        <f t="shared" si="119"/>
        <v>5</v>
      </c>
      <c r="P3095">
        <f t="shared" si="120"/>
        <v>0</v>
      </c>
      <c r="Q3095">
        <f t="shared" si="121"/>
        <v>10</v>
      </c>
    </row>
    <row r="3096" spans="1:17">
      <c r="A3096">
        <v>9473438</v>
      </c>
      <c r="B3096">
        <v>17663</v>
      </c>
      <c r="C3096" t="s">
        <v>12</v>
      </c>
      <c r="D3096" t="s">
        <v>1019</v>
      </c>
      <c r="E3096">
        <v>1442815597</v>
      </c>
      <c r="F3096">
        <v>1</v>
      </c>
      <c r="G3096">
        <v>3</v>
      </c>
      <c r="H3096">
        <v>1</v>
      </c>
      <c r="I3096">
        <v>14.3578320473251</v>
      </c>
      <c r="J3096">
        <v>433.36068724279698</v>
      </c>
      <c r="K3096">
        <v>703</v>
      </c>
      <c r="L3096" t="s">
        <v>14</v>
      </c>
      <c r="M3096" s="15" t="d">
        <f t="shared" si="122"/>
        <v>2015-09-21T15:06:37.00000039301812350</v>
      </c>
      <c r="N3096">
        <f>IF(COUNTIF(D3096:$D$7281,D3096) &gt; 1, 1, 0)</f>
        <v>1</v>
      </c>
      <c r="O3096">
        <f t="shared" si="119"/>
        <v>4</v>
      </c>
      <c r="P3096">
        <f t="shared" si="120"/>
        <v>0</v>
      </c>
      <c r="Q3096">
        <f t="shared" si="121"/>
        <v>10</v>
      </c>
    </row>
    <row r="3097" spans="1:17">
      <c r="A3097">
        <v>9443073</v>
      </c>
      <c r="B3097">
        <v>17662</v>
      </c>
      <c r="C3097" t="s">
        <v>2</v>
      </c>
      <c r="D3097" t="s">
        <v>17</v>
      </c>
      <c r="E3097">
        <v>1442813130</v>
      </c>
      <c r="F3097">
        <v>2</v>
      </c>
      <c r="G3097">
        <v>6</v>
      </c>
      <c r="H3097">
        <v>1</v>
      </c>
      <c r="I3097">
        <v>3.7235226337448499</v>
      </c>
      <c r="J3097">
        <v>440.60312281378498</v>
      </c>
      <c r="K3097">
        <v>712</v>
      </c>
      <c r="L3097" t="s">
        <v>14</v>
      </c>
      <c r="M3097" s="15" t="d">
        <f t="shared" si="122"/>
        <v>2015-09-21T14:25:30.00000016763806350</v>
      </c>
      <c r="N3097">
        <f>IF(COUNTIF(D3097:$D$7281,D3097) &gt; 1, 1, 0)</f>
        <v>1</v>
      </c>
      <c r="O3097">
        <f t="shared" si="119"/>
        <v>155</v>
      </c>
      <c r="P3097">
        <f t="shared" si="120"/>
        <v>0</v>
      </c>
      <c r="Q3097">
        <f t="shared" si="121"/>
        <v>10</v>
      </c>
    </row>
    <row r="3098" spans="1:17">
      <c r="A3098">
        <v>9471408</v>
      </c>
      <c r="B3098">
        <v>17661</v>
      </c>
      <c r="C3098" t="s">
        <v>12</v>
      </c>
      <c r="D3098" t="s">
        <v>1023</v>
      </c>
      <c r="E3098">
        <v>1442809315</v>
      </c>
      <c r="F3098">
        <v>10</v>
      </c>
      <c r="G3098">
        <v>23</v>
      </c>
      <c r="H3098">
        <v>4</v>
      </c>
      <c r="I3098">
        <v>22.986806069958799</v>
      </c>
      <c r="J3098">
        <v>433.93001324588403</v>
      </c>
      <c r="K3098">
        <v>705</v>
      </c>
      <c r="L3098" t="s">
        <v>14</v>
      </c>
      <c r="M3098" s="15" t="d">
        <f t="shared" si="122"/>
        <v>2015-09-21T13:21:55.00000040978193525</v>
      </c>
      <c r="N3098">
        <f>IF(COUNTIF(D3098:$D$7281,D3098) &gt; 1, 1, 0)</f>
        <v>0</v>
      </c>
      <c r="O3098">
        <f t="shared" si="119"/>
        <v>1</v>
      </c>
      <c r="P3098">
        <f t="shared" si="120"/>
        <v>0</v>
      </c>
      <c r="Q3098">
        <f t="shared" si="121"/>
        <v>10</v>
      </c>
    </row>
    <row r="3099" spans="1:17">
      <c r="A3099">
        <v>9470616</v>
      </c>
      <c r="B3099">
        <v>17660</v>
      </c>
      <c r="C3099" t="s">
        <v>2</v>
      </c>
      <c r="D3099" t="s">
        <v>512</v>
      </c>
      <c r="E3099">
        <v>1442806821</v>
      </c>
      <c r="F3099">
        <v>1</v>
      </c>
      <c r="G3099">
        <v>4</v>
      </c>
      <c r="H3099">
        <v>1</v>
      </c>
      <c r="I3099">
        <v>27.243753600822998</v>
      </c>
      <c r="J3099">
        <v>434.15612821501998</v>
      </c>
      <c r="K3099">
        <v>705</v>
      </c>
      <c r="L3099" t="s">
        <v>14</v>
      </c>
      <c r="M3099" s="15" t="d">
        <f t="shared" si="122"/>
        <v>2015-09-21T12:40:20.99999953061341950</v>
      </c>
      <c r="N3099">
        <f>IF(COUNTIF(D3099:$D$7281,D3099) &gt; 1, 1, 0)</f>
        <v>0</v>
      </c>
      <c r="O3099">
        <f t="shared" si="119"/>
        <v>1</v>
      </c>
      <c r="P3099">
        <f t="shared" si="120"/>
        <v>0</v>
      </c>
      <c r="Q3099">
        <f t="shared" si="121"/>
        <v>10</v>
      </c>
    </row>
    <row r="3100" spans="1:17">
      <c r="A3100">
        <v>9462712</v>
      </c>
      <c r="B3100">
        <v>17655</v>
      </c>
      <c r="C3100" t="s">
        <v>2</v>
      </c>
      <c r="D3100" t="s">
        <v>139</v>
      </c>
      <c r="E3100">
        <v>1442747292</v>
      </c>
      <c r="F3100">
        <v>1</v>
      </c>
      <c r="G3100">
        <v>2</v>
      </c>
      <c r="H3100">
        <v>1</v>
      </c>
      <c r="I3100">
        <v>2.6610144032921799</v>
      </c>
      <c r="J3100">
        <v>437.60351684670798</v>
      </c>
      <c r="K3100">
        <v>713</v>
      </c>
      <c r="L3100" t="s">
        <v>14</v>
      </c>
      <c r="M3100" s="15" t="d">
        <f t="shared" si="122"/>
        <v>2015-09-20T20:08:12.00000017881393575</v>
      </c>
      <c r="N3100">
        <f>IF(COUNTIF(D3100:$D$7281,D3100) &gt; 1, 1, 0)</f>
        <v>1</v>
      </c>
      <c r="O3100">
        <f t="shared" si="119"/>
        <v>26</v>
      </c>
      <c r="P3100">
        <f t="shared" si="120"/>
        <v>0</v>
      </c>
      <c r="Q3100">
        <f t="shared" si="121"/>
        <v>10</v>
      </c>
    </row>
    <row r="3101" spans="1:17">
      <c r="A3101">
        <v>9440001</v>
      </c>
      <c r="B3101">
        <v>17652</v>
      </c>
      <c r="C3101" t="s">
        <v>2</v>
      </c>
      <c r="D3101" t="s">
        <v>17</v>
      </c>
      <c r="E3101">
        <v>1442701301</v>
      </c>
      <c r="F3101">
        <v>2</v>
      </c>
      <c r="G3101">
        <v>5</v>
      </c>
      <c r="H3101">
        <v>1</v>
      </c>
      <c r="I3101">
        <v>14.0217537294238</v>
      </c>
      <c r="J3101">
        <v>440.81233757716001</v>
      </c>
      <c r="K3101">
        <v>712</v>
      </c>
      <c r="L3101" t="s">
        <v>14</v>
      </c>
      <c r="M3101" s="15" t="d">
        <f t="shared" si="122"/>
        <v>2015-09-20T07:21:40.99999965168535875</v>
      </c>
      <c r="N3101">
        <f>IF(COUNTIF(D3101:$D$7281,D3101) &gt; 1, 1, 0)</f>
        <v>1</v>
      </c>
      <c r="O3101">
        <f t="shared" si="119"/>
        <v>155</v>
      </c>
      <c r="P3101">
        <f t="shared" si="120"/>
        <v>0</v>
      </c>
      <c r="Q3101">
        <f t="shared" si="121"/>
        <v>10</v>
      </c>
    </row>
    <row r="3102" spans="1:17">
      <c r="A3102">
        <v>9401554</v>
      </c>
      <c r="B3102">
        <v>17651</v>
      </c>
      <c r="C3102" t="s">
        <v>12</v>
      </c>
      <c r="D3102" t="s">
        <v>1016</v>
      </c>
      <c r="E3102">
        <v>1442693143</v>
      </c>
      <c r="F3102">
        <v>1</v>
      </c>
      <c r="G3102">
        <v>20</v>
      </c>
      <c r="H3102">
        <v>1</v>
      </c>
      <c r="I3102">
        <v>12.678720679012301</v>
      </c>
      <c r="J3102">
        <v>441.55931494341598</v>
      </c>
      <c r="K3102">
        <v>712</v>
      </c>
      <c r="L3102" t="s">
        <v>14</v>
      </c>
      <c r="M3102" s="15" t="d">
        <f t="shared" si="122"/>
        <v>2015-09-20T05:05:42.99999992363154975</v>
      </c>
      <c r="N3102">
        <f>IF(COUNTIF(D3102:$D$7281,D3102) &gt; 1, 1, 0)</f>
        <v>1</v>
      </c>
      <c r="O3102">
        <f t="shared" si="119"/>
        <v>3</v>
      </c>
      <c r="P3102">
        <f t="shared" si="120"/>
        <v>0</v>
      </c>
      <c r="Q3102">
        <f t="shared" si="121"/>
        <v>10</v>
      </c>
    </row>
    <row r="3103" spans="1:17">
      <c r="A3103">
        <v>9375029</v>
      </c>
      <c r="B3103">
        <v>17650</v>
      </c>
      <c r="C3103" t="s">
        <v>12</v>
      </c>
      <c r="D3103" t="s">
        <v>1016</v>
      </c>
      <c r="E3103">
        <v>1442692615</v>
      </c>
      <c r="F3103">
        <v>2</v>
      </c>
      <c r="G3103">
        <v>3</v>
      </c>
      <c r="H3103">
        <v>2</v>
      </c>
      <c r="I3103">
        <v>11.5019497170781</v>
      </c>
      <c r="J3103">
        <v>441.607660622428</v>
      </c>
      <c r="K3103">
        <v>712</v>
      </c>
      <c r="L3103" t="s">
        <v>14</v>
      </c>
      <c r="M3103" s="15" t="d">
        <f t="shared" si="122"/>
        <v>2015-09-20T04:56:54.99999971129000400</v>
      </c>
      <c r="N3103">
        <f>IF(COUNTIF(D3103:$D$7281,D3103) &gt; 1, 1, 0)</f>
        <v>0</v>
      </c>
      <c r="O3103">
        <f t="shared" si="119"/>
        <v>3</v>
      </c>
      <c r="P3103">
        <f t="shared" si="120"/>
        <v>0</v>
      </c>
      <c r="Q3103">
        <f t="shared" si="121"/>
        <v>10</v>
      </c>
    </row>
    <row r="3104" spans="1:17">
      <c r="A3104">
        <v>9377124</v>
      </c>
      <c r="B3104">
        <v>17646</v>
      </c>
      <c r="C3104" t="s">
        <v>2</v>
      </c>
      <c r="D3104" t="s">
        <v>17</v>
      </c>
      <c r="E3104">
        <v>1442605686</v>
      </c>
      <c r="F3104">
        <v>2</v>
      </c>
      <c r="G3104">
        <v>42</v>
      </c>
      <c r="H3104">
        <v>20</v>
      </c>
      <c r="I3104">
        <v>334.28599447016398</v>
      </c>
      <c r="J3104">
        <v>459.84671643518499</v>
      </c>
      <c r="K3104">
        <v>723</v>
      </c>
      <c r="L3104" t="s">
        <v>14</v>
      </c>
      <c r="M3104" s="15" t="d">
        <f t="shared" si="122"/>
        <v>2015-09-19T04:48:05.99999989382922375</v>
      </c>
      <c r="N3104">
        <f>IF(COUNTIF(D3104:$D$7281,D3104) &gt; 1, 1, 0)</f>
        <v>1</v>
      </c>
      <c r="O3104">
        <f t="shared" si="119"/>
        <v>155</v>
      </c>
      <c r="P3104">
        <f t="shared" si="120"/>
        <v>0</v>
      </c>
      <c r="Q3104">
        <f t="shared" si="121"/>
        <v>10</v>
      </c>
    </row>
    <row r="3105" spans="1:17">
      <c r="A3105">
        <v>9430613</v>
      </c>
      <c r="B3105">
        <v>17642</v>
      </c>
      <c r="C3105" t="s">
        <v>2</v>
      </c>
      <c r="D3105" t="s">
        <v>1019</v>
      </c>
      <c r="E3105">
        <v>1442547046</v>
      </c>
      <c r="F3105">
        <v>1</v>
      </c>
      <c r="G3105">
        <v>34</v>
      </c>
      <c r="H3105">
        <v>2</v>
      </c>
      <c r="I3105">
        <v>4.0026123971193401</v>
      </c>
      <c r="J3105">
        <v>451.90660686728302</v>
      </c>
      <c r="K3105">
        <v>711</v>
      </c>
      <c r="L3105" t="s">
        <v>14</v>
      </c>
      <c r="M3105" s="15" t="d">
        <f t="shared" si="122"/>
        <v>2015-09-18T12:30:46.00000027567148175</v>
      </c>
      <c r="N3105">
        <f>IF(COUNTIF(D3105:$D$7281,D3105) &gt; 1, 1, 0)</f>
        <v>1</v>
      </c>
      <c r="O3105">
        <f t="shared" si="119"/>
        <v>4</v>
      </c>
      <c r="P3105">
        <f t="shared" si="120"/>
        <v>0</v>
      </c>
      <c r="Q3105">
        <f t="shared" si="121"/>
        <v>10</v>
      </c>
    </row>
    <row r="3106" spans="1:17">
      <c r="A3106">
        <v>9442185</v>
      </c>
      <c r="B3106">
        <v>17640</v>
      </c>
      <c r="C3106" t="s">
        <v>12</v>
      </c>
      <c r="D3106" t="s">
        <v>27</v>
      </c>
      <c r="E3106">
        <v>1442520684</v>
      </c>
      <c r="F3106">
        <v>1</v>
      </c>
      <c r="G3106">
        <v>16</v>
      </c>
      <c r="H3106">
        <v>2</v>
      </c>
      <c r="I3106">
        <v>6.0577771347736604</v>
      </c>
      <c r="J3106">
        <v>454.31852700617202</v>
      </c>
      <c r="K3106">
        <v>712</v>
      </c>
      <c r="L3106" t="s">
        <v>14</v>
      </c>
      <c r="M3106" s="15" t="d">
        <f t="shared" si="122"/>
        <v>2015-09-18T05:11:23.99999979883432650</v>
      </c>
      <c r="N3106">
        <f>IF(COUNTIF(D3106:$D$7281,D3106) &gt; 1, 1, 0)</f>
        <v>1</v>
      </c>
      <c r="O3106">
        <f t="shared" si="119"/>
        <v>21</v>
      </c>
      <c r="P3106">
        <f t="shared" si="120"/>
        <v>0</v>
      </c>
      <c r="Q3106">
        <f t="shared" si="121"/>
        <v>10</v>
      </c>
    </row>
    <row r="3107" spans="1:17">
      <c r="A3107">
        <v>9421503</v>
      </c>
      <c r="B3107">
        <v>17638</v>
      </c>
      <c r="C3107" t="s">
        <v>2</v>
      </c>
      <c r="D3107" t="s">
        <v>139</v>
      </c>
      <c r="E3107">
        <v>1442488971</v>
      </c>
      <c r="F3107">
        <v>1</v>
      </c>
      <c r="G3107">
        <v>2</v>
      </c>
      <c r="H3107">
        <v>1</v>
      </c>
      <c r="I3107">
        <v>1.7601680812757201</v>
      </c>
      <c r="J3107">
        <v>457.22617605452501</v>
      </c>
      <c r="K3107">
        <v>713</v>
      </c>
      <c r="L3107" t="s">
        <v>14</v>
      </c>
      <c r="M3107" s="15" t="d">
        <f t="shared" si="122"/>
        <v>2015-09-17T20:22:51.00000008940696450</v>
      </c>
      <c r="N3107">
        <f>IF(COUNTIF(D3107:$D$7281,D3107) &gt; 1, 1, 0)</f>
        <v>1</v>
      </c>
      <c r="O3107">
        <f t="shared" si="119"/>
        <v>26</v>
      </c>
      <c r="P3107">
        <f t="shared" si="120"/>
        <v>0</v>
      </c>
      <c r="Q3107">
        <f t="shared" si="121"/>
        <v>10</v>
      </c>
    </row>
    <row r="3108" spans="1:17">
      <c r="A3108">
        <v>9419507</v>
      </c>
      <c r="B3108">
        <v>17637</v>
      </c>
      <c r="C3108" t="s">
        <v>12</v>
      </c>
      <c r="D3108" t="s">
        <v>1024</v>
      </c>
      <c r="E3108">
        <v>1442480915</v>
      </c>
      <c r="F3108">
        <v>1</v>
      </c>
      <c r="G3108">
        <v>6</v>
      </c>
      <c r="H3108">
        <v>1</v>
      </c>
      <c r="I3108">
        <v>0</v>
      </c>
      <c r="J3108">
        <v>457.96484992284002</v>
      </c>
      <c r="K3108">
        <v>713</v>
      </c>
      <c r="L3108" t="s">
        <v>14</v>
      </c>
      <c r="M3108" s="15" t="d">
        <f t="shared" si="122"/>
        <v>2015-09-17T18:08:35.00000031664967325</v>
      </c>
      <c r="N3108">
        <f>IF(COUNTIF(D3108:$D$7281,D3108) &gt; 1, 1, 0)</f>
        <v>0</v>
      </c>
      <c r="O3108">
        <f t="shared" si="119"/>
        <v>1</v>
      </c>
      <c r="P3108">
        <f t="shared" si="120"/>
        <v>0</v>
      </c>
      <c r="Q3108">
        <f t="shared" si="121"/>
        <v>10</v>
      </c>
    </row>
    <row r="3109" spans="1:17">
      <c r="A3109">
        <v>9412661</v>
      </c>
      <c r="B3109">
        <v>17633</v>
      </c>
      <c r="C3109" t="s">
        <v>12</v>
      </c>
      <c r="D3109" t="s">
        <v>1019</v>
      </c>
      <c r="E3109">
        <v>1442458061</v>
      </c>
      <c r="F3109">
        <v>1</v>
      </c>
      <c r="G3109">
        <v>6</v>
      </c>
      <c r="H3109">
        <v>1</v>
      </c>
      <c r="I3109">
        <v>15.6929254115226</v>
      </c>
      <c r="J3109">
        <v>460.07430144032998</v>
      </c>
      <c r="K3109">
        <v>720</v>
      </c>
      <c r="L3109" t="s">
        <v>14</v>
      </c>
      <c r="M3109" s="15" t="d">
        <f t="shared" si="122"/>
        <v>2015-09-17T11:47:41.00000012665987200</v>
      </c>
      <c r="N3109">
        <f>IF(COUNTIF(D3109:$D$7281,D3109) &gt; 1, 1, 0)</f>
        <v>0</v>
      </c>
      <c r="O3109">
        <f t="shared" si="119"/>
        <v>4</v>
      </c>
      <c r="P3109">
        <f t="shared" si="120"/>
        <v>0</v>
      </c>
      <c r="Q3109">
        <f t="shared" si="121"/>
        <v>10</v>
      </c>
    </row>
    <row r="3110" spans="1:17">
      <c r="A3110">
        <v>9401023</v>
      </c>
      <c r="B3110">
        <v>17626</v>
      </c>
      <c r="C3110" t="s">
        <v>2</v>
      </c>
      <c r="D3110" t="s">
        <v>995</v>
      </c>
      <c r="E3110">
        <v>1442392316</v>
      </c>
      <c r="F3110">
        <v>1</v>
      </c>
      <c r="G3110">
        <v>11</v>
      </c>
      <c r="H3110">
        <v>1</v>
      </c>
      <c r="I3110">
        <v>12.383261445473201</v>
      </c>
      <c r="J3110">
        <v>466.24837165637803</v>
      </c>
      <c r="K3110">
        <v>733</v>
      </c>
      <c r="L3110" t="s">
        <v>14</v>
      </c>
      <c r="M3110" s="15" t="d">
        <f t="shared" si="122"/>
        <v>2015-09-16T17:31:55.99999987520277675</v>
      </c>
      <c r="N3110">
        <f>IF(COUNTIF(D3110:$D$7281,D3110) &gt; 1, 1, 0)</f>
        <v>0</v>
      </c>
      <c r="O3110">
        <f t="shared" si="119"/>
        <v>2</v>
      </c>
      <c r="P3110">
        <f t="shared" si="120"/>
        <v>0</v>
      </c>
      <c r="Q3110">
        <f t="shared" si="121"/>
        <v>10</v>
      </c>
    </row>
    <row r="3111" spans="1:17">
      <c r="A3111">
        <v>9354600</v>
      </c>
      <c r="B3111">
        <v>17625</v>
      </c>
      <c r="C3111" t="s">
        <v>2</v>
      </c>
      <c r="D3111" t="s">
        <v>993</v>
      </c>
      <c r="E3111">
        <v>1442387526</v>
      </c>
      <c r="F3111">
        <v>2</v>
      </c>
      <c r="G3111">
        <v>31</v>
      </c>
      <c r="H3111">
        <v>4</v>
      </c>
      <c r="I3111">
        <v>3.25774035493827</v>
      </c>
      <c r="J3111">
        <v>34.166640560699598</v>
      </c>
      <c r="K3111">
        <v>102</v>
      </c>
      <c r="L3111" t="s">
        <v>237</v>
      </c>
      <c r="M3111" s="15" t="d">
        <f t="shared" si="122"/>
        <v>2015-09-16T16:12:06.00000039674341425</v>
      </c>
      <c r="N3111">
        <f>IF(COUNTIF(D3111:$D$7281,D3111) &gt; 1, 1, 0)</f>
        <v>1</v>
      </c>
      <c r="O3111">
        <f t="shared" si="119"/>
        <v>5</v>
      </c>
      <c r="P3111">
        <f t="shared" si="120"/>
        <v>1</v>
      </c>
      <c r="Q3111">
        <f t="shared" si="121"/>
        <v>11</v>
      </c>
    </row>
    <row r="3112" spans="1:17">
      <c r="A3112">
        <v>9399946</v>
      </c>
      <c r="B3112">
        <v>17619</v>
      </c>
      <c r="C3112" t="s">
        <v>12</v>
      </c>
      <c r="D3112" t="s">
        <v>125</v>
      </c>
      <c r="E3112">
        <v>1442357559</v>
      </c>
      <c r="F3112">
        <v>2</v>
      </c>
      <c r="G3112">
        <v>12</v>
      </c>
      <c r="H3112">
        <v>2</v>
      </c>
      <c r="I3112">
        <v>0.53598405349794198</v>
      </c>
      <c r="J3112">
        <v>34.5597262088477</v>
      </c>
      <c r="K3112">
        <v>102</v>
      </c>
      <c r="L3112" t="s">
        <v>237</v>
      </c>
      <c r="M3112" s="15" t="d">
        <f t="shared" si="122"/>
        <v>2015-09-16T07:52:39.000000217929482550</v>
      </c>
      <c r="N3112">
        <f>IF(COUNTIF(D3112:$D$7281,D3112) &gt; 1, 1, 0)</f>
        <v>1</v>
      </c>
      <c r="O3112">
        <f t="shared" si="119"/>
        <v>2</v>
      </c>
      <c r="P3112">
        <f t="shared" si="120"/>
        <v>0</v>
      </c>
      <c r="Q3112">
        <f t="shared" si="121"/>
        <v>11</v>
      </c>
    </row>
    <row r="3113" spans="1:17">
      <c r="A3113">
        <v>9408325</v>
      </c>
      <c r="B3113">
        <v>17618</v>
      </c>
      <c r="C3113" t="s">
        <v>12</v>
      </c>
      <c r="D3113" t="s">
        <v>125</v>
      </c>
      <c r="E3113">
        <v>1442357183</v>
      </c>
      <c r="F3113">
        <v>1</v>
      </c>
      <c r="G3113">
        <v>4</v>
      </c>
      <c r="H3113">
        <v>1</v>
      </c>
      <c r="I3113">
        <v>0.53603240740740699</v>
      </c>
      <c r="J3113">
        <v>34.564658307613101</v>
      </c>
      <c r="K3113">
        <v>102</v>
      </c>
      <c r="L3113" t="s">
        <v>237</v>
      </c>
      <c r="M3113" s="15" t="d">
        <f t="shared" si="122"/>
        <v>2015-09-16T07:46:23.0000003334134850</v>
      </c>
      <c r="N3113">
        <f>IF(COUNTIF(D3113:$D$7281,D3113) &gt; 1, 1, 0)</f>
        <v>0</v>
      </c>
      <c r="O3113">
        <f t="shared" si="119"/>
        <v>2</v>
      </c>
      <c r="P3113">
        <f t="shared" si="120"/>
        <v>0</v>
      </c>
      <c r="Q3113">
        <f t="shared" si="121"/>
        <v>11</v>
      </c>
    </row>
    <row r="3114" spans="1:17">
      <c r="A3114">
        <v>9354722</v>
      </c>
      <c r="B3114">
        <v>17616</v>
      </c>
      <c r="C3114" t="s">
        <v>2</v>
      </c>
      <c r="D3114" t="s">
        <v>27</v>
      </c>
      <c r="E3114">
        <v>1442354900</v>
      </c>
      <c r="F3114">
        <v>2</v>
      </c>
      <c r="G3114">
        <v>262</v>
      </c>
      <c r="H3114">
        <v>16</v>
      </c>
      <c r="I3114">
        <v>33.376194830246902</v>
      </c>
      <c r="J3114">
        <v>467.76143930041098</v>
      </c>
      <c r="K3114">
        <v>731</v>
      </c>
      <c r="L3114" t="s">
        <v>14</v>
      </c>
      <c r="M3114" s="15" t="d">
        <f t="shared" si="122"/>
        <v>2015-09-16T07:08:20.000000372529029775</v>
      </c>
      <c r="N3114">
        <f>IF(COUNTIF(D3114:$D$7281,D3114) &gt; 1, 1, 0)</f>
        <v>1</v>
      </c>
      <c r="O3114">
        <f t="shared" si="119"/>
        <v>21</v>
      </c>
      <c r="P3114">
        <f t="shared" si="120"/>
        <v>0</v>
      </c>
      <c r="Q3114">
        <f t="shared" si="121"/>
        <v>10</v>
      </c>
    </row>
    <row r="3115" spans="1:17">
      <c r="A3115">
        <v>9407238</v>
      </c>
      <c r="B3115">
        <v>17614</v>
      </c>
      <c r="C3115" t="s">
        <v>2</v>
      </c>
      <c r="D3115" t="s">
        <v>27</v>
      </c>
      <c r="E3115">
        <v>1442350093</v>
      </c>
      <c r="F3115">
        <v>1</v>
      </c>
      <c r="G3115">
        <v>2</v>
      </c>
      <c r="H3115">
        <v>1</v>
      </c>
      <c r="I3115">
        <v>4.5802503858024597</v>
      </c>
      <c r="J3115">
        <v>468.21333191872401</v>
      </c>
      <c r="K3115">
        <v>731</v>
      </c>
      <c r="L3115" t="s">
        <v>14</v>
      </c>
      <c r="M3115" s="15" t="d">
        <f t="shared" si="122"/>
        <v>2015-09-16T05:48:13.00000006332993600</v>
      </c>
      <c r="N3115">
        <f>IF(COUNTIF(D3115:$D$7281,D3115) &gt; 1, 1, 0)</f>
        <v>1</v>
      </c>
      <c r="O3115">
        <f t="shared" si="119"/>
        <v>21</v>
      </c>
      <c r="P3115">
        <f t="shared" si="120"/>
        <v>0</v>
      </c>
      <c r="Q3115">
        <f t="shared" si="121"/>
        <v>10</v>
      </c>
    </row>
    <row r="3116" spans="1:17">
      <c r="A3116">
        <v>9400172</v>
      </c>
      <c r="B3116">
        <v>17613</v>
      </c>
      <c r="C3116" t="s">
        <v>2</v>
      </c>
      <c r="D3116" t="s">
        <v>27</v>
      </c>
      <c r="E3116">
        <v>1442349710</v>
      </c>
      <c r="F3116">
        <v>1</v>
      </c>
      <c r="G3116">
        <v>8</v>
      </c>
      <c r="H3116">
        <v>2</v>
      </c>
      <c r="I3116">
        <v>28.795022890946498</v>
      </c>
      <c r="J3116">
        <v>468.24933667695399</v>
      </c>
      <c r="K3116">
        <v>731</v>
      </c>
      <c r="L3116" t="s">
        <v>14</v>
      </c>
      <c r="M3116" s="15" t="d">
        <f t="shared" si="122"/>
        <v>2015-09-16T05:41:50.00000042840838225</v>
      </c>
      <c r="N3116">
        <f>IF(COUNTIF(D3116:$D$7281,D3116) &gt; 1, 1, 0)</f>
        <v>1</v>
      </c>
      <c r="O3116">
        <f t="shared" si="119"/>
        <v>21</v>
      </c>
      <c r="P3116">
        <f t="shared" si="120"/>
        <v>0</v>
      </c>
      <c r="Q3116">
        <f t="shared" si="121"/>
        <v>10</v>
      </c>
    </row>
    <row r="3117" spans="1:17">
      <c r="A3117">
        <v>9380777</v>
      </c>
      <c r="B3117">
        <v>17608</v>
      </c>
      <c r="C3117" t="s">
        <v>2</v>
      </c>
      <c r="D3117" t="s">
        <v>894</v>
      </c>
      <c r="E3117">
        <v>1442310077</v>
      </c>
      <c r="F3117">
        <v>1</v>
      </c>
      <c r="G3117">
        <v>2</v>
      </c>
      <c r="H3117">
        <v>1</v>
      </c>
      <c r="I3117">
        <v>9.0229351851851796</v>
      </c>
      <c r="J3117">
        <v>467.94774112654301</v>
      </c>
      <c r="K3117">
        <v>727</v>
      </c>
      <c r="L3117" t="s">
        <v>14</v>
      </c>
      <c r="M3117" s="15" t="d">
        <f t="shared" si="122"/>
        <v>2015-09-15T18:41:17.00000004842877300</v>
      </c>
      <c r="N3117">
        <f>IF(COUNTIF(D3117:$D$7281,D3117) &gt; 1, 1, 0)</f>
        <v>0</v>
      </c>
      <c r="O3117">
        <f t="shared" si="119"/>
        <v>2</v>
      </c>
      <c r="P3117">
        <f t="shared" si="120"/>
        <v>0</v>
      </c>
      <c r="Q3117">
        <f t="shared" si="121"/>
        <v>10</v>
      </c>
    </row>
    <row r="3118" spans="1:17">
      <c r="A3118">
        <v>9375122</v>
      </c>
      <c r="B3118">
        <v>17607</v>
      </c>
      <c r="C3118" t="s">
        <v>2</v>
      </c>
      <c r="D3118" t="s">
        <v>1025</v>
      </c>
      <c r="E3118">
        <v>1442295845</v>
      </c>
      <c r="F3118">
        <v>1</v>
      </c>
      <c r="G3118">
        <v>11</v>
      </c>
      <c r="H3118">
        <v>1</v>
      </c>
      <c r="I3118">
        <v>4.9418501800411496</v>
      </c>
      <c r="J3118">
        <v>469.27833063271601</v>
      </c>
      <c r="K3118">
        <v>727</v>
      </c>
      <c r="L3118" t="s">
        <v>14</v>
      </c>
      <c r="M3118" s="15" t="d">
        <f t="shared" si="122"/>
        <v>2015-09-15T14:44:04.99999992549419175</v>
      </c>
      <c r="N3118">
        <f>IF(COUNTIF(D3118:$D$7281,D3118) &gt; 1, 1, 0)</f>
        <v>0</v>
      </c>
      <c r="O3118">
        <f t="shared" si="119"/>
        <v>1</v>
      </c>
      <c r="P3118">
        <f t="shared" si="120"/>
        <v>0</v>
      </c>
      <c r="Q3118">
        <f t="shared" si="121"/>
        <v>10</v>
      </c>
    </row>
    <row r="3119" spans="1:17">
      <c r="A3119">
        <v>9377121</v>
      </c>
      <c r="B3119">
        <v>17601</v>
      </c>
      <c r="C3119" t="s">
        <v>12</v>
      </c>
      <c r="D3119" t="s">
        <v>1026</v>
      </c>
      <c r="E3119">
        <v>1442271314</v>
      </c>
      <c r="F3119">
        <v>1</v>
      </c>
      <c r="G3119">
        <v>2</v>
      </c>
      <c r="H3119">
        <v>1</v>
      </c>
      <c r="I3119">
        <v>0</v>
      </c>
      <c r="J3119">
        <v>35.692371784979301</v>
      </c>
      <c r="K3119">
        <v>103</v>
      </c>
      <c r="L3119" t="s">
        <v>237</v>
      </c>
      <c r="M3119" s="15" t="d">
        <f t="shared" si="122"/>
        <v>2015-09-15T07:55:13.99999998975544875</v>
      </c>
      <c r="N3119">
        <f>IF(COUNTIF(D3119:$D$7281,D3119) &gt; 1, 1, 0)</f>
        <v>0</v>
      </c>
      <c r="O3119">
        <f t="shared" si="119"/>
        <v>1</v>
      </c>
      <c r="P3119">
        <f t="shared" si="120"/>
        <v>0</v>
      </c>
      <c r="Q3119">
        <f t="shared" si="121"/>
        <v>11</v>
      </c>
    </row>
    <row r="3120" spans="1:17">
      <c r="A3120">
        <v>9364641</v>
      </c>
      <c r="B3120">
        <v>17596</v>
      </c>
      <c r="C3120" t="s">
        <v>2</v>
      </c>
      <c r="D3120" t="s">
        <v>829</v>
      </c>
      <c r="E3120">
        <v>1442180321</v>
      </c>
      <c r="F3120">
        <v>1</v>
      </c>
      <c r="G3120">
        <v>2</v>
      </c>
      <c r="H3120">
        <v>1</v>
      </c>
      <c r="I3120">
        <v>30.603016589506101</v>
      </c>
      <c r="J3120">
        <v>480.14671090534802</v>
      </c>
      <c r="K3120">
        <v>735</v>
      </c>
      <c r="L3120" t="s">
        <v>14</v>
      </c>
      <c r="M3120" s="15" t="d">
        <f t="shared" si="122"/>
        <v>2015-09-14T06:38:41.00000004284084025</v>
      </c>
      <c r="N3120">
        <f>IF(COUNTIF(D3120:$D$7281,D3120) &gt; 1, 1, 0)</f>
        <v>1</v>
      </c>
      <c r="O3120">
        <f t="shared" si="119"/>
        <v>11</v>
      </c>
      <c r="P3120">
        <f t="shared" si="120"/>
        <v>0</v>
      </c>
      <c r="Q3120">
        <f t="shared" si="121"/>
        <v>10</v>
      </c>
    </row>
    <row r="3121" spans="1:17">
      <c r="A3121">
        <v>9344745</v>
      </c>
      <c r="B3121">
        <v>17594</v>
      </c>
      <c r="C3121" t="s">
        <v>12</v>
      </c>
      <c r="D3121" t="s">
        <v>1027</v>
      </c>
      <c r="E3121">
        <v>1442150227</v>
      </c>
      <c r="F3121">
        <v>1</v>
      </c>
      <c r="G3121">
        <v>10</v>
      </c>
      <c r="H3121">
        <v>1</v>
      </c>
      <c r="I3121">
        <v>30.815872813786001</v>
      </c>
      <c r="J3121">
        <v>482.99124408436103</v>
      </c>
      <c r="K3121">
        <v>735</v>
      </c>
      <c r="L3121" t="s">
        <v>14</v>
      </c>
      <c r="M3121" s="15" t="d">
        <f t="shared" si="122"/>
        <v>2015-09-13T22:17:06.99999972246586950</v>
      </c>
      <c r="N3121">
        <f>IF(COUNTIF(D3121:$D$7281,D3121) &gt; 1, 1, 0)</f>
        <v>0</v>
      </c>
      <c r="O3121">
        <f t="shared" si="119"/>
        <v>1</v>
      </c>
      <c r="P3121">
        <f t="shared" si="120"/>
        <v>0</v>
      </c>
      <c r="Q3121">
        <f t="shared" si="121"/>
        <v>10</v>
      </c>
    </row>
    <row r="3122" spans="1:17">
      <c r="A3122">
        <v>9336454</v>
      </c>
      <c r="B3122">
        <v>17591</v>
      </c>
      <c r="C3122" t="s">
        <v>12</v>
      </c>
      <c r="D3122" t="s">
        <v>941</v>
      </c>
      <c r="E3122">
        <v>1442116841</v>
      </c>
      <c r="F3122">
        <v>1</v>
      </c>
      <c r="G3122">
        <v>52</v>
      </c>
      <c r="H3122">
        <v>1</v>
      </c>
      <c r="I3122">
        <v>0</v>
      </c>
      <c r="J3122">
        <v>37.850319444444402</v>
      </c>
      <c r="K3122">
        <v>110</v>
      </c>
      <c r="L3122" t="s">
        <v>237</v>
      </c>
      <c r="M3122" s="15" t="d">
        <f t="shared" si="122"/>
        <v>2015-09-13T13:00:40.99999994505196650</v>
      </c>
      <c r="N3122">
        <f>IF(COUNTIF(D3122:$D$7281,D3122) &gt; 1, 1, 0)</f>
        <v>0</v>
      </c>
      <c r="O3122">
        <f t="shared" si="119"/>
        <v>2</v>
      </c>
      <c r="P3122">
        <f t="shared" si="120"/>
        <v>0</v>
      </c>
      <c r="Q3122">
        <f t="shared" si="121"/>
        <v>11</v>
      </c>
    </row>
    <row r="3123" spans="1:17">
      <c r="A3123">
        <v>9335883</v>
      </c>
      <c r="B3123">
        <v>17590</v>
      </c>
      <c r="C3123" t="s">
        <v>12</v>
      </c>
      <c r="D3123" t="s">
        <v>1028</v>
      </c>
      <c r="E3123">
        <v>1442112608</v>
      </c>
      <c r="F3123">
        <v>1</v>
      </c>
      <c r="G3123">
        <v>19</v>
      </c>
      <c r="H3123">
        <v>2</v>
      </c>
      <c r="I3123">
        <v>1.7285751028806501E-2</v>
      </c>
      <c r="J3123">
        <v>37.910199845678903</v>
      </c>
      <c r="K3123">
        <v>110</v>
      </c>
      <c r="L3123" t="s">
        <v>237</v>
      </c>
      <c r="M3123" s="15" t="d">
        <f t="shared" si="122"/>
        <v>2015-09-13T11:50:07.99999991431832625</v>
      </c>
      <c r="N3123">
        <f>IF(COUNTIF(D3123:$D$7281,D3123) &gt; 1, 1, 0)</f>
        <v>0</v>
      </c>
      <c r="O3123">
        <f t="shared" si="119"/>
        <v>1</v>
      </c>
      <c r="P3123">
        <f t="shared" si="120"/>
        <v>0</v>
      </c>
      <c r="Q3123">
        <f t="shared" si="121"/>
        <v>11</v>
      </c>
    </row>
    <row r="3124" spans="1:17">
      <c r="A3124">
        <v>9335398</v>
      </c>
      <c r="B3124">
        <v>17589</v>
      </c>
      <c r="C3124" t="s">
        <v>2</v>
      </c>
      <c r="D3124" t="s">
        <v>188</v>
      </c>
      <c r="E3124">
        <v>1442109846</v>
      </c>
      <c r="F3124">
        <v>1</v>
      </c>
      <c r="G3124">
        <v>7</v>
      </c>
      <c r="H3124">
        <v>1</v>
      </c>
      <c r="I3124">
        <v>2.6922887088477299</v>
      </c>
      <c r="J3124">
        <v>486.808121013375</v>
      </c>
      <c r="K3124">
        <v>735</v>
      </c>
      <c r="L3124" t="s">
        <v>14</v>
      </c>
      <c r="M3124" s="15" t="d">
        <f t="shared" si="122"/>
        <v>2015-09-13T11:04:05.999999879859387825</v>
      </c>
      <c r="N3124">
        <f>IF(COUNTIF(D3124:$D$7281,D3124) &gt; 1, 1, 0)</f>
        <v>1</v>
      </c>
      <c r="O3124">
        <f t="shared" si="119"/>
        <v>46</v>
      </c>
      <c r="P3124">
        <f t="shared" si="120"/>
        <v>0</v>
      </c>
      <c r="Q3124">
        <f t="shared" si="121"/>
        <v>10</v>
      </c>
    </row>
    <row r="3125" spans="1:17">
      <c r="A3125">
        <v>9308646</v>
      </c>
      <c r="B3125">
        <v>17580</v>
      </c>
      <c r="C3125" t="s">
        <v>12</v>
      </c>
      <c r="D3125" t="s">
        <v>1029</v>
      </c>
      <c r="E3125">
        <v>1441968625</v>
      </c>
      <c r="F3125">
        <v>3</v>
      </c>
      <c r="G3125">
        <v>12</v>
      </c>
      <c r="H3125">
        <v>3</v>
      </c>
      <c r="I3125">
        <v>8.8027267232510198</v>
      </c>
      <c r="J3125">
        <v>497.13595344650201</v>
      </c>
      <c r="K3125">
        <v>735</v>
      </c>
      <c r="L3125" t="s">
        <v>14</v>
      </c>
      <c r="M3125" s="15" t="d">
        <f t="shared" si="122"/>
        <v>2015-09-11T19:50:25.00000032596290350</v>
      </c>
      <c r="N3125">
        <f>IF(COUNTIF(D3125:$D$7281,D3125) &gt; 1, 1, 0)</f>
        <v>1</v>
      </c>
      <c r="O3125">
        <f t="shared" si="119"/>
        <v>5</v>
      </c>
      <c r="P3125">
        <f t="shared" si="120"/>
        <v>0</v>
      </c>
      <c r="Q3125">
        <f t="shared" si="121"/>
        <v>10</v>
      </c>
    </row>
    <row r="3126" spans="1:17">
      <c r="A3126">
        <v>9307182</v>
      </c>
      <c r="B3126">
        <v>17577</v>
      </c>
      <c r="C3126" t="s">
        <v>12</v>
      </c>
      <c r="D3126" t="s">
        <v>1030</v>
      </c>
      <c r="E3126">
        <v>1441962763</v>
      </c>
      <c r="F3126">
        <v>1</v>
      </c>
      <c r="G3126">
        <v>2</v>
      </c>
      <c r="H3126">
        <v>1</v>
      </c>
      <c r="I3126">
        <v>5.8460999228394996</v>
      </c>
      <c r="J3126">
        <v>497.69003909464999</v>
      </c>
      <c r="K3126">
        <v>735</v>
      </c>
      <c r="L3126" t="s">
        <v>14</v>
      </c>
      <c r="M3126" s="15" t="d">
        <f t="shared" si="122"/>
        <v>2015-09-11T18:12:43.0000004544854175</v>
      </c>
      <c r="N3126">
        <f>IF(COUNTIF(D3126:$D$7281,D3126) &gt; 1, 1, 0)</f>
        <v>0</v>
      </c>
      <c r="O3126">
        <f t="shared" si="119"/>
        <v>1</v>
      </c>
      <c r="P3126">
        <f t="shared" si="120"/>
        <v>0</v>
      </c>
      <c r="Q3126">
        <f t="shared" si="121"/>
        <v>10</v>
      </c>
    </row>
    <row r="3127" spans="1:17">
      <c r="A3127">
        <v>9305964</v>
      </c>
      <c r="B3127">
        <v>17576</v>
      </c>
      <c r="C3127" t="s">
        <v>2</v>
      </c>
      <c r="D3127" t="s">
        <v>1031</v>
      </c>
      <c r="E3127">
        <v>1441959386</v>
      </c>
      <c r="F3127">
        <v>1</v>
      </c>
      <c r="G3127">
        <v>7</v>
      </c>
      <c r="H3127">
        <v>1</v>
      </c>
      <c r="I3127">
        <v>7.6046823559670704</v>
      </c>
      <c r="J3127">
        <v>498.00923855452601</v>
      </c>
      <c r="K3127">
        <v>735</v>
      </c>
      <c r="L3127" t="s">
        <v>14</v>
      </c>
      <c r="M3127" s="15" t="d">
        <f t="shared" si="122"/>
        <v>2015-09-11T17:16:25.99999998696148575</v>
      </c>
      <c r="N3127">
        <f>IF(COUNTIF(D3127:$D$7281,D3127) &gt; 1, 1, 0)</f>
        <v>1</v>
      </c>
      <c r="O3127">
        <f t="shared" si="119"/>
        <v>12</v>
      </c>
      <c r="P3127">
        <f t="shared" si="120"/>
        <v>0</v>
      </c>
      <c r="Q3127">
        <f t="shared" si="121"/>
        <v>10</v>
      </c>
    </row>
    <row r="3128" spans="1:17">
      <c r="A3128">
        <v>9305251</v>
      </c>
      <c r="B3128">
        <v>17575</v>
      </c>
      <c r="C3128" t="s">
        <v>12</v>
      </c>
      <c r="D3128" t="s">
        <v>1031</v>
      </c>
      <c r="E3128">
        <v>1441956281</v>
      </c>
      <c r="F3128">
        <v>9</v>
      </c>
      <c r="G3128">
        <v>33</v>
      </c>
      <c r="H3128">
        <v>4</v>
      </c>
      <c r="I3128">
        <v>61.0743004115226</v>
      </c>
      <c r="J3128">
        <v>498.30272813785899</v>
      </c>
      <c r="K3128">
        <v>735</v>
      </c>
      <c r="L3128" t="s">
        <v>14</v>
      </c>
      <c r="M3128" s="15" t="d">
        <f t="shared" si="122"/>
        <v>2015-09-11T16:24:41.00000023841858100</v>
      </c>
      <c r="N3128">
        <f>IF(COUNTIF(D3128:$D$7281,D3128) &gt; 1, 1, 0)</f>
        <v>1</v>
      </c>
      <c r="O3128">
        <f t="shared" si="119"/>
        <v>12</v>
      </c>
      <c r="P3128">
        <f t="shared" si="120"/>
        <v>0</v>
      </c>
      <c r="Q3128">
        <f t="shared" si="121"/>
        <v>10</v>
      </c>
    </row>
    <row r="3129" spans="1:17">
      <c r="A3129">
        <v>9302132</v>
      </c>
      <c r="B3129">
        <v>17572</v>
      </c>
      <c r="C3129" t="s">
        <v>12</v>
      </c>
      <c r="D3129" t="s">
        <v>1032</v>
      </c>
      <c r="E3129">
        <v>1441944371</v>
      </c>
      <c r="F3129">
        <v>1</v>
      </c>
      <c r="G3129">
        <v>7</v>
      </c>
      <c r="H3129">
        <v>1</v>
      </c>
      <c r="I3129">
        <v>0</v>
      </c>
      <c r="J3129">
        <v>40.290095679012303</v>
      </c>
      <c r="K3129">
        <v>110</v>
      </c>
      <c r="L3129" t="s">
        <v>237</v>
      </c>
      <c r="M3129" s="15" t="d">
        <f t="shared" si="122"/>
        <v>2015-09-11T13:06:10.99999976344406775</v>
      </c>
      <c r="N3129">
        <f>IF(COUNTIF(D3129:$D$7281,D3129) &gt; 1, 1, 0)</f>
        <v>0</v>
      </c>
      <c r="O3129">
        <f t="shared" si="119"/>
        <v>1</v>
      </c>
      <c r="P3129">
        <f t="shared" si="120"/>
        <v>0</v>
      </c>
      <c r="Q3129">
        <f t="shared" si="121"/>
        <v>11</v>
      </c>
    </row>
    <row r="3130" spans="1:17">
      <c r="A3130">
        <v>9300806</v>
      </c>
      <c r="B3130">
        <v>17569</v>
      </c>
      <c r="C3130" t="s">
        <v>12</v>
      </c>
      <c r="D3130" t="s">
        <v>1033</v>
      </c>
      <c r="E3130">
        <v>1441940016</v>
      </c>
      <c r="F3130">
        <v>1</v>
      </c>
      <c r="G3130">
        <v>4</v>
      </c>
      <c r="H3130">
        <v>1</v>
      </c>
      <c r="I3130">
        <v>0</v>
      </c>
      <c r="J3130">
        <v>499.84012204217998</v>
      </c>
      <c r="K3130">
        <v>735</v>
      </c>
      <c r="L3130" t="s">
        <v>14</v>
      </c>
      <c r="M3130" s="15" t="d">
        <f t="shared" si="122"/>
        <v>2015-09-11T11:53:36.00000013131648375</v>
      </c>
      <c r="N3130">
        <f>IF(COUNTIF(D3130:$D$7281,D3130) &gt; 1, 1, 0)</f>
        <v>1</v>
      </c>
      <c r="O3130">
        <f t="shared" ref="O3130:O3193" si="123">COUNTIF($D$1977:$D$7281,D3130)</f>
        <v>2</v>
      </c>
      <c r="P3130">
        <f t="shared" ref="P3130:P3193" si="124">IF(AND(L3130 = "master",C3130 = "useful"), 1, 0)</f>
        <v>0</v>
      </c>
      <c r="Q3130">
        <f t="shared" ref="Q3130:Q3193" si="125">_xlfn.SWITCH(L3130, "v4-dev", 10, "master", 11, "3.0.0-wip", 9, "2.3.0-wip", 8,"2.2.2-wip", 7,"2.1.1-wip", 6,"2.1.0-wip", 5,"2.0.3-wip", 3,"2.0.4-wip", 4,"2.0.2-wip", 2,"2.0-wip", 1)</f>
        <v>10</v>
      </c>
    </row>
    <row r="3131" spans="1:17">
      <c r="A3131">
        <v>9312376</v>
      </c>
      <c r="B3131">
        <v>17568</v>
      </c>
      <c r="C3131" t="s">
        <v>2</v>
      </c>
      <c r="D3131" t="s">
        <v>27</v>
      </c>
      <c r="E3131">
        <v>1441921605</v>
      </c>
      <c r="F3131">
        <v>1</v>
      </c>
      <c r="G3131">
        <v>17</v>
      </c>
      <c r="H3131">
        <v>2</v>
      </c>
      <c r="I3131">
        <v>1.4936347736625499</v>
      </c>
      <c r="J3131">
        <v>501.58035931069799</v>
      </c>
      <c r="K3131">
        <v>735</v>
      </c>
      <c r="L3131" t="s">
        <v>14</v>
      </c>
      <c r="M3131" s="15" t="d">
        <f t="shared" si="122"/>
        <v>2015-09-11T06:46:45.00000002793967725</v>
      </c>
      <c r="N3131">
        <f>IF(COUNTIF(D3131:$D$7281,D3131) &gt; 1, 1, 0)</f>
        <v>1</v>
      </c>
      <c r="O3131">
        <f t="shared" si="123"/>
        <v>21</v>
      </c>
      <c r="P3131">
        <f t="shared" si="124"/>
        <v>0</v>
      </c>
      <c r="Q3131">
        <f t="shared" si="125"/>
        <v>10</v>
      </c>
    </row>
    <row r="3132" spans="1:17">
      <c r="A3132">
        <v>9282438</v>
      </c>
      <c r="B3132">
        <v>17558</v>
      </c>
      <c r="C3132" t="s">
        <v>2</v>
      </c>
      <c r="D3132" t="s">
        <v>1034</v>
      </c>
      <c r="E3132">
        <v>1441847974</v>
      </c>
      <c r="F3132">
        <v>1</v>
      </c>
      <c r="G3132">
        <v>6</v>
      </c>
      <c r="H3132">
        <v>1</v>
      </c>
      <c r="I3132">
        <v>4.56393441358024</v>
      </c>
      <c r="J3132">
        <v>502.50862319958702</v>
      </c>
      <c r="K3132">
        <v>729</v>
      </c>
      <c r="L3132" t="s">
        <v>14</v>
      </c>
      <c r="M3132" s="15" t="d">
        <f t="shared" si="122"/>
        <v>2015-09-10T10:19:34.000000138767063900</v>
      </c>
      <c r="N3132">
        <f>IF(COUNTIF(D3132:$D$7281,D3132) &gt; 1, 1, 0)</f>
        <v>0</v>
      </c>
      <c r="O3132">
        <f t="shared" si="123"/>
        <v>1</v>
      </c>
      <c r="P3132">
        <f t="shared" si="124"/>
        <v>0</v>
      </c>
      <c r="Q3132">
        <f t="shared" si="125"/>
        <v>10</v>
      </c>
    </row>
    <row r="3133" spans="1:17">
      <c r="A3133">
        <v>9285316</v>
      </c>
      <c r="B3133">
        <v>17553</v>
      </c>
      <c r="C3133" t="s">
        <v>2</v>
      </c>
      <c r="D3133" t="s">
        <v>1035</v>
      </c>
      <c r="E3133">
        <v>1441831714</v>
      </c>
      <c r="F3133">
        <v>1</v>
      </c>
      <c r="G3133">
        <v>2</v>
      </c>
      <c r="H3133">
        <v>1</v>
      </c>
      <c r="I3133">
        <v>21.6039588477366</v>
      </c>
      <c r="J3133">
        <v>504.03299819958698</v>
      </c>
      <c r="K3133">
        <v>729</v>
      </c>
      <c r="L3133" t="s">
        <v>14</v>
      </c>
      <c r="M3133" s="15" t="d">
        <f t="shared" si="122"/>
        <v>2015-09-10T05:48:33.99999994318932450</v>
      </c>
      <c r="N3133">
        <f>IF(COUNTIF(D3133:$D$7281,D3133) &gt; 1, 1, 0)</f>
        <v>1</v>
      </c>
      <c r="O3133">
        <f t="shared" si="123"/>
        <v>2</v>
      </c>
      <c r="P3133">
        <f t="shared" si="124"/>
        <v>0</v>
      </c>
      <c r="Q3133">
        <f t="shared" si="125"/>
        <v>10</v>
      </c>
    </row>
    <row r="3134" spans="1:17">
      <c r="A3134">
        <v>9294656</v>
      </c>
      <c r="B3134">
        <v>17551</v>
      </c>
      <c r="C3134" t="s">
        <v>2</v>
      </c>
      <c r="D3134" t="s">
        <v>356</v>
      </c>
      <c r="E3134">
        <v>1441824787</v>
      </c>
      <c r="F3134">
        <v>2</v>
      </c>
      <c r="G3134">
        <v>6</v>
      </c>
      <c r="H3134">
        <v>1</v>
      </c>
      <c r="I3134">
        <v>13.0354852109053</v>
      </c>
      <c r="J3134">
        <v>501.66716833847698</v>
      </c>
      <c r="K3134">
        <v>726</v>
      </c>
      <c r="L3134" t="s">
        <v>14</v>
      </c>
      <c r="M3134" s="15" t="d">
        <f t="shared" si="122"/>
        <v>2015-09-10T03:53:07.00000005774199650</v>
      </c>
      <c r="N3134">
        <f>IF(COUNTIF(D3134:$D$7281,D3134) &gt; 1, 1, 0)</f>
        <v>1</v>
      </c>
      <c r="O3134">
        <f t="shared" si="123"/>
        <v>795</v>
      </c>
      <c r="P3134">
        <f t="shared" si="124"/>
        <v>0</v>
      </c>
      <c r="Q3134">
        <f t="shared" si="125"/>
        <v>10</v>
      </c>
    </row>
    <row r="3135" spans="1:17">
      <c r="A3135">
        <v>9288323</v>
      </c>
      <c r="B3135">
        <v>17549</v>
      </c>
      <c r="C3135" t="s">
        <v>2</v>
      </c>
      <c r="D3135" t="s">
        <v>853</v>
      </c>
      <c r="E3135">
        <v>1441823052</v>
      </c>
      <c r="F3135">
        <v>1</v>
      </c>
      <c r="G3135">
        <v>1</v>
      </c>
      <c r="H3135">
        <v>1</v>
      </c>
      <c r="I3135">
        <v>0</v>
      </c>
      <c r="J3135">
        <v>501.82915522119202</v>
      </c>
      <c r="K3135">
        <v>726</v>
      </c>
      <c r="L3135" t="s">
        <v>14</v>
      </c>
      <c r="M3135" s="15" t="d">
        <f t="shared" si="122"/>
        <v>2015-09-10T03:24:11.99999995529651775</v>
      </c>
      <c r="N3135">
        <f>IF(COUNTIF(D3135:$D$7281,D3135) &gt; 1, 1, 0)</f>
        <v>1</v>
      </c>
      <c r="O3135">
        <f t="shared" si="123"/>
        <v>13</v>
      </c>
      <c r="P3135">
        <f t="shared" si="124"/>
        <v>0</v>
      </c>
      <c r="Q3135">
        <f t="shared" si="125"/>
        <v>10</v>
      </c>
    </row>
    <row r="3136" spans="1:17">
      <c r="A3136">
        <v>9275092</v>
      </c>
      <c r="B3136">
        <v>17548</v>
      </c>
      <c r="C3136" t="s">
        <v>12</v>
      </c>
      <c r="D3136" t="s">
        <v>1036</v>
      </c>
      <c r="E3136">
        <v>1441799294</v>
      </c>
      <c r="F3136">
        <v>3</v>
      </c>
      <c r="G3136">
        <v>17</v>
      </c>
      <c r="H3136">
        <v>2</v>
      </c>
      <c r="I3136">
        <v>18.053066100822999</v>
      </c>
      <c r="J3136">
        <v>504.04734452160397</v>
      </c>
      <c r="K3136">
        <v>727</v>
      </c>
      <c r="L3136" t="s">
        <v>14</v>
      </c>
      <c r="M3136" s="15" t="d">
        <f t="shared" si="122"/>
        <v>2015-09-09T20:48:13.99999966844916375</v>
      </c>
      <c r="N3136">
        <f>IF(COUNTIF(D3136:$D$7281,D3136) &gt; 1, 1, 0)</f>
        <v>0</v>
      </c>
      <c r="O3136">
        <f t="shared" si="123"/>
        <v>1</v>
      </c>
      <c r="P3136">
        <f t="shared" si="124"/>
        <v>0</v>
      </c>
      <c r="Q3136">
        <f t="shared" si="125"/>
        <v>10</v>
      </c>
    </row>
    <row r="3137" spans="1:17">
      <c r="A3137">
        <v>9271348</v>
      </c>
      <c r="B3137">
        <v>17545</v>
      </c>
      <c r="C3137" t="s">
        <v>2</v>
      </c>
      <c r="D3137" t="s">
        <v>1035</v>
      </c>
      <c r="E3137">
        <v>1441785526</v>
      </c>
      <c r="F3137">
        <v>1</v>
      </c>
      <c r="G3137">
        <v>2</v>
      </c>
      <c r="H3137">
        <v>1</v>
      </c>
      <c r="I3137">
        <v>4.3693762860082304</v>
      </c>
      <c r="J3137">
        <v>505.33803124999997</v>
      </c>
      <c r="K3137">
        <v>729</v>
      </c>
      <c r="L3137" t="s">
        <v>14</v>
      </c>
      <c r="M3137" s="15" t="d">
        <f t="shared" si="122"/>
        <v>2015-09-09T16:58:45.99999988451600025</v>
      </c>
      <c r="N3137">
        <f>IF(COUNTIF(D3137:$D$7281,D3137) &gt; 1, 1, 0)</f>
        <v>0</v>
      </c>
      <c r="O3137">
        <f t="shared" si="123"/>
        <v>2</v>
      </c>
      <c r="P3137">
        <f t="shared" si="124"/>
        <v>0</v>
      </c>
      <c r="Q3137">
        <f t="shared" si="125"/>
        <v>10</v>
      </c>
    </row>
    <row r="3138" spans="1:17">
      <c r="A3138">
        <v>9267961</v>
      </c>
      <c r="B3138">
        <v>17542</v>
      </c>
      <c r="C3138" t="s">
        <v>2</v>
      </c>
      <c r="D3138" t="s">
        <v>1037</v>
      </c>
      <c r="E3138">
        <v>1441772308</v>
      </c>
      <c r="F3138">
        <v>1</v>
      </c>
      <c r="G3138">
        <v>11</v>
      </c>
      <c r="H3138">
        <v>1</v>
      </c>
      <c r="I3138">
        <v>11.091469907407401</v>
      </c>
      <c r="J3138">
        <v>506.57721875000101</v>
      </c>
      <c r="K3138">
        <v>729</v>
      </c>
      <c r="L3138" t="s">
        <v>14</v>
      </c>
      <c r="M3138" s="15" t="d">
        <f t="shared" si="122"/>
        <v>2015-09-09T13:18:28.00000042654574025</v>
      </c>
      <c r="N3138">
        <f>IF(COUNTIF(D3138:$D$7281,D3138) &gt; 1, 1, 0)</f>
        <v>0</v>
      </c>
      <c r="O3138">
        <f t="shared" si="123"/>
        <v>1</v>
      </c>
      <c r="P3138">
        <f t="shared" si="124"/>
        <v>0</v>
      </c>
      <c r="Q3138">
        <f t="shared" si="125"/>
        <v>10</v>
      </c>
    </row>
    <row r="3139" spans="1:17">
      <c r="A3139">
        <v>9277572</v>
      </c>
      <c r="B3139">
        <v>17536</v>
      </c>
      <c r="C3139" t="s">
        <v>2</v>
      </c>
      <c r="D3139" t="s">
        <v>27</v>
      </c>
      <c r="E3139">
        <v>1441744113</v>
      </c>
      <c r="F3139">
        <v>1</v>
      </c>
      <c r="G3139">
        <v>38</v>
      </c>
      <c r="H3139">
        <v>1</v>
      </c>
      <c r="I3139">
        <v>0</v>
      </c>
      <c r="J3139">
        <v>512.26686033950602</v>
      </c>
      <c r="K3139">
        <v>732</v>
      </c>
      <c r="L3139" t="s">
        <v>14</v>
      </c>
      <c r="M3139" s="15" t="d">
        <f t="shared" ref="M3139:M3202" si="126">25569 + ((E3139 + (60 * 60 * 9)) / (60 * 60 * 24))</f>
        <v>2015-09-09T05:28:32.99999956972896900</v>
      </c>
      <c r="N3139">
        <f>IF(COUNTIF(D3139:$D$7281,D3139) &gt; 1, 1, 0)</f>
        <v>1</v>
      </c>
      <c r="O3139">
        <f t="shared" si="123"/>
        <v>21</v>
      </c>
      <c r="P3139">
        <f t="shared" si="124"/>
        <v>0</v>
      </c>
      <c r="Q3139">
        <f t="shared" si="125"/>
        <v>10</v>
      </c>
    </row>
    <row r="3140" spans="1:17">
      <c r="A3140">
        <v>9145099</v>
      </c>
      <c r="B3140">
        <v>17535</v>
      </c>
      <c r="C3140" t="s">
        <v>2</v>
      </c>
      <c r="D3140" t="s">
        <v>1038</v>
      </c>
      <c r="E3140">
        <v>1441737416</v>
      </c>
      <c r="F3140">
        <v>2</v>
      </c>
      <c r="G3140">
        <v>10</v>
      </c>
      <c r="H3140">
        <v>1</v>
      </c>
      <c r="I3140">
        <v>0</v>
      </c>
      <c r="J3140">
        <v>505.84976388888799</v>
      </c>
      <c r="K3140">
        <v>725</v>
      </c>
      <c r="L3140" t="s">
        <v>14</v>
      </c>
      <c r="M3140" s="15" t="d">
        <f t="shared" si="126"/>
        <v>2015-09-09T03:36:56.00000001490116300</v>
      </c>
      <c r="N3140">
        <f>IF(COUNTIF(D3140:$D$7281,D3140) &gt; 1, 1, 0)</f>
        <v>1</v>
      </c>
      <c r="O3140">
        <f t="shared" si="123"/>
        <v>3</v>
      </c>
      <c r="P3140">
        <f t="shared" si="124"/>
        <v>0</v>
      </c>
      <c r="Q3140">
        <f t="shared" si="125"/>
        <v>10</v>
      </c>
    </row>
    <row r="3141" spans="1:17">
      <c r="A3141">
        <v>9134826</v>
      </c>
      <c r="B3141">
        <v>17531</v>
      </c>
      <c r="C3141" t="s">
        <v>12</v>
      </c>
      <c r="D3141" t="s">
        <v>188</v>
      </c>
      <c r="E3141">
        <v>1441698804</v>
      </c>
      <c r="F3141">
        <v>1</v>
      </c>
      <c r="G3141">
        <v>30</v>
      </c>
      <c r="H3141">
        <v>7</v>
      </c>
      <c r="I3141">
        <v>24.069917566872402</v>
      </c>
      <c r="J3141">
        <v>508.44380864197399</v>
      </c>
      <c r="K3141">
        <v>725</v>
      </c>
      <c r="L3141" t="s">
        <v>14</v>
      </c>
      <c r="M3141" s="15" t="d">
        <f t="shared" si="126"/>
        <v>2015-09-08T16:53:24.000000050291419050</v>
      </c>
      <c r="N3141">
        <f>IF(COUNTIF(D3141:$D$7281,D3141) &gt; 1, 1, 0)</f>
        <v>1</v>
      </c>
      <c r="O3141">
        <f t="shared" si="123"/>
        <v>46</v>
      </c>
      <c r="P3141">
        <f t="shared" si="124"/>
        <v>0</v>
      </c>
      <c r="Q3141">
        <f t="shared" si="125"/>
        <v>10</v>
      </c>
    </row>
    <row r="3142" spans="1:17">
      <c r="A3142">
        <v>9260564</v>
      </c>
      <c r="B3142">
        <v>17523</v>
      </c>
      <c r="C3142" t="s">
        <v>12</v>
      </c>
      <c r="D3142" t="s">
        <v>1039</v>
      </c>
      <c r="E3142">
        <v>1441656787</v>
      </c>
      <c r="F3142">
        <v>1</v>
      </c>
      <c r="G3142">
        <v>10</v>
      </c>
      <c r="H3142">
        <v>1</v>
      </c>
      <c r="I3142">
        <v>2.9817382973251001</v>
      </c>
      <c r="J3142">
        <v>511.37035879629599</v>
      </c>
      <c r="K3142">
        <v>733</v>
      </c>
      <c r="L3142" t="s">
        <v>14</v>
      </c>
      <c r="M3142" s="15" t="d">
        <f t="shared" si="126"/>
        <v>2015-09-08T05:13:06.99999998789280675</v>
      </c>
      <c r="N3142">
        <f>IF(COUNTIF(D3142:$D$7281,D3142) &gt; 1, 1, 0)</f>
        <v>0</v>
      </c>
      <c r="O3142">
        <f t="shared" si="123"/>
        <v>1</v>
      </c>
      <c r="P3142">
        <f t="shared" si="124"/>
        <v>0</v>
      </c>
      <c r="Q3142">
        <f t="shared" si="125"/>
        <v>10</v>
      </c>
    </row>
    <row r="3143" spans="1:17">
      <c r="A3143">
        <v>9260060</v>
      </c>
      <c r="B3143">
        <v>17522</v>
      </c>
      <c r="C3143" t="s">
        <v>2</v>
      </c>
      <c r="D3143" t="s">
        <v>17</v>
      </c>
      <c r="E3143">
        <v>1441652505</v>
      </c>
      <c r="F3143">
        <v>2</v>
      </c>
      <c r="G3143">
        <v>12</v>
      </c>
      <c r="H3143">
        <v>2</v>
      </c>
      <c r="I3143">
        <v>8.2568014403292107</v>
      </c>
      <c r="J3143">
        <v>509.76369945987602</v>
      </c>
      <c r="K3143">
        <v>731</v>
      </c>
      <c r="L3143" t="s">
        <v>14</v>
      </c>
      <c r="M3143" s="15" t="d">
        <f t="shared" si="126"/>
        <v>2015-09-08T04:01:45.00000044703483600</v>
      </c>
      <c r="N3143">
        <f>IF(COUNTIF(D3143:$D$7281,D3143) &gt; 1, 1, 0)</f>
        <v>1</v>
      </c>
      <c r="O3143">
        <f t="shared" si="123"/>
        <v>155</v>
      </c>
      <c r="P3143">
        <f t="shared" si="124"/>
        <v>0</v>
      </c>
      <c r="Q3143">
        <f t="shared" si="125"/>
        <v>10</v>
      </c>
    </row>
    <row r="3144" spans="1:17">
      <c r="A3144">
        <v>9260045</v>
      </c>
      <c r="B3144">
        <v>17521</v>
      </c>
      <c r="C3144" t="s">
        <v>2</v>
      </c>
      <c r="D3144" t="s">
        <v>188</v>
      </c>
      <c r="E3144">
        <v>1441652424</v>
      </c>
      <c r="F3144">
        <v>1</v>
      </c>
      <c r="G3144">
        <v>3</v>
      </c>
      <c r="H3144">
        <v>2</v>
      </c>
      <c r="I3144">
        <v>5.4827236368312704</v>
      </c>
      <c r="J3144">
        <v>509.77131404320897</v>
      </c>
      <c r="K3144">
        <v>731</v>
      </c>
      <c r="L3144" t="s">
        <v>14</v>
      </c>
      <c r="M3144" s="15" t="d">
        <f t="shared" si="126"/>
        <v>2015-09-08T04:00:23.99999974295497200</v>
      </c>
      <c r="N3144">
        <f>IF(COUNTIF(D3144:$D$7281,D3144) &gt; 1, 1, 0)</f>
        <v>1</v>
      </c>
      <c r="O3144">
        <f t="shared" si="123"/>
        <v>46</v>
      </c>
      <c r="P3144">
        <f t="shared" si="124"/>
        <v>0</v>
      </c>
      <c r="Q3144">
        <f t="shared" si="125"/>
        <v>10</v>
      </c>
    </row>
    <row r="3145" spans="1:17">
      <c r="A3145">
        <v>9259882</v>
      </c>
      <c r="B3145">
        <v>17520</v>
      </c>
      <c r="C3145" t="s">
        <v>2</v>
      </c>
      <c r="D3145" t="s">
        <v>853</v>
      </c>
      <c r="E3145">
        <v>1441650112</v>
      </c>
      <c r="F3145">
        <v>1</v>
      </c>
      <c r="G3145">
        <v>3</v>
      </c>
      <c r="H3145">
        <v>1</v>
      </c>
      <c r="I3145">
        <v>1.0050542695473199</v>
      </c>
      <c r="J3145">
        <v>509.988658693415</v>
      </c>
      <c r="K3145">
        <v>731</v>
      </c>
      <c r="L3145" t="s">
        <v>14</v>
      </c>
      <c r="M3145" s="15" t="d">
        <f t="shared" si="126"/>
        <v>2015-09-08T03:21:51.99999991804361025</v>
      </c>
      <c r="N3145">
        <f>IF(COUNTIF(D3145:$D$7281,D3145) &gt; 1, 1, 0)</f>
        <v>1</v>
      </c>
      <c r="O3145">
        <f t="shared" si="123"/>
        <v>13</v>
      </c>
      <c r="P3145">
        <f t="shared" si="124"/>
        <v>0</v>
      </c>
      <c r="Q3145">
        <f t="shared" si="125"/>
        <v>10</v>
      </c>
    </row>
    <row r="3146" spans="1:17">
      <c r="A3146">
        <v>9259841</v>
      </c>
      <c r="B3146">
        <v>17519</v>
      </c>
      <c r="C3146" t="s">
        <v>2</v>
      </c>
      <c r="D3146" t="s">
        <v>17</v>
      </c>
      <c r="E3146">
        <v>1441650063</v>
      </c>
      <c r="F3146">
        <v>1</v>
      </c>
      <c r="G3146">
        <v>27</v>
      </c>
      <c r="H3146">
        <v>4</v>
      </c>
      <c r="I3146">
        <v>18.921775977366199</v>
      </c>
      <c r="J3146">
        <v>509.99326504629499</v>
      </c>
      <c r="K3146">
        <v>731</v>
      </c>
      <c r="L3146" t="s">
        <v>14</v>
      </c>
      <c r="M3146" s="15" t="d">
        <f t="shared" si="126"/>
        <v>2015-09-08T03:21:03.00000040791928650</v>
      </c>
      <c r="N3146">
        <f>IF(COUNTIF(D3146:$D$7281,D3146) &gt; 1, 1, 0)</f>
        <v>1</v>
      </c>
      <c r="O3146">
        <f t="shared" si="123"/>
        <v>155</v>
      </c>
      <c r="P3146">
        <f t="shared" si="124"/>
        <v>0</v>
      </c>
      <c r="Q3146">
        <f t="shared" si="125"/>
        <v>10</v>
      </c>
    </row>
    <row r="3147" spans="1:17">
      <c r="A3147">
        <v>9259529</v>
      </c>
      <c r="B3147">
        <v>17518</v>
      </c>
      <c r="C3147" t="s">
        <v>2</v>
      </c>
      <c r="D3147" t="s">
        <v>17</v>
      </c>
      <c r="E3147">
        <v>1441646273</v>
      </c>
      <c r="F3147">
        <v>1</v>
      </c>
      <c r="G3147">
        <v>323</v>
      </c>
      <c r="H3147">
        <v>6</v>
      </c>
      <c r="I3147">
        <v>15.035942258230399</v>
      </c>
      <c r="J3147">
        <v>507.33379372427902</v>
      </c>
      <c r="K3147">
        <v>728</v>
      </c>
      <c r="L3147" t="s">
        <v>14</v>
      </c>
      <c r="M3147" s="15" t="d">
        <f t="shared" si="126"/>
        <v>2015-09-08T02:17:52.99999957904219925</v>
      </c>
      <c r="N3147">
        <f>IF(COUNTIF(D3147:$D$7281,D3147) &gt; 1, 1, 0)</f>
        <v>1</v>
      </c>
      <c r="O3147">
        <f t="shared" si="123"/>
        <v>155</v>
      </c>
      <c r="P3147">
        <f t="shared" si="124"/>
        <v>0</v>
      </c>
      <c r="Q3147">
        <f t="shared" si="125"/>
        <v>10</v>
      </c>
    </row>
    <row r="3148" spans="1:17">
      <c r="A3148">
        <v>9241978</v>
      </c>
      <c r="B3148">
        <v>17515</v>
      </c>
      <c r="C3148" t="s">
        <v>12</v>
      </c>
      <c r="D3148" t="s">
        <v>139</v>
      </c>
      <c r="E3148">
        <v>1441625685</v>
      </c>
      <c r="F3148">
        <v>1</v>
      </c>
      <c r="G3148">
        <v>8</v>
      </c>
      <c r="H3148">
        <v>1</v>
      </c>
      <c r="I3148">
        <v>6.1714810956790096</v>
      </c>
      <c r="J3148">
        <v>509.26127109053499</v>
      </c>
      <c r="K3148">
        <v>728</v>
      </c>
      <c r="L3148" t="s">
        <v>14</v>
      </c>
      <c r="M3148" s="15" t="d">
        <f t="shared" si="126"/>
        <v>2015-09-07T20:34:44.99999977648258200</v>
      </c>
      <c r="N3148">
        <f>IF(COUNTIF(D3148:$D$7281,D3148) &gt; 1, 1, 0)</f>
        <v>1</v>
      </c>
      <c r="O3148">
        <f t="shared" si="123"/>
        <v>26</v>
      </c>
      <c r="P3148">
        <f t="shared" si="124"/>
        <v>0</v>
      </c>
      <c r="Q3148">
        <f t="shared" si="125"/>
        <v>10</v>
      </c>
    </row>
    <row r="3149" spans="1:17">
      <c r="A3149">
        <v>9240779</v>
      </c>
      <c r="B3149">
        <v>17514</v>
      </c>
      <c r="C3149" t="s">
        <v>12</v>
      </c>
      <c r="D3149" t="s">
        <v>1040</v>
      </c>
      <c r="E3149">
        <v>1441618143</v>
      </c>
      <c r="F3149">
        <v>1</v>
      </c>
      <c r="G3149">
        <v>6</v>
      </c>
      <c r="H3149">
        <v>1</v>
      </c>
      <c r="I3149">
        <v>1.8217890946502</v>
      </c>
      <c r="J3149">
        <v>508.96217309670698</v>
      </c>
      <c r="K3149">
        <v>727</v>
      </c>
      <c r="L3149" t="s">
        <v>14</v>
      </c>
      <c r="M3149" s="15" t="d">
        <f t="shared" si="126"/>
        <v>2015-09-07T18:29:03.00000008661300150</v>
      </c>
      <c r="N3149">
        <f>IF(COUNTIF(D3149:$D$7281,D3149) &gt; 1, 1, 0)</f>
        <v>1</v>
      </c>
      <c r="O3149">
        <f t="shared" si="123"/>
        <v>2</v>
      </c>
      <c r="P3149">
        <f t="shared" si="124"/>
        <v>0</v>
      </c>
      <c r="Q3149">
        <f t="shared" si="125"/>
        <v>10</v>
      </c>
    </row>
    <row r="3150" spans="1:17">
      <c r="A3150">
        <v>9240716</v>
      </c>
      <c r="B3150">
        <v>17513</v>
      </c>
      <c r="C3150" t="s">
        <v>12</v>
      </c>
      <c r="D3150" t="s">
        <v>1040</v>
      </c>
      <c r="E3150">
        <v>1441617699</v>
      </c>
      <c r="F3150">
        <v>1</v>
      </c>
      <c r="G3150">
        <v>8</v>
      </c>
      <c r="H3150">
        <v>1</v>
      </c>
      <c r="I3150">
        <v>1.8219032921810601</v>
      </c>
      <c r="J3150">
        <v>509.003683899176</v>
      </c>
      <c r="K3150">
        <v>727</v>
      </c>
      <c r="L3150" t="s">
        <v>14</v>
      </c>
      <c r="M3150" s="15" t="d">
        <f t="shared" si="126"/>
        <v>2015-09-07T18:21:39.00000002235174450</v>
      </c>
      <c r="N3150">
        <f>IF(COUNTIF(D3150:$D$7281,D3150) &gt; 1, 1, 0)</f>
        <v>0</v>
      </c>
      <c r="O3150">
        <f t="shared" si="123"/>
        <v>2</v>
      </c>
      <c r="P3150">
        <f t="shared" si="124"/>
        <v>0</v>
      </c>
      <c r="Q3150">
        <f t="shared" si="125"/>
        <v>10</v>
      </c>
    </row>
    <row r="3151" spans="1:17">
      <c r="A3151">
        <v>9237273</v>
      </c>
      <c r="B3151">
        <v>17510</v>
      </c>
      <c r="C3151" t="s">
        <v>2</v>
      </c>
      <c r="D3151" t="s">
        <v>1041</v>
      </c>
      <c r="E3151">
        <v>1441600506</v>
      </c>
      <c r="F3151">
        <v>1</v>
      </c>
      <c r="G3151">
        <v>3</v>
      </c>
      <c r="H3151">
        <v>1</v>
      </c>
      <c r="I3151">
        <v>4.7391819701645996</v>
      </c>
      <c r="J3151">
        <v>510.61110558127399</v>
      </c>
      <c r="K3151">
        <v>727</v>
      </c>
      <c r="L3151" t="s">
        <v>14</v>
      </c>
      <c r="M3151" s="15" t="d">
        <f t="shared" si="126"/>
        <v>2015-09-07T13:35:05.99999986588954650</v>
      </c>
      <c r="N3151">
        <f>IF(COUNTIF(D3151:$D$7281,D3151) &gt; 1, 1, 0)</f>
        <v>1</v>
      </c>
      <c r="O3151">
        <f t="shared" si="123"/>
        <v>2</v>
      </c>
      <c r="P3151">
        <f t="shared" si="124"/>
        <v>0</v>
      </c>
      <c r="Q3151">
        <f t="shared" si="125"/>
        <v>10</v>
      </c>
    </row>
    <row r="3152" spans="1:17">
      <c r="A3152">
        <v>9236115</v>
      </c>
      <c r="B3152">
        <v>17509</v>
      </c>
      <c r="C3152" t="s">
        <v>2</v>
      </c>
      <c r="D3152" t="s">
        <v>1042</v>
      </c>
      <c r="E3152">
        <v>1441595366</v>
      </c>
      <c r="F3152">
        <v>1</v>
      </c>
      <c r="G3152">
        <v>14</v>
      </c>
      <c r="H3152">
        <v>7</v>
      </c>
      <c r="I3152">
        <v>81.511379243827193</v>
      </c>
      <c r="J3152">
        <v>509.08161818415499</v>
      </c>
      <c r="K3152">
        <v>726</v>
      </c>
      <c r="L3152" t="s">
        <v>14</v>
      </c>
      <c r="M3152" s="15" t="d">
        <f t="shared" si="126"/>
        <v>2015-09-07T12:09:26.00000029429793550</v>
      </c>
      <c r="N3152">
        <f>IF(COUNTIF(D3152:$D$7281,D3152) &gt; 1, 1, 0)</f>
        <v>1</v>
      </c>
      <c r="O3152">
        <f t="shared" si="123"/>
        <v>2</v>
      </c>
      <c r="P3152">
        <f t="shared" si="124"/>
        <v>0</v>
      </c>
      <c r="Q3152">
        <f t="shared" si="125"/>
        <v>10</v>
      </c>
    </row>
    <row r="3153" spans="1:17">
      <c r="A3153">
        <v>9236096</v>
      </c>
      <c r="B3153">
        <v>17508</v>
      </c>
      <c r="C3153" t="s">
        <v>2</v>
      </c>
      <c r="D3153" t="s">
        <v>1042</v>
      </c>
      <c r="E3153">
        <v>1441595314</v>
      </c>
      <c r="F3153">
        <v>250</v>
      </c>
      <c r="G3153">
        <v>7169</v>
      </c>
      <c r="H3153">
        <v>164</v>
      </c>
      <c r="I3153">
        <v>51.8583488940329</v>
      </c>
      <c r="J3153">
        <v>45.3345396090535</v>
      </c>
      <c r="K3153">
        <v>115</v>
      </c>
      <c r="L3153" t="s">
        <v>237</v>
      </c>
      <c r="M3153" s="15" t="d">
        <f t="shared" si="126"/>
        <v>2015-09-07T12:08:34.00000008288771075</v>
      </c>
      <c r="N3153">
        <f>IF(COUNTIF(D3153:$D$7281,D3153) &gt; 1, 1, 0)</f>
        <v>0</v>
      </c>
      <c r="O3153">
        <f t="shared" si="123"/>
        <v>2</v>
      </c>
      <c r="P3153">
        <f t="shared" si="124"/>
        <v>1</v>
      </c>
      <c r="Q3153">
        <f t="shared" si="125"/>
        <v>11</v>
      </c>
    </row>
    <row r="3154" spans="1:17">
      <c r="A3154">
        <v>9234634</v>
      </c>
      <c r="B3154">
        <v>17505</v>
      </c>
      <c r="C3154" t="s">
        <v>2</v>
      </c>
      <c r="D3154" t="s">
        <v>1043</v>
      </c>
      <c r="E3154">
        <v>1441588291</v>
      </c>
      <c r="F3154">
        <v>2</v>
      </c>
      <c r="G3154">
        <v>30</v>
      </c>
      <c r="H3154">
        <v>2</v>
      </c>
      <c r="I3154">
        <v>6.0891419753086398</v>
      </c>
      <c r="J3154">
        <v>509.742169881687</v>
      </c>
      <c r="K3154">
        <v>726</v>
      </c>
      <c r="L3154" t="s">
        <v>14</v>
      </c>
      <c r="M3154" s="15" t="d">
        <f t="shared" si="126"/>
        <v>2015-09-07T10:11:31.00000038743019075</v>
      </c>
      <c r="N3154">
        <f>IF(COUNTIF(D3154:$D$7281,D3154) &gt; 1, 1, 0)</f>
        <v>1</v>
      </c>
      <c r="O3154">
        <f t="shared" si="123"/>
        <v>4</v>
      </c>
      <c r="P3154">
        <f t="shared" si="124"/>
        <v>0</v>
      </c>
      <c r="Q3154">
        <f t="shared" si="125"/>
        <v>10</v>
      </c>
    </row>
    <row r="3155" spans="1:17">
      <c r="A3155">
        <v>9125462</v>
      </c>
      <c r="B3155">
        <v>17501</v>
      </c>
      <c r="C3155" t="s">
        <v>12</v>
      </c>
      <c r="D3155" t="s">
        <v>1044</v>
      </c>
      <c r="E3155">
        <v>1441542043</v>
      </c>
      <c r="F3155">
        <v>1</v>
      </c>
      <c r="G3155">
        <v>8</v>
      </c>
      <c r="H3155">
        <v>1</v>
      </c>
      <c r="I3155">
        <v>2.0037195216049302</v>
      </c>
      <c r="J3155">
        <v>514.06478986625598</v>
      </c>
      <c r="K3155">
        <v>727</v>
      </c>
      <c r="L3155" t="s">
        <v>14</v>
      </c>
      <c r="M3155" s="15" t="d">
        <f t="shared" si="126"/>
        <v>2015-09-06T21:20:43.00000013317912575</v>
      </c>
      <c r="N3155">
        <f>IF(COUNTIF(D3155:$D$7281,D3155) &gt; 1, 1, 0)</f>
        <v>1</v>
      </c>
      <c r="O3155">
        <f t="shared" si="123"/>
        <v>2</v>
      </c>
      <c r="P3155">
        <f t="shared" si="124"/>
        <v>0</v>
      </c>
      <c r="Q3155">
        <f t="shared" si="125"/>
        <v>10</v>
      </c>
    </row>
    <row r="3156" spans="1:17">
      <c r="A3156">
        <v>9230183</v>
      </c>
      <c r="B3156">
        <v>17500</v>
      </c>
      <c r="C3156" t="s">
        <v>2</v>
      </c>
      <c r="D3156" t="s">
        <v>1045</v>
      </c>
      <c r="E3156">
        <v>1441537622</v>
      </c>
      <c r="F3156">
        <v>1</v>
      </c>
      <c r="G3156">
        <v>18</v>
      </c>
      <c r="H3156">
        <v>5</v>
      </c>
      <c r="I3156">
        <v>31.0426763117283</v>
      </c>
      <c r="J3156">
        <v>512.46737114197401</v>
      </c>
      <c r="K3156">
        <v>725</v>
      </c>
      <c r="L3156" t="s">
        <v>14</v>
      </c>
      <c r="M3156" s="15" t="d">
        <f t="shared" si="126"/>
        <v>2015-09-06T20:07:02.00000016018748200</v>
      </c>
      <c r="N3156">
        <f>IF(COUNTIF(D3156:$D$7281,D3156) &gt; 1, 1, 0)</f>
        <v>1</v>
      </c>
      <c r="O3156">
        <f t="shared" si="123"/>
        <v>2</v>
      </c>
      <c r="P3156">
        <f t="shared" si="124"/>
        <v>0</v>
      </c>
      <c r="Q3156">
        <f t="shared" si="125"/>
        <v>10</v>
      </c>
    </row>
    <row r="3157" spans="1:17">
      <c r="A3157">
        <v>9229506</v>
      </c>
      <c r="B3157">
        <v>17499</v>
      </c>
      <c r="C3157" t="s">
        <v>12</v>
      </c>
      <c r="D3157" t="s">
        <v>668</v>
      </c>
      <c r="E3157">
        <v>1441531973</v>
      </c>
      <c r="F3157">
        <v>1</v>
      </c>
      <c r="G3157">
        <v>4</v>
      </c>
      <c r="H3157">
        <v>1</v>
      </c>
      <c r="I3157">
        <v>2.8984542181069899</v>
      </c>
      <c r="J3157">
        <v>510.98774948559702</v>
      </c>
      <c r="K3157">
        <v>723</v>
      </c>
      <c r="L3157" t="s">
        <v>14</v>
      </c>
      <c r="M3157" s="15" t="d">
        <f t="shared" si="126"/>
        <v>2015-09-06T18:32:53.00000041723251675</v>
      </c>
      <c r="N3157">
        <f>IF(COUNTIF(D3157:$D$7281,D3157) &gt; 1, 1, 0)</f>
        <v>1</v>
      </c>
      <c r="O3157">
        <f t="shared" si="123"/>
        <v>3</v>
      </c>
      <c r="P3157">
        <f t="shared" si="124"/>
        <v>0</v>
      </c>
      <c r="Q3157">
        <f t="shared" si="125"/>
        <v>10</v>
      </c>
    </row>
    <row r="3158" spans="1:17">
      <c r="A3158">
        <v>9225645</v>
      </c>
      <c r="B3158">
        <v>17495</v>
      </c>
      <c r="C3158" t="s">
        <v>2</v>
      </c>
      <c r="D3158" t="s">
        <v>188</v>
      </c>
      <c r="E3158">
        <v>1441500099</v>
      </c>
      <c r="F3158">
        <v>1</v>
      </c>
      <c r="G3158">
        <v>2</v>
      </c>
      <c r="H3158">
        <v>2</v>
      </c>
      <c r="I3158">
        <v>3.7898747427983501</v>
      </c>
      <c r="J3158">
        <v>506.90612294238701</v>
      </c>
      <c r="K3158">
        <v>717</v>
      </c>
      <c r="L3158" t="s">
        <v>14</v>
      </c>
      <c r="M3158" s="15" t="d">
        <f t="shared" si="126"/>
        <v>2015-09-06T09:41:39.00000016205013075</v>
      </c>
      <c r="N3158">
        <f>IF(COUNTIF(D3158:$D$7281,D3158) &gt; 1, 1, 0)</f>
        <v>1</v>
      </c>
      <c r="O3158">
        <f t="shared" si="123"/>
        <v>46</v>
      </c>
      <c r="P3158">
        <f t="shared" si="124"/>
        <v>0</v>
      </c>
      <c r="Q3158">
        <f t="shared" si="125"/>
        <v>10</v>
      </c>
    </row>
    <row r="3159" spans="1:17">
      <c r="A3159">
        <v>9225128</v>
      </c>
      <c r="B3159">
        <v>17494</v>
      </c>
      <c r="C3159" t="s">
        <v>2</v>
      </c>
      <c r="D3159" t="s">
        <v>17</v>
      </c>
      <c r="E3159">
        <v>1441494314</v>
      </c>
      <c r="F3159">
        <v>2</v>
      </c>
      <c r="G3159">
        <v>56</v>
      </c>
      <c r="H3159">
        <v>16</v>
      </c>
      <c r="I3159">
        <v>124.40130259773601</v>
      </c>
      <c r="J3159">
        <v>518.53157754629603</v>
      </c>
      <c r="K3159">
        <v>728</v>
      </c>
      <c r="L3159" t="s">
        <v>14</v>
      </c>
      <c r="M3159" s="15" t="d">
        <f t="shared" si="126"/>
        <v>2015-09-06T08:05:14.00000005960464525</v>
      </c>
      <c r="N3159">
        <f>IF(COUNTIF(D3159:$D$7281,D3159) &gt; 1, 1, 0)</f>
        <v>1</v>
      </c>
      <c r="O3159">
        <f t="shared" si="123"/>
        <v>155</v>
      </c>
      <c r="P3159">
        <f t="shared" si="124"/>
        <v>0</v>
      </c>
      <c r="Q3159">
        <f t="shared" si="125"/>
        <v>10</v>
      </c>
    </row>
    <row r="3160" spans="1:17">
      <c r="A3160">
        <v>9123254</v>
      </c>
      <c r="B3160">
        <v>17492</v>
      </c>
      <c r="C3160" t="s">
        <v>2</v>
      </c>
      <c r="D3160" t="s">
        <v>17</v>
      </c>
      <c r="E3160">
        <v>1441492469</v>
      </c>
      <c r="F3160">
        <v>1</v>
      </c>
      <c r="G3160">
        <v>83</v>
      </c>
      <c r="H3160">
        <v>20</v>
      </c>
      <c r="I3160">
        <v>77.210333719135704</v>
      </c>
      <c r="J3160">
        <v>505.59811741254998</v>
      </c>
      <c r="K3160">
        <v>715</v>
      </c>
      <c r="L3160" t="s">
        <v>14</v>
      </c>
      <c r="M3160" s="15" t="d">
        <f t="shared" si="126"/>
        <v>2015-09-06T07:34:29.00000001769512600</v>
      </c>
      <c r="N3160">
        <f>IF(COUNTIF(D3160:$D$7281,D3160) &gt; 1, 1, 0)</f>
        <v>1</v>
      </c>
      <c r="O3160">
        <f t="shared" si="123"/>
        <v>155</v>
      </c>
      <c r="P3160">
        <f t="shared" si="124"/>
        <v>0</v>
      </c>
      <c r="Q3160">
        <f t="shared" si="125"/>
        <v>10</v>
      </c>
    </row>
    <row r="3161" spans="1:17">
      <c r="A3161">
        <v>9227319</v>
      </c>
      <c r="B3161">
        <v>17491</v>
      </c>
      <c r="C3161" t="s">
        <v>2</v>
      </c>
      <c r="D3161" t="s">
        <v>17</v>
      </c>
      <c r="E3161">
        <v>1441492180</v>
      </c>
      <c r="F3161">
        <v>1</v>
      </c>
      <c r="G3161">
        <v>2</v>
      </c>
      <c r="H3161">
        <v>2</v>
      </c>
      <c r="I3161">
        <v>36.318558513374398</v>
      </c>
      <c r="J3161">
        <v>505.62469084362198</v>
      </c>
      <c r="K3161">
        <v>715</v>
      </c>
      <c r="L3161" t="s">
        <v>14</v>
      </c>
      <c r="M3161" s="15" t="d">
        <f t="shared" si="126"/>
        <v>2015-09-06T07:29:40.00000035390258075</v>
      </c>
      <c r="N3161">
        <f>IF(COUNTIF(D3161:$D$7281,D3161) &gt; 1, 1, 0)</f>
        <v>1</v>
      </c>
      <c r="O3161">
        <f t="shared" si="123"/>
        <v>155</v>
      </c>
      <c r="P3161">
        <f t="shared" si="124"/>
        <v>0</v>
      </c>
      <c r="Q3161">
        <f t="shared" si="125"/>
        <v>10</v>
      </c>
    </row>
    <row r="3162" spans="1:17">
      <c r="A3162">
        <v>9123364</v>
      </c>
      <c r="B3162">
        <v>17490</v>
      </c>
      <c r="C3162" t="s">
        <v>12</v>
      </c>
      <c r="D3162" t="s">
        <v>1046</v>
      </c>
      <c r="E3162">
        <v>1441489819</v>
      </c>
      <c r="F3162">
        <v>3</v>
      </c>
      <c r="G3162">
        <v>52</v>
      </c>
      <c r="H3162">
        <v>2</v>
      </c>
      <c r="I3162">
        <v>40.202373199588401</v>
      </c>
      <c r="J3162">
        <v>505.841783822016</v>
      </c>
      <c r="K3162">
        <v>715</v>
      </c>
      <c r="L3162" t="s">
        <v>14</v>
      </c>
      <c r="M3162" s="15" t="d">
        <f t="shared" si="126"/>
        <v>2015-09-06T06:50:18.99999976158141900</v>
      </c>
      <c r="N3162">
        <f>IF(COUNTIF(D3162:$D$7281,D3162) &gt; 1, 1, 0)</f>
        <v>1</v>
      </c>
      <c r="O3162">
        <f t="shared" si="123"/>
        <v>2</v>
      </c>
      <c r="P3162">
        <f t="shared" si="124"/>
        <v>0</v>
      </c>
      <c r="Q3162">
        <f t="shared" si="125"/>
        <v>10</v>
      </c>
    </row>
    <row r="3163" spans="1:17">
      <c r="A3163">
        <v>9232214</v>
      </c>
      <c r="B3163">
        <v>17489</v>
      </c>
      <c r="C3163" t="s">
        <v>12</v>
      </c>
      <c r="D3163" t="s">
        <v>1046</v>
      </c>
      <c r="E3163">
        <v>1441489003</v>
      </c>
      <c r="F3163">
        <v>2</v>
      </c>
      <c r="G3163">
        <v>30</v>
      </c>
      <c r="H3163">
        <v>2</v>
      </c>
      <c r="I3163">
        <v>40.208879372427901</v>
      </c>
      <c r="J3163">
        <v>505.916814686213</v>
      </c>
      <c r="K3163">
        <v>715</v>
      </c>
      <c r="L3163" t="s">
        <v>14</v>
      </c>
      <c r="M3163" s="15" t="d">
        <f t="shared" si="126"/>
        <v>2015-09-06T06:36:43.00000011920929050</v>
      </c>
      <c r="N3163">
        <f>IF(COUNTIF(D3163:$D$7281,D3163) &gt; 1, 1, 0)</f>
        <v>0</v>
      </c>
      <c r="O3163">
        <f t="shared" si="123"/>
        <v>2</v>
      </c>
      <c r="P3163">
        <f t="shared" si="124"/>
        <v>0</v>
      </c>
      <c r="Q3163">
        <f t="shared" si="125"/>
        <v>10</v>
      </c>
    </row>
    <row r="3164" spans="1:17">
      <c r="A3164">
        <v>9231164</v>
      </c>
      <c r="B3164">
        <v>17487</v>
      </c>
      <c r="C3164" t="s">
        <v>12</v>
      </c>
      <c r="D3164">
        <v>13635696737</v>
      </c>
      <c r="E3164">
        <v>1441472135</v>
      </c>
      <c r="F3164">
        <v>1</v>
      </c>
      <c r="G3164">
        <v>1</v>
      </c>
      <c r="H3164">
        <v>1</v>
      </c>
      <c r="I3164">
        <v>0</v>
      </c>
      <c r="J3164">
        <v>45.171148019547303</v>
      </c>
      <c r="K3164">
        <v>115</v>
      </c>
      <c r="L3164" t="s">
        <v>237</v>
      </c>
      <c r="M3164" s="15" t="d">
        <f t="shared" si="126"/>
        <v>2015-09-06T01:55:34.99999986961483725</v>
      </c>
      <c r="N3164">
        <f>IF(COUNTIF(D3164:$D$7281,D3164) &gt; 1, 1, 0)</f>
        <v>0</v>
      </c>
      <c r="O3164">
        <f t="shared" si="123"/>
        <v>1</v>
      </c>
      <c r="P3164">
        <f t="shared" si="124"/>
        <v>0</v>
      </c>
      <c r="Q3164">
        <f t="shared" si="125"/>
        <v>11</v>
      </c>
    </row>
    <row r="3165" spans="1:17">
      <c r="A3165">
        <v>9220854</v>
      </c>
      <c r="B3165">
        <v>17485</v>
      </c>
      <c r="C3165" t="s">
        <v>2</v>
      </c>
      <c r="D3165" t="s">
        <v>1047</v>
      </c>
      <c r="E3165">
        <v>1441438282</v>
      </c>
      <c r="F3165">
        <v>1</v>
      </c>
      <c r="G3165">
        <v>2</v>
      </c>
      <c r="H3165">
        <v>1</v>
      </c>
      <c r="I3165">
        <v>0</v>
      </c>
      <c r="J3165">
        <v>45.671803240740701</v>
      </c>
      <c r="K3165">
        <v>115</v>
      </c>
      <c r="L3165" t="s">
        <v>237</v>
      </c>
      <c r="M3165" s="15" t="d">
        <f t="shared" si="126"/>
        <v>2015-09-05T16:31:22.00000030919909175</v>
      </c>
      <c r="N3165">
        <f>IF(COUNTIF(D3165:$D$7281,D3165) &gt; 1, 1, 0)</f>
        <v>0</v>
      </c>
      <c r="O3165">
        <f t="shared" si="123"/>
        <v>1</v>
      </c>
      <c r="P3165">
        <f t="shared" si="124"/>
        <v>1</v>
      </c>
      <c r="Q3165">
        <f t="shared" si="125"/>
        <v>11</v>
      </c>
    </row>
    <row r="3166" spans="1:17">
      <c r="A3166">
        <v>9224502</v>
      </c>
      <c r="B3166">
        <v>17483</v>
      </c>
      <c r="C3166" t="s">
        <v>12</v>
      </c>
      <c r="D3166" t="s">
        <v>1048</v>
      </c>
      <c r="E3166">
        <v>1441406182</v>
      </c>
      <c r="F3166">
        <v>1</v>
      </c>
      <c r="G3166">
        <v>2</v>
      </c>
      <c r="H3166">
        <v>1</v>
      </c>
      <c r="I3166">
        <v>1.5437964248971101</v>
      </c>
      <c r="J3166">
        <v>46.146533179012302</v>
      </c>
      <c r="K3166">
        <v>115</v>
      </c>
      <c r="L3166" t="s">
        <v>237</v>
      </c>
      <c r="M3166" s="15" t="d">
        <f t="shared" si="126"/>
        <v>2015-09-05T07:36:22.00000002980231925</v>
      </c>
      <c r="N3166">
        <f>IF(COUNTIF(D3166:$D$7281,D3166) &gt; 1, 1, 0)</f>
        <v>0</v>
      </c>
      <c r="O3166">
        <f t="shared" si="123"/>
        <v>1</v>
      </c>
      <c r="P3166">
        <f t="shared" si="124"/>
        <v>0</v>
      </c>
      <c r="Q3166">
        <f t="shared" si="125"/>
        <v>11</v>
      </c>
    </row>
    <row r="3167" spans="1:17">
      <c r="A3167">
        <v>9223661</v>
      </c>
      <c r="B3167">
        <v>17482</v>
      </c>
      <c r="C3167" t="s">
        <v>12</v>
      </c>
      <c r="D3167" t="s">
        <v>17</v>
      </c>
      <c r="E3167">
        <v>1441390888</v>
      </c>
      <c r="F3167">
        <v>4</v>
      </c>
      <c r="G3167">
        <v>1568</v>
      </c>
      <c r="H3167">
        <v>4</v>
      </c>
      <c r="I3167">
        <v>24.271741126543201</v>
      </c>
      <c r="J3167">
        <v>502.16103472222198</v>
      </c>
      <c r="K3167">
        <v>702</v>
      </c>
      <c r="L3167" t="s">
        <v>14</v>
      </c>
      <c r="M3167" s="15" t="d">
        <f t="shared" si="126"/>
        <v>2015-09-05T03:21:27.99999996554106225</v>
      </c>
      <c r="N3167">
        <f>IF(COUNTIF(D3167:$D$7281,D3167) &gt; 1, 1, 0)</f>
        <v>1</v>
      </c>
      <c r="O3167">
        <f t="shared" si="123"/>
        <v>155</v>
      </c>
      <c r="P3167">
        <f t="shared" si="124"/>
        <v>0</v>
      </c>
      <c r="Q3167">
        <f t="shared" si="125"/>
        <v>10</v>
      </c>
    </row>
    <row r="3168" spans="1:17">
      <c r="A3168">
        <v>9123168</v>
      </c>
      <c r="B3168">
        <v>17481</v>
      </c>
      <c r="C3168" t="s">
        <v>2</v>
      </c>
      <c r="D3168" t="s">
        <v>646</v>
      </c>
      <c r="E3168">
        <v>1441389883</v>
      </c>
      <c r="F3168">
        <v>1</v>
      </c>
      <c r="G3168">
        <v>26</v>
      </c>
      <c r="H3168">
        <v>3</v>
      </c>
      <c r="I3168">
        <v>39.8188513374485</v>
      </c>
      <c r="J3168">
        <v>498.23107047325101</v>
      </c>
      <c r="K3168">
        <v>698</v>
      </c>
      <c r="L3168" t="s">
        <v>14</v>
      </c>
      <c r="M3168" s="15" t="d">
        <f t="shared" si="126"/>
        <v>2015-09-05T03:04:43.00000014714896775</v>
      </c>
      <c r="N3168">
        <f>IF(COUNTIF(D3168:$D$7281,D3168) &gt; 1, 1, 0)</f>
        <v>0</v>
      </c>
      <c r="O3168">
        <f t="shared" si="123"/>
        <v>2</v>
      </c>
      <c r="P3168">
        <f t="shared" si="124"/>
        <v>0</v>
      </c>
      <c r="Q3168">
        <f t="shared" si="125"/>
        <v>10</v>
      </c>
    </row>
    <row r="3169" spans="1:17">
      <c r="A3169">
        <v>9223194</v>
      </c>
      <c r="B3169">
        <v>17479</v>
      </c>
      <c r="C3169" t="s">
        <v>12</v>
      </c>
      <c r="D3169" t="s">
        <v>1049</v>
      </c>
      <c r="E3169">
        <v>1441383275</v>
      </c>
      <c r="F3169">
        <v>1</v>
      </c>
      <c r="G3169">
        <v>4</v>
      </c>
      <c r="H3169">
        <v>2</v>
      </c>
      <c r="I3169">
        <v>7.0723517232510202</v>
      </c>
      <c r="J3169">
        <v>493.79599266975299</v>
      </c>
      <c r="K3169">
        <v>693</v>
      </c>
      <c r="L3169" t="s">
        <v>14</v>
      </c>
      <c r="M3169" s="15" t="d">
        <f t="shared" si="126"/>
        <v>2015-09-05T01:14:35.00000002328306550</v>
      </c>
      <c r="N3169">
        <f>IF(COUNTIF(D3169:$D$7281,D3169) &gt; 1, 1, 0)</f>
        <v>0</v>
      </c>
      <c r="O3169">
        <f t="shared" si="123"/>
        <v>1</v>
      </c>
      <c r="P3169">
        <f t="shared" si="124"/>
        <v>0</v>
      </c>
      <c r="Q3169">
        <f t="shared" si="125"/>
        <v>10</v>
      </c>
    </row>
    <row r="3170" spans="1:17">
      <c r="A3170">
        <v>9122917</v>
      </c>
      <c r="B3170">
        <v>17477</v>
      </c>
      <c r="C3170" t="s">
        <v>2</v>
      </c>
      <c r="D3170" t="s">
        <v>25</v>
      </c>
      <c r="E3170">
        <v>1441357320</v>
      </c>
      <c r="F3170">
        <v>1</v>
      </c>
      <c r="G3170">
        <v>13</v>
      </c>
      <c r="H3170">
        <v>2</v>
      </c>
      <c r="I3170">
        <v>9.52715856481481</v>
      </c>
      <c r="J3170">
        <v>507.15446514917699</v>
      </c>
      <c r="K3170">
        <v>704</v>
      </c>
      <c r="L3170" t="s">
        <v>14</v>
      </c>
      <c r="M3170" s="15" t="d">
        <f t="shared" si="126"/>
        <v>2015-09-04T18:02:00.00000039115548150</v>
      </c>
      <c r="N3170">
        <f>IF(COUNTIF(D3170:$D$7281,D3170) &gt; 1, 1, 0)</f>
        <v>1</v>
      </c>
      <c r="O3170">
        <f t="shared" si="123"/>
        <v>85</v>
      </c>
      <c r="P3170">
        <f t="shared" si="124"/>
        <v>0</v>
      </c>
      <c r="Q3170">
        <f t="shared" si="125"/>
        <v>10</v>
      </c>
    </row>
    <row r="3171" spans="1:17">
      <c r="A3171">
        <v>9206611</v>
      </c>
      <c r="B3171">
        <v>17476</v>
      </c>
      <c r="C3171" t="s">
        <v>12</v>
      </c>
      <c r="D3171" t="s">
        <v>1050</v>
      </c>
      <c r="E3171">
        <v>1441338991</v>
      </c>
      <c r="F3171">
        <v>1</v>
      </c>
      <c r="G3171">
        <v>12</v>
      </c>
      <c r="H3171">
        <v>2</v>
      </c>
      <c r="I3171">
        <v>51.235007330246901</v>
      </c>
      <c r="J3171">
        <v>497.742599151234</v>
      </c>
      <c r="K3171">
        <v>693</v>
      </c>
      <c r="L3171" t="s">
        <v>14</v>
      </c>
      <c r="M3171" s="15" t="d">
        <f t="shared" si="126"/>
        <v>2015-09-04T12:56:30.999999968335032675</v>
      </c>
      <c r="N3171">
        <f>IF(COUNTIF(D3171:$D$7281,D3171) &gt; 1, 1, 0)</f>
        <v>1</v>
      </c>
      <c r="O3171">
        <f t="shared" si="123"/>
        <v>4</v>
      </c>
      <c r="P3171">
        <f t="shared" si="124"/>
        <v>0</v>
      </c>
      <c r="Q3171">
        <f t="shared" si="125"/>
        <v>10</v>
      </c>
    </row>
    <row r="3172" spans="1:17">
      <c r="A3172">
        <v>9211276</v>
      </c>
      <c r="B3172">
        <v>17471</v>
      </c>
      <c r="C3172" t="s">
        <v>12</v>
      </c>
      <c r="D3172" t="s">
        <v>1051</v>
      </c>
      <c r="E3172">
        <v>1441294602</v>
      </c>
      <c r="F3172">
        <v>3</v>
      </c>
      <c r="G3172">
        <v>363</v>
      </c>
      <c r="H3172">
        <v>47</v>
      </c>
      <c r="I3172">
        <v>7.0095180041152201</v>
      </c>
      <c r="J3172">
        <v>47.796700360082298</v>
      </c>
      <c r="K3172">
        <v>115</v>
      </c>
      <c r="L3172" t="s">
        <v>237</v>
      </c>
      <c r="M3172" s="15" t="d">
        <f t="shared" si="126"/>
        <v>2015-09-04T00:36:41.99999988544732125</v>
      </c>
      <c r="N3172">
        <f>IF(COUNTIF(D3172:$D$7281,D3172) &gt; 1, 1, 0)</f>
        <v>0</v>
      </c>
      <c r="O3172">
        <f t="shared" si="123"/>
        <v>1</v>
      </c>
      <c r="P3172">
        <f t="shared" si="124"/>
        <v>0</v>
      </c>
      <c r="Q3172">
        <f t="shared" si="125"/>
        <v>11</v>
      </c>
    </row>
    <row r="3173" spans="1:17">
      <c r="A3173">
        <v>9202173</v>
      </c>
      <c r="B3173">
        <v>17470</v>
      </c>
      <c r="C3173" t="s">
        <v>12</v>
      </c>
      <c r="D3173" t="s">
        <v>853</v>
      </c>
      <c r="E3173">
        <v>1441288138</v>
      </c>
      <c r="F3173">
        <v>1</v>
      </c>
      <c r="G3173">
        <v>2</v>
      </c>
      <c r="H3173">
        <v>1</v>
      </c>
      <c r="I3173">
        <v>5.1133407921810603</v>
      </c>
      <c r="J3173">
        <v>502.27463734567903</v>
      </c>
      <c r="K3173">
        <v>693</v>
      </c>
      <c r="L3173" t="s">
        <v>14</v>
      </c>
      <c r="M3173" s="15" t="d">
        <f t="shared" si="126"/>
        <v>2015-09-03T22:48:58.00000010523944850</v>
      </c>
      <c r="N3173">
        <f>IF(COUNTIF(D3173:$D$7281,D3173) &gt; 1, 1, 0)</f>
        <v>1</v>
      </c>
      <c r="O3173">
        <f t="shared" si="123"/>
        <v>13</v>
      </c>
      <c r="P3173">
        <f t="shared" si="124"/>
        <v>0</v>
      </c>
      <c r="Q3173">
        <f t="shared" si="125"/>
        <v>10</v>
      </c>
    </row>
    <row r="3174" spans="1:17">
      <c r="A3174">
        <v>9197425</v>
      </c>
      <c r="B3174">
        <v>17468</v>
      </c>
      <c r="C3174" t="s">
        <v>12</v>
      </c>
      <c r="D3174" t="s">
        <v>1052</v>
      </c>
      <c r="E3174">
        <v>1441276559</v>
      </c>
      <c r="F3174">
        <v>1</v>
      </c>
      <c r="G3174">
        <v>6</v>
      </c>
      <c r="H3174">
        <v>1</v>
      </c>
      <c r="I3174">
        <v>0.124802340534979</v>
      </c>
      <c r="J3174">
        <v>48.063539994855901</v>
      </c>
      <c r="K3174">
        <v>115</v>
      </c>
      <c r="L3174" t="s">
        <v>237</v>
      </c>
      <c r="M3174" s="15" t="d">
        <f t="shared" si="126"/>
        <v>2015-09-03T19:35:59.00000031106174050</v>
      </c>
      <c r="N3174">
        <f>IF(COUNTIF(D3174:$D$7281,D3174) &gt; 1, 1, 0)</f>
        <v>1</v>
      </c>
      <c r="O3174">
        <f t="shared" si="123"/>
        <v>2</v>
      </c>
      <c r="P3174">
        <f t="shared" si="124"/>
        <v>0</v>
      </c>
      <c r="Q3174">
        <f t="shared" si="125"/>
        <v>11</v>
      </c>
    </row>
    <row r="3175" spans="1:17">
      <c r="A3175">
        <v>9194609</v>
      </c>
      <c r="B3175">
        <v>17467</v>
      </c>
      <c r="C3175" t="s">
        <v>2</v>
      </c>
      <c r="D3175" t="s">
        <v>1041</v>
      </c>
      <c r="E3175">
        <v>1441266935</v>
      </c>
      <c r="F3175">
        <v>1</v>
      </c>
      <c r="G3175">
        <v>5</v>
      </c>
      <c r="H3175">
        <v>1</v>
      </c>
      <c r="I3175">
        <v>0</v>
      </c>
      <c r="J3175">
        <v>504.16502533436102</v>
      </c>
      <c r="K3175">
        <v>694</v>
      </c>
      <c r="L3175" t="s">
        <v>14</v>
      </c>
      <c r="M3175" s="15" t="d">
        <f t="shared" si="126"/>
        <v>2015-09-03T16:55:34.99999986961483725</v>
      </c>
      <c r="N3175">
        <f>IF(COUNTIF(D3175:$D$7281,D3175) &gt; 1, 1, 0)</f>
        <v>0</v>
      </c>
      <c r="O3175">
        <f t="shared" si="123"/>
        <v>2</v>
      </c>
      <c r="P3175">
        <f t="shared" si="124"/>
        <v>0</v>
      </c>
      <c r="Q3175">
        <f t="shared" si="125"/>
        <v>10</v>
      </c>
    </row>
    <row r="3176" spans="1:17">
      <c r="A3176">
        <v>9193279</v>
      </c>
      <c r="B3176">
        <v>17466</v>
      </c>
      <c r="C3176" t="s">
        <v>12</v>
      </c>
      <c r="D3176" t="s">
        <v>1050</v>
      </c>
      <c r="E3176">
        <v>1441261782</v>
      </c>
      <c r="F3176">
        <v>1</v>
      </c>
      <c r="G3176">
        <v>6</v>
      </c>
      <c r="H3176">
        <v>1</v>
      </c>
      <c r="I3176">
        <v>1.91344573045267</v>
      </c>
      <c r="J3176">
        <v>504.62492528292103</v>
      </c>
      <c r="K3176">
        <v>694</v>
      </c>
      <c r="L3176" t="s">
        <v>14</v>
      </c>
      <c r="M3176" s="15" t="d">
        <f t="shared" si="126"/>
        <v>2015-09-03T15:29:42.00000040233135375</v>
      </c>
      <c r="N3176">
        <f>IF(COUNTIF(D3176:$D$7281,D3176) &gt; 1, 1, 0)</f>
        <v>1</v>
      </c>
      <c r="O3176">
        <f t="shared" si="123"/>
        <v>4</v>
      </c>
      <c r="P3176">
        <f t="shared" si="124"/>
        <v>0</v>
      </c>
      <c r="Q3176">
        <f t="shared" si="125"/>
        <v>10</v>
      </c>
    </row>
    <row r="3177" spans="1:17">
      <c r="A3177">
        <v>9191057</v>
      </c>
      <c r="B3177">
        <v>17462</v>
      </c>
      <c r="C3177" t="s">
        <v>12</v>
      </c>
      <c r="D3177" t="s">
        <v>241</v>
      </c>
      <c r="E3177">
        <v>1441253608</v>
      </c>
      <c r="F3177">
        <v>1</v>
      </c>
      <c r="G3177">
        <v>24</v>
      </c>
      <c r="H3177">
        <v>1</v>
      </c>
      <c r="I3177">
        <v>11.914102623456699</v>
      </c>
      <c r="J3177">
        <v>504.34895730452598</v>
      </c>
      <c r="K3177">
        <v>693</v>
      </c>
      <c r="L3177" t="s">
        <v>14</v>
      </c>
      <c r="M3177" s="15" t="d">
        <f t="shared" si="126"/>
        <v>2015-09-03T13:13:28.00000007729977125</v>
      </c>
      <c r="N3177">
        <f>IF(COUNTIF(D3177:$D$7281,D3177) &gt; 1, 1, 0)</f>
        <v>1</v>
      </c>
      <c r="O3177">
        <f t="shared" si="123"/>
        <v>17</v>
      </c>
      <c r="P3177">
        <f t="shared" si="124"/>
        <v>0</v>
      </c>
      <c r="Q3177">
        <f t="shared" si="125"/>
        <v>10</v>
      </c>
    </row>
    <row r="3178" spans="1:17">
      <c r="A3178">
        <v>9191891</v>
      </c>
      <c r="B3178">
        <v>17459</v>
      </c>
      <c r="C3178" t="s">
        <v>12</v>
      </c>
      <c r="D3178" t="s">
        <v>1050</v>
      </c>
      <c r="E3178">
        <v>1441230704</v>
      </c>
      <c r="F3178">
        <v>1</v>
      </c>
      <c r="G3178">
        <v>2</v>
      </c>
      <c r="H3178">
        <v>1</v>
      </c>
      <c r="I3178">
        <v>1.92143904320987</v>
      </c>
      <c r="J3178">
        <v>506.39166911008101</v>
      </c>
      <c r="K3178">
        <v>694</v>
      </c>
      <c r="L3178" t="s">
        <v>14</v>
      </c>
      <c r="M3178" s="15" t="d">
        <f t="shared" si="126"/>
        <v>2015-09-03T06:51:44.00000014342367700</v>
      </c>
      <c r="N3178">
        <f>IF(COUNTIF(D3178:$D$7281,D3178) &gt; 1, 1, 0)</f>
        <v>1</v>
      </c>
      <c r="O3178">
        <f t="shared" si="123"/>
        <v>4</v>
      </c>
      <c r="P3178">
        <f t="shared" si="124"/>
        <v>0</v>
      </c>
      <c r="Q3178">
        <f t="shared" si="125"/>
        <v>10</v>
      </c>
    </row>
    <row r="3179" spans="1:17">
      <c r="A3179">
        <v>9200913</v>
      </c>
      <c r="B3179">
        <v>17457</v>
      </c>
      <c r="C3179" t="s">
        <v>2</v>
      </c>
      <c r="D3179" t="s">
        <v>1053</v>
      </c>
      <c r="E3179">
        <v>1441228906</v>
      </c>
      <c r="F3179">
        <v>1</v>
      </c>
      <c r="G3179">
        <v>2</v>
      </c>
      <c r="H3179">
        <v>1</v>
      </c>
      <c r="I3179">
        <v>5.5959744084362102</v>
      </c>
      <c r="J3179">
        <v>505.547016332304</v>
      </c>
      <c r="K3179">
        <v>693</v>
      </c>
      <c r="L3179" t="s">
        <v>14</v>
      </c>
      <c r="M3179" s="15" t="d">
        <f t="shared" si="126"/>
        <v>2015-09-03T06:21:45.99999977275729125</v>
      </c>
      <c r="N3179">
        <f>IF(COUNTIF(D3179:$D$7281,D3179) &gt; 1, 1, 0)</f>
        <v>0</v>
      </c>
      <c r="O3179">
        <f t="shared" si="123"/>
        <v>1</v>
      </c>
      <c r="P3179">
        <f t="shared" si="124"/>
        <v>0</v>
      </c>
      <c r="Q3179">
        <f t="shared" si="125"/>
        <v>10</v>
      </c>
    </row>
    <row r="3180" spans="1:17">
      <c r="A3180">
        <v>9113752</v>
      </c>
      <c r="B3180">
        <v>17456</v>
      </c>
      <c r="C3180" t="s">
        <v>2</v>
      </c>
      <c r="D3180" t="s">
        <v>853</v>
      </c>
      <c r="E3180">
        <v>1441226386</v>
      </c>
      <c r="F3180">
        <v>2</v>
      </c>
      <c r="G3180">
        <v>5</v>
      </c>
      <c r="H3180">
        <v>2</v>
      </c>
      <c r="I3180">
        <v>30.078841563786</v>
      </c>
      <c r="J3180">
        <v>502.75605954218003</v>
      </c>
      <c r="K3180">
        <v>690</v>
      </c>
      <c r="L3180" t="s">
        <v>14</v>
      </c>
      <c r="M3180" s="15" t="d">
        <f t="shared" si="126"/>
        <v>2015-09-03T05:39:46.00000035949051350</v>
      </c>
      <c r="N3180">
        <f>IF(COUNTIF(D3180:$D$7281,D3180) &gt; 1, 1, 0)</f>
        <v>1</v>
      </c>
      <c r="O3180">
        <f t="shared" si="123"/>
        <v>13</v>
      </c>
      <c r="P3180">
        <f t="shared" si="124"/>
        <v>0</v>
      </c>
      <c r="Q3180">
        <f t="shared" si="125"/>
        <v>10</v>
      </c>
    </row>
    <row r="3181" spans="1:17">
      <c r="A3181">
        <v>9200301</v>
      </c>
      <c r="B3181">
        <v>17454</v>
      </c>
      <c r="C3181" t="s">
        <v>12</v>
      </c>
      <c r="D3181" t="s">
        <v>1054</v>
      </c>
      <c r="E3181">
        <v>1441223389</v>
      </c>
      <c r="F3181">
        <v>1</v>
      </c>
      <c r="G3181">
        <v>6</v>
      </c>
      <c r="H3181">
        <v>1</v>
      </c>
      <c r="I3181">
        <v>0.71504308127572003</v>
      </c>
      <c r="J3181">
        <v>48.858684542181003</v>
      </c>
      <c r="K3181">
        <v>117</v>
      </c>
      <c r="L3181" t="s">
        <v>237</v>
      </c>
      <c r="M3181" s="15" t="d">
        <f t="shared" si="126"/>
        <v>2015-09-03T04:49:49.00000008288771075</v>
      </c>
      <c r="N3181">
        <f>IF(COUNTIF(D3181:$D$7281,D3181) &gt; 1, 1, 0)</f>
        <v>0</v>
      </c>
      <c r="O3181">
        <f t="shared" si="123"/>
        <v>1</v>
      </c>
      <c r="P3181">
        <f t="shared" si="124"/>
        <v>0</v>
      </c>
      <c r="Q3181">
        <f t="shared" si="125"/>
        <v>11</v>
      </c>
    </row>
    <row r="3182" spans="1:17">
      <c r="A3182">
        <v>9199932</v>
      </c>
      <c r="B3182">
        <v>17452</v>
      </c>
      <c r="C3182" t="s">
        <v>12</v>
      </c>
      <c r="D3182" t="s">
        <v>853</v>
      </c>
      <c r="E3182">
        <v>1441219723</v>
      </c>
      <c r="F3182">
        <v>1</v>
      </c>
      <c r="G3182">
        <v>1</v>
      </c>
      <c r="H3182">
        <v>1</v>
      </c>
      <c r="I3182">
        <v>14.7861887860082</v>
      </c>
      <c r="J3182">
        <v>503.347297968107</v>
      </c>
      <c r="K3182">
        <v>690</v>
      </c>
      <c r="L3182" t="s">
        <v>14</v>
      </c>
      <c r="M3182" s="15" t="d">
        <f t="shared" si="126"/>
        <v>2015-09-03T03:48:42.99999995157122700</v>
      </c>
      <c r="N3182">
        <f>IF(COUNTIF(D3182:$D$7281,D3182) &gt; 1, 1, 0)</f>
        <v>1</v>
      </c>
      <c r="O3182">
        <f t="shared" si="123"/>
        <v>13</v>
      </c>
      <c r="P3182">
        <f t="shared" si="124"/>
        <v>0</v>
      </c>
      <c r="Q3182">
        <f t="shared" si="125"/>
        <v>10</v>
      </c>
    </row>
    <row r="3183" spans="1:17">
      <c r="A3183">
        <v>9199632</v>
      </c>
      <c r="B3183">
        <v>17451</v>
      </c>
      <c r="C3183" t="s">
        <v>2</v>
      </c>
      <c r="D3183" t="s">
        <v>188</v>
      </c>
      <c r="E3183">
        <v>1441216138</v>
      </c>
      <c r="F3183">
        <v>1</v>
      </c>
      <c r="G3183">
        <v>2</v>
      </c>
      <c r="H3183">
        <v>1</v>
      </c>
      <c r="I3183">
        <v>19.780999228395</v>
      </c>
      <c r="J3183">
        <v>501.65479153806501</v>
      </c>
      <c r="K3183">
        <v>688</v>
      </c>
      <c r="L3183" t="s">
        <v>14</v>
      </c>
      <c r="M3183" s="15" t="d">
        <f t="shared" si="126"/>
        <v>2015-09-03T02:48:57.999999895691871825</v>
      </c>
      <c r="N3183">
        <f>IF(COUNTIF(D3183:$D$7281,D3183) &gt; 1, 1, 0)</f>
        <v>1</v>
      </c>
      <c r="O3183">
        <f t="shared" si="123"/>
        <v>46</v>
      </c>
      <c r="P3183">
        <f t="shared" si="124"/>
        <v>0</v>
      </c>
      <c r="Q3183">
        <f t="shared" si="125"/>
        <v>10</v>
      </c>
    </row>
    <row r="3184" spans="1:17">
      <c r="A3184">
        <v>9180966</v>
      </c>
      <c r="B3184">
        <v>17449</v>
      </c>
      <c r="C3184" t="s">
        <v>12</v>
      </c>
      <c r="D3184" t="s">
        <v>139</v>
      </c>
      <c r="E3184">
        <v>1441190136</v>
      </c>
      <c r="F3184">
        <v>1</v>
      </c>
      <c r="G3184">
        <v>1</v>
      </c>
      <c r="H3184">
        <v>1</v>
      </c>
      <c r="I3184">
        <v>10.993692129629601</v>
      </c>
      <c r="J3184">
        <v>501.943817644033</v>
      </c>
      <c r="K3184">
        <v>686</v>
      </c>
      <c r="L3184" t="s">
        <v>14</v>
      </c>
      <c r="M3184" s="15" t="d">
        <f t="shared" si="126"/>
        <v>2015-09-02T19:35:35.99999996367842025</v>
      </c>
      <c r="N3184">
        <f>IF(COUNTIF(D3184:$D$7281,D3184) &gt; 1, 1, 0)</f>
        <v>1</v>
      </c>
      <c r="O3184">
        <f t="shared" si="123"/>
        <v>26</v>
      </c>
      <c r="P3184">
        <f t="shared" si="124"/>
        <v>0</v>
      </c>
      <c r="Q3184">
        <f t="shared" si="125"/>
        <v>10</v>
      </c>
    </row>
    <row r="3185" spans="1:17">
      <c r="A3185">
        <v>9180613</v>
      </c>
      <c r="B3185">
        <v>17448</v>
      </c>
      <c r="C3185" t="s">
        <v>2</v>
      </c>
      <c r="D3185" t="s">
        <v>1055</v>
      </c>
      <c r="E3185">
        <v>1441188730</v>
      </c>
      <c r="F3185">
        <v>1</v>
      </c>
      <c r="G3185">
        <v>5</v>
      </c>
      <c r="H3185">
        <v>1</v>
      </c>
      <c r="I3185">
        <v>10.996404320987599</v>
      </c>
      <c r="J3185">
        <v>502.06785519547299</v>
      </c>
      <c r="K3185">
        <v>686</v>
      </c>
      <c r="L3185" t="s">
        <v>14</v>
      </c>
      <c r="M3185" s="15" t="d">
        <f t="shared" si="126"/>
        <v>2015-09-02T19:12:10.00000007450580825</v>
      </c>
      <c r="N3185">
        <f>IF(COUNTIF(D3185:$D$7281,D3185) &gt; 1, 1, 0)</f>
        <v>0</v>
      </c>
      <c r="O3185">
        <f t="shared" si="123"/>
        <v>1</v>
      </c>
      <c r="P3185">
        <f t="shared" si="124"/>
        <v>0</v>
      </c>
      <c r="Q3185">
        <f t="shared" si="125"/>
        <v>10</v>
      </c>
    </row>
    <row r="3186" spans="1:17">
      <c r="A3186">
        <v>9178978</v>
      </c>
      <c r="B3186">
        <v>17447</v>
      </c>
      <c r="C3186" t="s">
        <v>2</v>
      </c>
      <c r="D3186" t="s">
        <v>1056</v>
      </c>
      <c r="E3186">
        <v>1441184219</v>
      </c>
      <c r="F3186">
        <v>1</v>
      </c>
      <c r="G3186">
        <v>21</v>
      </c>
      <c r="H3186">
        <v>3</v>
      </c>
      <c r="I3186">
        <v>35.927164223250998</v>
      </c>
      <c r="J3186">
        <v>500.45591190843498</v>
      </c>
      <c r="K3186">
        <v>684</v>
      </c>
      <c r="L3186" t="s">
        <v>14</v>
      </c>
      <c r="M3186" s="15" t="d">
        <f t="shared" si="126"/>
        <v>2015-09-02T17:56:58.999999808147550</v>
      </c>
      <c r="N3186">
        <f>IF(COUNTIF(D3186:$D$7281,D3186) &gt; 1, 1, 0)</f>
        <v>0</v>
      </c>
      <c r="O3186">
        <f t="shared" si="123"/>
        <v>1</v>
      </c>
      <c r="P3186">
        <f t="shared" si="124"/>
        <v>0</v>
      </c>
      <c r="Q3186">
        <f t="shared" si="125"/>
        <v>10</v>
      </c>
    </row>
    <row r="3187" spans="1:17">
      <c r="A3187">
        <v>9178474</v>
      </c>
      <c r="B3187">
        <v>17446</v>
      </c>
      <c r="C3187" t="s">
        <v>12</v>
      </c>
      <c r="D3187" t="s">
        <v>1057</v>
      </c>
      <c r="E3187">
        <v>1441182375</v>
      </c>
      <c r="F3187">
        <v>1</v>
      </c>
      <c r="G3187">
        <v>2</v>
      </c>
      <c r="H3187">
        <v>1</v>
      </c>
      <c r="I3187">
        <v>1.5941774691357999</v>
      </c>
      <c r="J3187">
        <v>49.475793338477303</v>
      </c>
      <c r="K3187">
        <v>117</v>
      </c>
      <c r="L3187" t="s">
        <v>237</v>
      </c>
      <c r="M3187" s="15" t="d">
        <f t="shared" si="126"/>
        <v>2015-09-02T17:26:15.000</v>
      </c>
      <c r="N3187">
        <f>IF(COUNTIF(D3187:$D$7281,D3187) &gt; 1, 1, 0)</f>
        <v>0</v>
      </c>
      <c r="O3187">
        <f t="shared" si="123"/>
        <v>1</v>
      </c>
      <c r="P3187">
        <f t="shared" si="124"/>
        <v>0</v>
      </c>
      <c r="Q3187">
        <f t="shared" si="125"/>
        <v>11</v>
      </c>
    </row>
    <row r="3188" spans="1:17">
      <c r="A3188">
        <v>9174418</v>
      </c>
      <c r="B3188">
        <v>17440</v>
      </c>
      <c r="C3188" t="s">
        <v>12</v>
      </c>
      <c r="D3188" t="s">
        <v>1058</v>
      </c>
      <c r="E3188">
        <v>1441167696</v>
      </c>
      <c r="F3188">
        <v>1</v>
      </c>
      <c r="G3188">
        <v>8</v>
      </c>
      <c r="H3188">
        <v>1</v>
      </c>
      <c r="I3188">
        <v>0.68856905864197504</v>
      </c>
      <c r="J3188">
        <v>49.696657921810697</v>
      </c>
      <c r="K3188">
        <v>117</v>
      </c>
      <c r="L3188" t="s">
        <v>237</v>
      </c>
      <c r="M3188" s="15" t="d">
        <f t="shared" si="126"/>
        <v>2015-09-02T13:21:36.00000036880373700</v>
      </c>
      <c r="N3188">
        <f>IF(COUNTIF(D3188:$D$7281,D3188) &gt; 1, 1, 0)</f>
        <v>0</v>
      </c>
      <c r="O3188">
        <f t="shared" si="123"/>
        <v>1</v>
      </c>
      <c r="P3188">
        <f t="shared" si="124"/>
        <v>0</v>
      </c>
      <c r="Q3188">
        <f t="shared" si="125"/>
        <v>11</v>
      </c>
    </row>
    <row r="3189" spans="1:17">
      <c r="A3189">
        <v>9106301</v>
      </c>
      <c r="B3189">
        <v>17436</v>
      </c>
      <c r="C3189" t="s">
        <v>2</v>
      </c>
      <c r="D3189" t="s">
        <v>17</v>
      </c>
      <c r="E3189">
        <v>1441136923</v>
      </c>
      <c r="F3189">
        <v>3</v>
      </c>
      <c r="G3189">
        <v>1755</v>
      </c>
      <c r="H3189">
        <v>25</v>
      </c>
      <c r="I3189">
        <v>416.33848868312703</v>
      </c>
      <c r="J3189">
        <v>520.96866126543205</v>
      </c>
      <c r="K3189">
        <v>700</v>
      </c>
      <c r="L3189" t="s">
        <v>14</v>
      </c>
      <c r="M3189" s="15" t="d">
        <f t="shared" si="126"/>
        <v>2015-09-02T04:48:43.00000037066638575</v>
      </c>
      <c r="N3189">
        <f>IF(COUNTIF(D3189:$D$7281,D3189) &gt; 1, 1, 0)</f>
        <v>1</v>
      </c>
      <c r="O3189">
        <f t="shared" si="123"/>
        <v>155</v>
      </c>
      <c r="P3189">
        <f t="shared" si="124"/>
        <v>0</v>
      </c>
      <c r="Q3189">
        <f t="shared" si="125"/>
        <v>10</v>
      </c>
    </row>
    <row r="3190" spans="1:17">
      <c r="A3190">
        <v>9184051</v>
      </c>
      <c r="B3190">
        <v>17435</v>
      </c>
      <c r="C3190" t="s">
        <v>2</v>
      </c>
      <c r="D3190" t="s">
        <v>17</v>
      </c>
      <c r="E3190">
        <v>1441136316</v>
      </c>
      <c r="F3190">
        <v>1</v>
      </c>
      <c r="G3190">
        <v>8</v>
      </c>
      <c r="H3190">
        <v>3</v>
      </c>
      <c r="I3190">
        <v>17.042832175925898</v>
      </c>
      <c r="J3190">
        <v>495.62046193415603</v>
      </c>
      <c r="K3190">
        <v>675</v>
      </c>
      <c r="L3190" t="s">
        <v>14</v>
      </c>
      <c r="M3190" s="15" t="d">
        <f t="shared" si="126"/>
        <v>2015-09-02T04:38:35.99999992176890100</v>
      </c>
      <c r="N3190">
        <f>IF(COUNTIF(D3190:$D$7281,D3190) &gt; 1, 1, 0)</f>
        <v>1</v>
      </c>
      <c r="O3190">
        <f t="shared" si="123"/>
        <v>155</v>
      </c>
      <c r="P3190">
        <f t="shared" si="124"/>
        <v>0</v>
      </c>
      <c r="Q3190">
        <f t="shared" si="125"/>
        <v>10</v>
      </c>
    </row>
    <row r="3191" spans="1:17">
      <c r="A3191">
        <v>9183385</v>
      </c>
      <c r="B3191">
        <v>17434</v>
      </c>
      <c r="C3191" t="s">
        <v>12</v>
      </c>
      <c r="D3191" t="s">
        <v>1059</v>
      </c>
      <c r="E3191">
        <v>1441129437</v>
      </c>
      <c r="F3191">
        <v>1</v>
      </c>
      <c r="G3191">
        <v>4</v>
      </c>
      <c r="H3191">
        <v>1</v>
      </c>
      <c r="I3191">
        <v>15.096980709876499</v>
      </c>
      <c r="J3191">
        <v>496.21759735082401</v>
      </c>
      <c r="K3191">
        <v>675</v>
      </c>
      <c r="L3191" t="s">
        <v>14</v>
      </c>
      <c r="M3191" s="15" t="d">
        <f t="shared" si="126"/>
        <v>2015-09-02T02:43:56.99999994132667575</v>
      </c>
      <c r="N3191">
        <f>IF(COUNTIF(D3191:$D$7281,D3191) &gt; 1, 1, 0)</f>
        <v>1</v>
      </c>
      <c r="O3191">
        <f t="shared" si="123"/>
        <v>3</v>
      </c>
      <c r="P3191">
        <f t="shared" si="124"/>
        <v>0</v>
      </c>
      <c r="Q3191">
        <f t="shared" si="125"/>
        <v>10</v>
      </c>
    </row>
    <row r="3192" spans="1:17">
      <c r="A3192">
        <v>9179214</v>
      </c>
      <c r="B3192">
        <v>17433</v>
      </c>
      <c r="C3192" t="s">
        <v>2</v>
      </c>
      <c r="D3192" t="s">
        <v>1059</v>
      </c>
      <c r="E3192">
        <v>1441121369</v>
      </c>
      <c r="F3192">
        <v>1</v>
      </c>
      <c r="G3192">
        <v>6</v>
      </c>
      <c r="H3192">
        <v>1</v>
      </c>
      <c r="I3192">
        <v>5.3114704218106903</v>
      </c>
      <c r="J3192">
        <v>464.68060853909498</v>
      </c>
      <c r="K3192">
        <v>642</v>
      </c>
      <c r="L3192" t="s">
        <v>14</v>
      </c>
      <c r="M3192" s="15" t="d">
        <f t="shared" si="126"/>
        <v>2015-09-02T00:29:28.99999987799673975</v>
      </c>
      <c r="N3192">
        <f>IF(COUNTIF(D3192:$D$7281,D3192) &gt; 1, 1, 0)</f>
        <v>1</v>
      </c>
      <c r="O3192">
        <f t="shared" si="123"/>
        <v>3</v>
      </c>
      <c r="P3192">
        <f t="shared" si="124"/>
        <v>0</v>
      </c>
      <c r="Q3192">
        <f t="shared" si="125"/>
        <v>10</v>
      </c>
    </row>
    <row r="3193" spans="1:17">
      <c r="A3193">
        <v>9169617</v>
      </c>
      <c r="B3193">
        <v>17430</v>
      </c>
      <c r="C3193" t="s">
        <v>2</v>
      </c>
      <c r="D3193" t="s">
        <v>1060</v>
      </c>
      <c r="E3193">
        <v>1441116757</v>
      </c>
      <c r="F3193">
        <v>1</v>
      </c>
      <c r="G3193">
        <v>1</v>
      </c>
      <c r="H3193">
        <v>1</v>
      </c>
      <c r="I3193">
        <v>15.124701903292101</v>
      </c>
      <c r="J3193">
        <v>465.06138323045201</v>
      </c>
      <c r="K3193">
        <v>642</v>
      </c>
      <c r="L3193" t="s">
        <v>14</v>
      </c>
      <c r="M3193" s="15" t="d">
        <f t="shared" si="126"/>
        <v>2015-09-01T23:12:36.99999989010393300</v>
      </c>
      <c r="N3193">
        <f>IF(COUNTIF(D3193:$D$7281,D3193) &gt; 1, 1, 0)</f>
        <v>0</v>
      </c>
      <c r="O3193">
        <f t="shared" si="123"/>
        <v>1</v>
      </c>
      <c r="P3193">
        <f t="shared" si="124"/>
        <v>0</v>
      </c>
      <c r="Q3193">
        <f t="shared" si="125"/>
        <v>10</v>
      </c>
    </row>
    <row r="3194" spans="1:17">
      <c r="A3194">
        <v>9165457</v>
      </c>
      <c r="B3194">
        <v>17428</v>
      </c>
      <c r="C3194" t="s">
        <v>2</v>
      </c>
      <c r="D3194" t="s">
        <v>1061</v>
      </c>
      <c r="E3194">
        <v>1441111665</v>
      </c>
      <c r="F3194">
        <v>2</v>
      </c>
      <c r="G3194">
        <v>56</v>
      </c>
      <c r="H3194">
        <v>1</v>
      </c>
      <c r="I3194">
        <v>10.2751959876543</v>
      </c>
      <c r="J3194">
        <v>460.50509645061697</v>
      </c>
      <c r="K3194">
        <v>637</v>
      </c>
      <c r="L3194" t="s">
        <v>14</v>
      </c>
      <c r="M3194" s="15" t="d">
        <f t="shared" si="126"/>
        <v>2015-09-01T21:47:45.00000022351741800</v>
      </c>
      <c r="N3194">
        <f>IF(COUNTIF(D3194:$D$7281,D3194) &gt; 1, 1, 0)</f>
        <v>1</v>
      </c>
      <c r="O3194">
        <f t="shared" ref="O3194:O3257" si="127">COUNTIF($D$1977:$D$7281,D3194)</f>
        <v>3</v>
      </c>
      <c r="P3194">
        <f t="shared" ref="P3194:P3257" si="128">IF(AND(L3194 = "master",C3194 = "useful"), 1, 0)</f>
        <v>0</v>
      </c>
      <c r="Q3194">
        <f t="shared" ref="Q3194:Q3257" si="129">_xlfn.SWITCH(L3194, "v4-dev", 10, "master", 11, "3.0.0-wip", 9, "2.3.0-wip", 8,"2.2.2-wip", 7,"2.1.1-wip", 6,"2.1.0-wip", 5,"2.0.3-wip", 3,"2.0.4-wip", 4,"2.0.2-wip", 2,"2.0-wip", 1)</f>
        <v>10</v>
      </c>
    </row>
    <row r="3195" spans="1:17">
      <c r="A3195">
        <v>9164695</v>
      </c>
      <c r="B3195">
        <v>17427</v>
      </c>
      <c r="C3195" t="s">
        <v>2</v>
      </c>
      <c r="D3195" t="s">
        <v>53</v>
      </c>
      <c r="E3195">
        <v>1441107928</v>
      </c>
      <c r="F3195">
        <v>1</v>
      </c>
      <c r="G3195">
        <v>2</v>
      </c>
      <c r="H3195">
        <v>1</v>
      </c>
      <c r="I3195">
        <v>13.164834104938199</v>
      </c>
      <c r="J3195">
        <v>460.81122672325</v>
      </c>
      <c r="K3195">
        <v>637</v>
      </c>
      <c r="L3195" t="s">
        <v>14</v>
      </c>
      <c r="M3195" s="15" t="d">
        <f t="shared" si="126"/>
        <v>2015-09-01T20:45:27.99999983981251800</v>
      </c>
      <c r="N3195">
        <f>IF(COUNTIF(D3195:$D$7281,D3195) &gt; 1, 1, 0)</f>
        <v>1</v>
      </c>
      <c r="O3195">
        <f t="shared" si="127"/>
        <v>17</v>
      </c>
      <c r="P3195">
        <f t="shared" si="128"/>
        <v>0</v>
      </c>
      <c r="Q3195">
        <f t="shared" si="129"/>
        <v>10</v>
      </c>
    </row>
    <row r="3196" spans="1:17">
      <c r="A3196">
        <v>9163387</v>
      </c>
      <c r="B3196">
        <v>17426</v>
      </c>
      <c r="C3196" t="s">
        <v>12</v>
      </c>
      <c r="D3196" t="s">
        <v>139</v>
      </c>
      <c r="E3196">
        <v>1441102999</v>
      </c>
      <c r="F3196">
        <v>2</v>
      </c>
      <c r="G3196">
        <v>16</v>
      </c>
      <c r="H3196">
        <v>2</v>
      </c>
      <c r="I3196">
        <v>4.0833263888888798</v>
      </c>
      <c r="J3196">
        <v>461.21500411522601</v>
      </c>
      <c r="K3196">
        <v>637</v>
      </c>
      <c r="L3196" t="s">
        <v>14</v>
      </c>
      <c r="M3196" s="15" t="d">
        <f t="shared" si="126"/>
        <v>2015-09-01T19:23:18.9999999292194825</v>
      </c>
      <c r="N3196">
        <f>IF(COUNTIF(D3196:$D$7281,D3196) &gt; 1, 1, 0)</f>
        <v>1</v>
      </c>
      <c r="O3196">
        <f t="shared" si="127"/>
        <v>26</v>
      </c>
      <c r="P3196">
        <f t="shared" si="128"/>
        <v>0</v>
      </c>
      <c r="Q3196">
        <f t="shared" si="129"/>
        <v>10</v>
      </c>
    </row>
    <row r="3197" spans="1:17">
      <c r="A3197">
        <v>9153886</v>
      </c>
      <c r="B3197">
        <v>17420</v>
      </c>
      <c r="C3197" t="s">
        <v>12</v>
      </c>
      <c r="D3197" t="s">
        <v>1062</v>
      </c>
      <c r="E3197">
        <v>1441078724</v>
      </c>
      <c r="F3197">
        <v>1</v>
      </c>
      <c r="G3197">
        <v>2</v>
      </c>
      <c r="H3197">
        <v>1</v>
      </c>
      <c r="I3197">
        <v>0.72815972222222203</v>
      </c>
      <c r="J3197">
        <v>461.21530452674898</v>
      </c>
      <c r="K3197">
        <v>636</v>
      </c>
      <c r="L3197" t="s">
        <v>14</v>
      </c>
      <c r="M3197" s="15" t="d">
        <f t="shared" si="126"/>
        <v>2015-09-01T12:38:44.00000011548399975</v>
      </c>
      <c r="N3197">
        <f>IF(COUNTIF(D3197:$D$7281,D3197) &gt; 1, 1, 0)</f>
        <v>0</v>
      </c>
      <c r="O3197">
        <f t="shared" si="127"/>
        <v>1</v>
      </c>
      <c r="P3197">
        <f t="shared" si="128"/>
        <v>0</v>
      </c>
      <c r="Q3197">
        <f t="shared" si="129"/>
        <v>10</v>
      </c>
    </row>
    <row r="3198" spans="1:17">
      <c r="A3198">
        <v>9153258</v>
      </c>
      <c r="B3198">
        <v>17419</v>
      </c>
      <c r="C3198" t="s">
        <v>12</v>
      </c>
      <c r="D3198" t="s">
        <v>139</v>
      </c>
      <c r="E3198">
        <v>1441077201</v>
      </c>
      <c r="F3198">
        <v>1</v>
      </c>
      <c r="G3198">
        <v>12</v>
      </c>
      <c r="H3198">
        <v>1</v>
      </c>
      <c r="I3198">
        <v>33.523670524691298</v>
      </c>
      <c r="J3198">
        <v>461.33987088477198</v>
      </c>
      <c r="K3198">
        <v>636</v>
      </c>
      <c r="L3198" t="s">
        <v>14</v>
      </c>
      <c r="M3198" s="15" t="d">
        <f t="shared" si="126"/>
        <v>2015-09-01T12:13:20.99999990779906575</v>
      </c>
      <c r="N3198">
        <f>IF(COUNTIF(D3198:$D$7281,D3198) &gt; 1, 1, 0)</f>
        <v>1</v>
      </c>
      <c r="O3198">
        <f t="shared" si="127"/>
        <v>26</v>
      </c>
      <c r="P3198">
        <f t="shared" si="128"/>
        <v>0</v>
      </c>
      <c r="Q3198">
        <f t="shared" si="129"/>
        <v>10</v>
      </c>
    </row>
    <row r="3199" spans="1:17">
      <c r="A3199">
        <v>9168006</v>
      </c>
      <c r="B3199">
        <v>17418</v>
      </c>
      <c r="C3199" t="s">
        <v>2</v>
      </c>
      <c r="D3199" t="s">
        <v>139</v>
      </c>
      <c r="E3199">
        <v>1441056626</v>
      </c>
      <c r="F3199">
        <v>1</v>
      </c>
      <c r="G3199">
        <v>3</v>
      </c>
      <c r="H3199">
        <v>1</v>
      </c>
      <c r="I3199">
        <v>31.6479083076131</v>
      </c>
      <c r="J3199">
        <v>461.01401273148002</v>
      </c>
      <c r="K3199">
        <v>635</v>
      </c>
      <c r="L3199" t="s">
        <v>14</v>
      </c>
      <c r="M3199" s="15" t="d">
        <f t="shared" si="126"/>
        <v>2015-09-01T06:30:26.00000000093132100</v>
      </c>
      <c r="N3199">
        <f>IF(COUNTIF(D3199:$D$7281,D3199) &gt; 1, 1, 0)</f>
        <v>1</v>
      </c>
      <c r="O3199">
        <f t="shared" si="127"/>
        <v>26</v>
      </c>
      <c r="P3199">
        <f t="shared" si="128"/>
        <v>0</v>
      </c>
      <c r="Q3199">
        <f t="shared" si="129"/>
        <v>10</v>
      </c>
    </row>
    <row r="3200" spans="1:17">
      <c r="A3200">
        <v>9223930</v>
      </c>
      <c r="B3200">
        <v>17404</v>
      </c>
      <c r="C3200" t="s">
        <v>2</v>
      </c>
      <c r="D3200" t="s">
        <v>1063</v>
      </c>
      <c r="E3200">
        <v>1440952051</v>
      </c>
      <c r="F3200">
        <v>1</v>
      </c>
      <c r="G3200">
        <v>5</v>
      </c>
      <c r="H3200">
        <v>1</v>
      </c>
      <c r="I3200">
        <v>6.9017192644032903</v>
      </c>
      <c r="J3200">
        <v>467.563916152263</v>
      </c>
      <c r="K3200">
        <v>638</v>
      </c>
      <c r="L3200" t="s">
        <v>14</v>
      </c>
      <c r="M3200" s="15" t="d">
        <f t="shared" si="126"/>
        <v>2015-08-31T01:27:30.99999974481761400</v>
      </c>
      <c r="N3200">
        <f>IF(COUNTIF(D3200:$D$7281,D3200) &gt; 1, 1, 0)</f>
        <v>0</v>
      </c>
      <c r="O3200">
        <f t="shared" si="127"/>
        <v>1</v>
      </c>
      <c r="P3200">
        <f t="shared" si="128"/>
        <v>0</v>
      </c>
      <c r="Q3200">
        <f t="shared" si="129"/>
        <v>10</v>
      </c>
    </row>
    <row r="3201" spans="1:17">
      <c r="A3201">
        <v>9320540</v>
      </c>
      <c r="B3201">
        <v>17403</v>
      </c>
      <c r="C3201" t="s">
        <v>2</v>
      </c>
      <c r="D3201" t="s">
        <v>288</v>
      </c>
      <c r="E3201">
        <v>1440942064</v>
      </c>
      <c r="F3201">
        <v>1</v>
      </c>
      <c r="G3201">
        <v>103</v>
      </c>
      <c r="H3201">
        <v>4</v>
      </c>
      <c r="I3201">
        <v>50.535383230452602</v>
      </c>
      <c r="J3201">
        <v>477.494885030864</v>
      </c>
      <c r="K3201">
        <v>648</v>
      </c>
      <c r="L3201" t="s">
        <v>14</v>
      </c>
      <c r="M3201" s="15" t="d">
        <f t="shared" si="126"/>
        <v>2015-08-30T22:41:03.99999994318932450</v>
      </c>
      <c r="N3201">
        <f>IF(COUNTIF(D3201:$D$7281,D3201) &gt; 1, 1, 0)</f>
        <v>1</v>
      </c>
      <c r="O3201">
        <f t="shared" si="127"/>
        <v>7</v>
      </c>
      <c r="P3201">
        <f t="shared" si="128"/>
        <v>0</v>
      </c>
      <c r="Q3201">
        <f t="shared" si="129"/>
        <v>10</v>
      </c>
    </row>
    <row r="3202" spans="1:17">
      <c r="A3202">
        <v>9144677</v>
      </c>
      <c r="B3202">
        <v>17401</v>
      </c>
      <c r="C3202" t="s">
        <v>12</v>
      </c>
      <c r="D3202" t="s">
        <v>570</v>
      </c>
      <c r="E3202">
        <v>1440935009</v>
      </c>
      <c r="F3202">
        <v>1</v>
      </c>
      <c r="G3202">
        <v>4</v>
      </c>
      <c r="H3202">
        <v>1</v>
      </c>
      <c r="I3202">
        <v>0</v>
      </c>
      <c r="J3202">
        <v>468.96356494341501</v>
      </c>
      <c r="K3202">
        <v>639</v>
      </c>
      <c r="L3202" t="s">
        <v>14</v>
      </c>
      <c r="M3202" s="15" t="d">
        <f t="shared" si="126"/>
        <v>2015-08-30T20:43:29.00000031106174050</v>
      </c>
      <c r="N3202">
        <f>IF(COUNTIF(D3202:$D$7281,D3202) &gt; 1, 1, 0)</f>
        <v>0</v>
      </c>
      <c r="O3202">
        <f t="shared" si="127"/>
        <v>1</v>
      </c>
      <c r="P3202">
        <f t="shared" si="128"/>
        <v>0</v>
      </c>
      <c r="Q3202">
        <f t="shared" si="129"/>
        <v>10</v>
      </c>
    </row>
    <row r="3203" spans="1:17">
      <c r="A3203">
        <v>9130295</v>
      </c>
      <c r="B3203">
        <v>17394</v>
      </c>
      <c r="C3203" t="s">
        <v>2</v>
      </c>
      <c r="D3203" t="s">
        <v>17</v>
      </c>
      <c r="E3203">
        <v>1440824155</v>
      </c>
      <c r="F3203">
        <v>1</v>
      </c>
      <c r="G3203">
        <v>159</v>
      </c>
      <c r="H3203">
        <v>2</v>
      </c>
      <c r="I3203">
        <v>12.2093656121399</v>
      </c>
      <c r="J3203">
        <v>466.122681584362</v>
      </c>
      <c r="K3203">
        <v>634</v>
      </c>
      <c r="L3203" t="s">
        <v>14</v>
      </c>
      <c r="M3203" s="15" t="d">
        <f t="shared" ref="M3203:M3266" si="130">25569 + ((E3203 + (60 * 60 * 9)) / (60 * 60 * 24))</f>
        <v>2015-08-29T13:55:55.00000014435499800</v>
      </c>
      <c r="N3203">
        <f>IF(COUNTIF(D3203:$D$7281,D3203) &gt; 1, 1, 0)</f>
        <v>1</v>
      </c>
      <c r="O3203">
        <f t="shared" si="127"/>
        <v>155</v>
      </c>
      <c r="P3203">
        <f t="shared" si="128"/>
        <v>0</v>
      </c>
      <c r="Q3203">
        <f t="shared" si="129"/>
        <v>10</v>
      </c>
    </row>
    <row r="3204" spans="1:17">
      <c r="A3204">
        <v>9130256</v>
      </c>
      <c r="B3204">
        <v>17393</v>
      </c>
      <c r="C3204" t="s">
        <v>2</v>
      </c>
      <c r="D3204" t="s">
        <v>17</v>
      </c>
      <c r="E3204">
        <v>1440823943</v>
      </c>
      <c r="F3204">
        <v>1</v>
      </c>
      <c r="G3204">
        <v>4</v>
      </c>
      <c r="H3204">
        <v>1</v>
      </c>
      <c r="I3204">
        <v>5.3288270318929998</v>
      </c>
      <c r="J3204">
        <v>478.17493557098697</v>
      </c>
      <c r="K3204">
        <v>646</v>
      </c>
      <c r="L3204" t="s">
        <v>14</v>
      </c>
      <c r="M3204" s="15" t="d">
        <f t="shared" si="130"/>
        <v>2015-08-29T13:52:23.00000024959445325</v>
      </c>
      <c r="N3204">
        <f>IF(COUNTIF(D3204:$D$7281,D3204) &gt; 1, 1, 0)</f>
        <v>1</v>
      </c>
      <c r="O3204">
        <f t="shared" si="127"/>
        <v>155</v>
      </c>
      <c r="P3204">
        <f t="shared" si="128"/>
        <v>0</v>
      </c>
      <c r="Q3204">
        <f t="shared" si="129"/>
        <v>10</v>
      </c>
    </row>
    <row r="3205" spans="1:17">
      <c r="A3205">
        <v>9130252</v>
      </c>
      <c r="B3205">
        <v>17392</v>
      </c>
      <c r="C3205" t="s">
        <v>2</v>
      </c>
      <c r="D3205" t="s">
        <v>17</v>
      </c>
      <c r="E3205">
        <v>1440823925</v>
      </c>
      <c r="F3205">
        <v>1</v>
      </c>
      <c r="G3205">
        <v>18</v>
      </c>
      <c r="H3205">
        <v>7</v>
      </c>
      <c r="I3205">
        <v>58.107548225308598</v>
      </c>
      <c r="J3205">
        <v>466.14143415637898</v>
      </c>
      <c r="K3205">
        <v>634</v>
      </c>
      <c r="L3205" t="s">
        <v>14</v>
      </c>
      <c r="M3205" s="15" t="d">
        <f t="shared" si="130"/>
        <v>2015-08-29T13:52:04.99999981373548275</v>
      </c>
      <c r="N3205">
        <f>IF(COUNTIF(D3205:$D$7281,D3205) &gt; 1, 1, 0)</f>
        <v>1</v>
      </c>
      <c r="O3205">
        <f t="shared" si="127"/>
        <v>155</v>
      </c>
      <c r="P3205">
        <f t="shared" si="128"/>
        <v>0</v>
      </c>
      <c r="Q3205">
        <f t="shared" si="129"/>
        <v>10</v>
      </c>
    </row>
    <row r="3206" spans="1:17">
      <c r="A3206">
        <v>9089223</v>
      </c>
      <c r="B3206">
        <v>17389</v>
      </c>
      <c r="C3206" t="s">
        <v>2</v>
      </c>
      <c r="D3206" t="s">
        <v>1059</v>
      </c>
      <c r="E3206">
        <v>1440791164</v>
      </c>
      <c r="F3206">
        <v>1</v>
      </c>
      <c r="G3206">
        <v>21</v>
      </c>
      <c r="H3206">
        <v>9</v>
      </c>
      <c r="I3206">
        <v>63.794597222222201</v>
      </c>
      <c r="J3206">
        <v>469.82869444444299</v>
      </c>
      <c r="K3206">
        <v>640</v>
      </c>
      <c r="L3206" t="s">
        <v>14</v>
      </c>
      <c r="M3206" s="15" t="d">
        <f t="shared" si="130"/>
        <v>2015-08-29T04:46:04.00000029243528675</v>
      </c>
      <c r="N3206">
        <f>IF(COUNTIF(D3206:$D$7281,D3206) &gt; 1, 1, 0)</f>
        <v>0</v>
      </c>
      <c r="O3206">
        <f t="shared" si="127"/>
        <v>3</v>
      </c>
      <c r="P3206">
        <f t="shared" si="128"/>
        <v>0</v>
      </c>
      <c r="Q3206">
        <f t="shared" si="129"/>
        <v>10</v>
      </c>
    </row>
    <row r="3207" spans="1:17">
      <c r="A3207">
        <v>9118990</v>
      </c>
      <c r="B3207">
        <v>17388</v>
      </c>
      <c r="C3207" t="s">
        <v>12</v>
      </c>
      <c r="D3207" t="s">
        <v>1064</v>
      </c>
      <c r="E3207">
        <v>1440751717</v>
      </c>
      <c r="F3207">
        <v>1</v>
      </c>
      <c r="G3207">
        <v>16</v>
      </c>
      <c r="H3207">
        <v>3</v>
      </c>
      <c r="I3207">
        <v>20.420454218107</v>
      </c>
      <c r="J3207">
        <v>472.06471296296297</v>
      </c>
      <c r="K3207">
        <v>640</v>
      </c>
      <c r="L3207" t="s">
        <v>14</v>
      </c>
      <c r="M3207" s="15" t="d">
        <f t="shared" si="130"/>
        <v>2015-08-28T17:48:37.00000001583248400</v>
      </c>
      <c r="N3207">
        <f>IF(COUNTIF(D3207:$D$7281,D3207) &gt; 1, 1, 0)</f>
        <v>0</v>
      </c>
      <c r="O3207">
        <f t="shared" si="127"/>
        <v>1</v>
      </c>
      <c r="P3207">
        <f t="shared" si="128"/>
        <v>0</v>
      </c>
      <c r="Q3207">
        <f t="shared" si="129"/>
        <v>10</v>
      </c>
    </row>
    <row r="3208" spans="1:17">
      <c r="A3208">
        <v>9113137</v>
      </c>
      <c r="B3208">
        <v>17387</v>
      </c>
      <c r="C3208" t="s">
        <v>2</v>
      </c>
      <c r="D3208" t="s">
        <v>1061</v>
      </c>
      <c r="E3208">
        <v>1440733232</v>
      </c>
      <c r="F3208">
        <v>1</v>
      </c>
      <c r="G3208">
        <v>54</v>
      </c>
      <c r="H3208">
        <v>1</v>
      </c>
      <c r="I3208">
        <v>10.956531121399101</v>
      </c>
      <c r="J3208">
        <v>473.58611213991799</v>
      </c>
      <c r="K3208">
        <v>640</v>
      </c>
      <c r="L3208" t="s">
        <v>14</v>
      </c>
      <c r="M3208" s="15" t="d">
        <f t="shared" si="130"/>
        <v>2015-08-28T12:40:32.00000021606683650</v>
      </c>
      <c r="N3208">
        <f>IF(COUNTIF(D3208:$D$7281,D3208) &gt; 1, 1, 0)</f>
        <v>1</v>
      </c>
      <c r="O3208">
        <f t="shared" si="127"/>
        <v>3</v>
      </c>
      <c r="P3208">
        <f t="shared" si="128"/>
        <v>0</v>
      </c>
      <c r="Q3208">
        <f t="shared" si="129"/>
        <v>10</v>
      </c>
    </row>
    <row r="3209" spans="1:17">
      <c r="A3209">
        <v>9110007</v>
      </c>
      <c r="B3209">
        <v>17384</v>
      </c>
      <c r="C3209" t="s">
        <v>2</v>
      </c>
      <c r="D3209" t="s">
        <v>17</v>
      </c>
      <c r="E3209">
        <v>1440721970</v>
      </c>
      <c r="F3209">
        <v>1</v>
      </c>
      <c r="G3209">
        <v>11</v>
      </c>
      <c r="H3209">
        <v>4</v>
      </c>
      <c r="I3209">
        <v>27.227312628600799</v>
      </c>
      <c r="J3209">
        <v>474.513025720163</v>
      </c>
      <c r="K3209">
        <v>640</v>
      </c>
      <c r="L3209" t="s">
        <v>14</v>
      </c>
      <c r="M3209" s="15" t="d">
        <f t="shared" si="130"/>
        <v>2015-08-28T09:32:50.00000034458935050</v>
      </c>
      <c r="N3209">
        <f>IF(COUNTIF(D3209:$D$7281,D3209) &gt; 1, 1, 0)</f>
        <v>1</v>
      </c>
      <c r="O3209">
        <f t="shared" si="127"/>
        <v>155</v>
      </c>
      <c r="P3209">
        <f t="shared" si="128"/>
        <v>0</v>
      </c>
      <c r="Q3209">
        <f t="shared" si="129"/>
        <v>10</v>
      </c>
    </row>
    <row r="3210" spans="1:17">
      <c r="A3210">
        <v>9101509</v>
      </c>
      <c r="B3210">
        <v>17373</v>
      </c>
      <c r="C3210" t="s">
        <v>2</v>
      </c>
      <c r="D3210" t="s">
        <v>17</v>
      </c>
      <c r="E3210">
        <v>1440671487</v>
      </c>
      <c r="F3210">
        <v>1</v>
      </c>
      <c r="G3210">
        <v>65</v>
      </c>
      <c r="H3210">
        <v>5</v>
      </c>
      <c r="I3210">
        <v>33.333686213991697</v>
      </c>
      <c r="J3210">
        <v>561.39751633230401</v>
      </c>
      <c r="K3210">
        <v>732</v>
      </c>
      <c r="L3210" t="s">
        <v>14</v>
      </c>
      <c r="M3210" s="15" t="d">
        <f t="shared" si="130"/>
        <v>2015-08-27T19:31:26.99999959208071350</v>
      </c>
      <c r="N3210">
        <f>IF(COUNTIF(D3210:$D$7281,D3210) &gt; 1, 1, 0)</f>
        <v>1</v>
      </c>
      <c r="O3210">
        <f t="shared" si="127"/>
        <v>155</v>
      </c>
      <c r="P3210">
        <f t="shared" si="128"/>
        <v>0</v>
      </c>
      <c r="Q3210">
        <f t="shared" si="129"/>
        <v>10</v>
      </c>
    </row>
    <row r="3211" spans="1:17">
      <c r="A3211">
        <v>9094630</v>
      </c>
      <c r="B3211">
        <v>17370</v>
      </c>
      <c r="C3211" t="s">
        <v>2</v>
      </c>
      <c r="D3211" t="s">
        <v>17</v>
      </c>
      <c r="E3211">
        <v>1440651771</v>
      </c>
      <c r="F3211">
        <v>1</v>
      </c>
      <c r="G3211">
        <v>63</v>
      </c>
      <c r="H3211">
        <v>2</v>
      </c>
      <c r="I3211">
        <v>12.6749088220164</v>
      </c>
      <c r="J3211">
        <v>480.39354063785902</v>
      </c>
      <c r="K3211">
        <v>657</v>
      </c>
      <c r="L3211" t="s">
        <v>14</v>
      </c>
      <c r="M3211" s="15" t="d">
        <f t="shared" si="130"/>
        <v>2015-08-27T14:02:50.99999994970857825</v>
      </c>
      <c r="N3211">
        <f>IF(COUNTIF(D3211:$D$7281,D3211) &gt; 1, 1, 0)</f>
        <v>1</v>
      </c>
      <c r="O3211">
        <f t="shared" si="127"/>
        <v>155</v>
      </c>
      <c r="P3211">
        <f t="shared" si="128"/>
        <v>0</v>
      </c>
      <c r="Q3211">
        <f t="shared" si="129"/>
        <v>10</v>
      </c>
    </row>
    <row r="3212" spans="1:17">
      <c r="A3212">
        <v>9094344</v>
      </c>
      <c r="B3212">
        <v>17368</v>
      </c>
      <c r="C3212" t="s">
        <v>2</v>
      </c>
      <c r="D3212" t="s">
        <v>17</v>
      </c>
      <c r="E3212">
        <v>1440650927</v>
      </c>
      <c r="F3212">
        <v>1</v>
      </c>
      <c r="G3212">
        <v>1406</v>
      </c>
      <c r="H3212">
        <v>2</v>
      </c>
      <c r="I3212">
        <v>0</v>
      </c>
      <c r="J3212">
        <v>478.459459362139</v>
      </c>
      <c r="K3212">
        <v>655</v>
      </c>
      <c r="L3212" t="s">
        <v>14</v>
      </c>
      <c r="M3212" s="15" t="d">
        <f t="shared" si="130"/>
        <v>2015-08-27T13:48:47.00000004842877300</v>
      </c>
      <c r="N3212">
        <f>IF(COUNTIF(D3212:$D$7281,D3212) &gt; 1, 1, 0)</f>
        <v>1</v>
      </c>
      <c r="O3212">
        <f t="shared" si="127"/>
        <v>155</v>
      </c>
      <c r="P3212">
        <f t="shared" si="128"/>
        <v>0</v>
      </c>
      <c r="Q3212">
        <f t="shared" si="129"/>
        <v>10</v>
      </c>
    </row>
    <row r="3213" spans="1:17">
      <c r="A3213">
        <v>9089966</v>
      </c>
      <c r="B3213">
        <v>17364</v>
      </c>
      <c r="C3213" t="s">
        <v>2</v>
      </c>
      <c r="D3213" t="s">
        <v>288</v>
      </c>
      <c r="E3213">
        <v>1440637949</v>
      </c>
      <c r="F3213">
        <v>1</v>
      </c>
      <c r="G3213">
        <v>40</v>
      </c>
      <c r="H3213">
        <v>4</v>
      </c>
      <c r="I3213">
        <v>40.240057484567899</v>
      </c>
      <c r="J3213">
        <v>479.55351658950502</v>
      </c>
      <c r="K3213">
        <v>656</v>
      </c>
      <c r="L3213" t="s">
        <v>14</v>
      </c>
      <c r="M3213" s="15" t="d">
        <f t="shared" si="130"/>
        <v>2015-08-27T10:12:29.00000011548399975</v>
      </c>
      <c r="N3213">
        <f>IF(COUNTIF(D3213:$D$7281,D3213) &gt; 1, 1, 0)</f>
        <v>1</v>
      </c>
      <c r="O3213">
        <f t="shared" si="127"/>
        <v>7</v>
      </c>
      <c r="P3213">
        <f t="shared" si="128"/>
        <v>0</v>
      </c>
      <c r="Q3213">
        <f t="shared" si="129"/>
        <v>10</v>
      </c>
    </row>
    <row r="3214" spans="1:17">
      <c r="A3214">
        <v>9077062</v>
      </c>
      <c r="B3214">
        <v>17362</v>
      </c>
      <c r="C3214" t="s">
        <v>2</v>
      </c>
      <c r="D3214" t="s">
        <v>1065</v>
      </c>
      <c r="E3214">
        <v>1440615809</v>
      </c>
      <c r="F3214">
        <v>1</v>
      </c>
      <c r="G3214">
        <v>17</v>
      </c>
      <c r="H3214">
        <v>2</v>
      </c>
      <c r="I3214">
        <v>1.8164274691358</v>
      </c>
      <c r="J3214">
        <v>481.42513683127402</v>
      </c>
      <c r="K3214">
        <v>660</v>
      </c>
      <c r="L3214" t="s">
        <v>14</v>
      </c>
      <c r="M3214" s="15" t="d">
        <f t="shared" si="130"/>
        <v>2015-08-27T04:03:28.99999961256980925</v>
      </c>
      <c r="N3214">
        <f>IF(COUNTIF(D3214:$D$7281,D3214) &gt; 1, 1, 0)</f>
        <v>0</v>
      </c>
      <c r="O3214">
        <f t="shared" si="127"/>
        <v>1</v>
      </c>
      <c r="P3214">
        <f t="shared" si="128"/>
        <v>0</v>
      </c>
      <c r="Q3214">
        <f t="shared" si="129"/>
        <v>10</v>
      </c>
    </row>
    <row r="3215" spans="1:17">
      <c r="A3215">
        <v>9104220</v>
      </c>
      <c r="B3215">
        <v>17359</v>
      </c>
      <c r="C3215" t="s">
        <v>2</v>
      </c>
      <c r="D3215" t="s">
        <v>1066</v>
      </c>
      <c r="E3215">
        <v>1440607818</v>
      </c>
      <c r="F3215">
        <v>1</v>
      </c>
      <c r="G3215">
        <v>8</v>
      </c>
      <c r="H3215">
        <v>1</v>
      </c>
      <c r="I3215">
        <v>15.447453446501999</v>
      </c>
      <c r="J3215">
        <v>477.07511033950601</v>
      </c>
      <c r="K3215">
        <v>656</v>
      </c>
      <c r="L3215" t="s">
        <v>14</v>
      </c>
      <c r="M3215" s="15" t="d">
        <f t="shared" si="130"/>
        <v>2015-08-27T01:50:17.99999994691461525</v>
      </c>
      <c r="N3215">
        <f>IF(COUNTIF(D3215:$D$7281,D3215) &gt; 1, 1, 0)</f>
        <v>0</v>
      </c>
      <c r="O3215">
        <f t="shared" si="127"/>
        <v>1</v>
      </c>
      <c r="P3215">
        <f t="shared" si="128"/>
        <v>0</v>
      </c>
      <c r="Q3215">
        <f t="shared" si="129"/>
        <v>10</v>
      </c>
    </row>
    <row r="3216" spans="1:17">
      <c r="A3216">
        <v>9087430</v>
      </c>
      <c r="B3216">
        <v>17358</v>
      </c>
      <c r="C3216" t="s">
        <v>2</v>
      </c>
      <c r="D3216" t="s">
        <v>1067</v>
      </c>
      <c r="E3216">
        <v>1440597557</v>
      </c>
      <c r="F3216">
        <v>1</v>
      </c>
      <c r="G3216">
        <v>2</v>
      </c>
      <c r="H3216">
        <v>1</v>
      </c>
      <c r="I3216">
        <v>6.8349161522633697</v>
      </c>
      <c r="J3216">
        <v>477.94075025720002</v>
      </c>
      <c r="K3216">
        <v>656</v>
      </c>
      <c r="L3216" t="s">
        <v>14</v>
      </c>
      <c r="M3216" s="15" t="d">
        <f t="shared" si="130"/>
        <v>2015-08-26T22:59:17.00000021606683650</v>
      </c>
      <c r="N3216">
        <f>IF(COUNTIF(D3216:$D$7281,D3216) &gt; 1, 1, 0)</f>
        <v>1</v>
      </c>
      <c r="O3216">
        <f t="shared" si="127"/>
        <v>4</v>
      </c>
      <c r="P3216">
        <f t="shared" si="128"/>
        <v>0</v>
      </c>
      <c r="Q3216">
        <f t="shared" si="129"/>
        <v>10</v>
      </c>
    </row>
    <row r="3217" spans="1:17">
      <c r="A3217">
        <v>9081830</v>
      </c>
      <c r="B3217">
        <v>17357</v>
      </c>
      <c r="C3217" t="s">
        <v>2</v>
      </c>
      <c r="D3217" t="s">
        <v>356</v>
      </c>
      <c r="E3217">
        <v>1440587627</v>
      </c>
      <c r="F3217">
        <v>2</v>
      </c>
      <c r="G3217">
        <v>24</v>
      </c>
      <c r="H3217">
        <v>3</v>
      </c>
      <c r="I3217">
        <v>4.4244736368312703</v>
      </c>
      <c r="J3217">
        <v>475.76294302983501</v>
      </c>
      <c r="K3217">
        <v>653</v>
      </c>
      <c r="L3217" t="s">
        <v>14</v>
      </c>
      <c r="M3217" s="15" t="d">
        <f t="shared" si="130"/>
        <v>2015-08-26T20:13:46.99999990873038675</v>
      </c>
      <c r="N3217">
        <f>IF(COUNTIF(D3217:$D$7281,D3217) &gt; 1, 1, 0)</f>
        <v>1</v>
      </c>
      <c r="O3217">
        <f t="shared" si="127"/>
        <v>795</v>
      </c>
      <c r="P3217">
        <f t="shared" si="128"/>
        <v>0</v>
      </c>
      <c r="Q3217">
        <f t="shared" si="129"/>
        <v>10</v>
      </c>
    </row>
    <row r="3218" spans="1:17">
      <c r="A3218">
        <v>9079807</v>
      </c>
      <c r="B3218">
        <v>17353</v>
      </c>
      <c r="C3218" t="s">
        <v>2</v>
      </c>
      <c r="D3218" t="s">
        <v>1068</v>
      </c>
      <c r="E3218">
        <v>1440580161</v>
      </c>
      <c r="F3218">
        <v>1</v>
      </c>
      <c r="G3218">
        <v>37</v>
      </c>
      <c r="H3218">
        <v>1</v>
      </c>
      <c r="I3218">
        <v>2.7161877572016402</v>
      </c>
      <c r="J3218">
        <v>472.39844367284002</v>
      </c>
      <c r="K3218">
        <v>649</v>
      </c>
      <c r="L3218" t="s">
        <v>14</v>
      </c>
      <c r="M3218" s="15" t="d">
        <f t="shared" si="130"/>
        <v>2015-08-26T18:09:20.9999997541308375</v>
      </c>
      <c r="N3218">
        <f>IF(COUNTIF(D3218:$D$7281,D3218) &gt; 1, 1, 0)</f>
        <v>1</v>
      </c>
      <c r="O3218">
        <f t="shared" si="127"/>
        <v>3</v>
      </c>
      <c r="P3218">
        <f t="shared" si="128"/>
        <v>0</v>
      </c>
      <c r="Q3218">
        <f t="shared" si="129"/>
        <v>10</v>
      </c>
    </row>
    <row r="3219" spans="1:17">
      <c r="A3219">
        <v>9079785</v>
      </c>
      <c r="B3219">
        <v>17352</v>
      </c>
      <c r="C3219" t="s">
        <v>12</v>
      </c>
      <c r="D3219" t="s">
        <v>288</v>
      </c>
      <c r="E3219">
        <v>1440580125</v>
      </c>
      <c r="F3219">
        <v>1</v>
      </c>
      <c r="G3219">
        <v>287</v>
      </c>
      <c r="H3219">
        <v>5</v>
      </c>
      <c r="I3219">
        <v>41.281248971193399</v>
      </c>
      <c r="J3219">
        <v>472.40144830246902</v>
      </c>
      <c r="K3219">
        <v>649</v>
      </c>
      <c r="L3219" t="s">
        <v>14</v>
      </c>
      <c r="M3219" s="15" t="d">
        <f t="shared" si="130"/>
        <v>2015-08-26T18:08:45.00000013969838625</v>
      </c>
      <c r="N3219">
        <f>IF(COUNTIF(D3219:$D$7281,D3219) &gt; 1, 1, 0)</f>
        <v>1</v>
      </c>
      <c r="O3219">
        <f t="shared" si="127"/>
        <v>7</v>
      </c>
      <c r="P3219">
        <f t="shared" si="128"/>
        <v>0</v>
      </c>
      <c r="Q3219">
        <f t="shared" si="129"/>
        <v>10</v>
      </c>
    </row>
    <row r="3220" spans="1:17">
      <c r="A3220">
        <v>9078277</v>
      </c>
      <c r="B3220">
        <v>17350</v>
      </c>
      <c r="C3220" t="s">
        <v>12</v>
      </c>
      <c r="D3220" t="s">
        <v>601</v>
      </c>
      <c r="E3220">
        <v>1440576501</v>
      </c>
      <c r="F3220">
        <v>1</v>
      </c>
      <c r="G3220">
        <v>2</v>
      </c>
      <c r="H3220">
        <v>2</v>
      </c>
      <c r="I3220">
        <v>0</v>
      </c>
      <c r="J3220">
        <v>472.70391435185098</v>
      </c>
      <c r="K3220">
        <v>649</v>
      </c>
      <c r="L3220" t="s">
        <v>14</v>
      </c>
      <c r="M3220" s="15" t="d">
        <f t="shared" si="130"/>
        <v>2015-08-26T17:08:21.00000039674341425</v>
      </c>
      <c r="N3220">
        <f>IF(COUNTIF(D3220:$D$7281,D3220) &gt; 1, 1, 0)</f>
        <v>1</v>
      </c>
      <c r="O3220">
        <f t="shared" si="127"/>
        <v>7</v>
      </c>
      <c r="P3220">
        <f t="shared" si="128"/>
        <v>0</v>
      </c>
      <c r="Q3220">
        <f t="shared" si="129"/>
        <v>10</v>
      </c>
    </row>
    <row r="3221" spans="1:17">
      <c r="A3221">
        <v>9077998</v>
      </c>
      <c r="B3221">
        <v>17349</v>
      </c>
      <c r="C3221" t="s">
        <v>12</v>
      </c>
      <c r="D3221" t="s">
        <v>601</v>
      </c>
      <c r="E3221">
        <v>1440575654</v>
      </c>
      <c r="F3221">
        <v>1</v>
      </c>
      <c r="G3221">
        <v>29</v>
      </c>
      <c r="H3221">
        <v>2</v>
      </c>
      <c r="I3221">
        <v>5.66368106995884</v>
      </c>
      <c r="J3221">
        <v>472.774606610082</v>
      </c>
      <c r="K3221">
        <v>649</v>
      </c>
      <c r="L3221" t="s">
        <v>14</v>
      </c>
      <c r="M3221" s="15" t="d">
        <f t="shared" si="130"/>
        <v>2015-08-26T16:54:14.00000042282044950</v>
      </c>
      <c r="N3221">
        <f>IF(COUNTIF(D3221:$D$7281,D3221) &gt; 1, 1, 0)</f>
        <v>1</v>
      </c>
      <c r="O3221">
        <f t="shared" si="127"/>
        <v>7</v>
      </c>
      <c r="P3221">
        <f t="shared" si="128"/>
        <v>0</v>
      </c>
      <c r="Q3221">
        <f t="shared" si="129"/>
        <v>10</v>
      </c>
    </row>
    <row r="3222" spans="1:17">
      <c r="A3222">
        <v>9077403</v>
      </c>
      <c r="B3222">
        <v>17346</v>
      </c>
      <c r="C3222" t="s">
        <v>2</v>
      </c>
      <c r="D3222" t="s">
        <v>1069</v>
      </c>
      <c r="E3222">
        <v>1440573920</v>
      </c>
      <c r="F3222">
        <v>1</v>
      </c>
      <c r="G3222">
        <v>2</v>
      </c>
      <c r="H3222">
        <v>1</v>
      </c>
      <c r="I3222">
        <v>2.5731210133744802</v>
      </c>
      <c r="J3222">
        <v>472.91932960390801</v>
      </c>
      <c r="K3222">
        <v>649</v>
      </c>
      <c r="L3222" t="s">
        <v>14</v>
      </c>
      <c r="M3222" s="15" t="d">
        <f t="shared" si="130"/>
        <v>2015-08-26T16:25:19.99999992549419175</v>
      </c>
      <c r="N3222">
        <f>IF(COUNTIF(D3222:$D$7281,D3222) &gt; 1, 1, 0)</f>
        <v>0</v>
      </c>
      <c r="O3222">
        <f t="shared" si="127"/>
        <v>1</v>
      </c>
      <c r="P3222">
        <f t="shared" si="128"/>
        <v>0</v>
      </c>
      <c r="Q3222">
        <f t="shared" si="129"/>
        <v>10</v>
      </c>
    </row>
    <row r="3223" spans="1:17">
      <c r="A3223">
        <v>9074234</v>
      </c>
      <c r="B3223">
        <v>17343</v>
      </c>
      <c r="C3223" t="s">
        <v>12</v>
      </c>
      <c r="D3223" t="s">
        <v>956</v>
      </c>
      <c r="E3223">
        <v>1440563537</v>
      </c>
      <c r="F3223">
        <v>1</v>
      </c>
      <c r="G3223">
        <v>59</v>
      </c>
      <c r="H3223">
        <v>1</v>
      </c>
      <c r="I3223">
        <v>0.49875540123456702</v>
      </c>
      <c r="J3223">
        <v>473.78591486625498</v>
      </c>
      <c r="K3223">
        <v>649</v>
      </c>
      <c r="L3223" t="s">
        <v>14</v>
      </c>
      <c r="M3223" s="15" t="d">
        <f t="shared" si="130"/>
        <v>2015-08-26T13:32:16.99999996460974125</v>
      </c>
      <c r="N3223">
        <f>IF(COUNTIF(D3223:$D$7281,D3223) &gt; 1, 1, 0)</f>
        <v>1</v>
      </c>
      <c r="O3223">
        <f t="shared" si="127"/>
        <v>115</v>
      </c>
      <c r="P3223">
        <f t="shared" si="128"/>
        <v>0</v>
      </c>
      <c r="Q3223">
        <f t="shared" si="129"/>
        <v>10</v>
      </c>
    </row>
    <row r="3224" spans="1:17">
      <c r="A3224">
        <v>9074222</v>
      </c>
      <c r="B3224">
        <v>17342</v>
      </c>
      <c r="C3224" t="s">
        <v>12</v>
      </c>
      <c r="D3224" t="s">
        <v>956</v>
      </c>
      <c r="E3224">
        <v>1440563397</v>
      </c>
      <c r="F3224">
        <v>1</v>
      </c>
      <c r="G3224">
        <v>6</v>
      </c>
      <c r="H3224">
        <v>1</v>
      </c>
      <c r="I3224">
        <v>0.49879140946501999</v>
      </c>
      <c r="J3224">
        <v>473.79759953703598</v>
      </c>
      <c r="K3224">
        <v>649</v>
      </c>
      <c r="L3224" t="s">
        <v>14</v>
      </c>
      <c r="M3224" s="15" t="d">
        <f t="shared" si="130"/>
        <v>2015-08-26T13:29:56.99999992735684050</v>
      </c>
      <c r="N3224">
        <f>IF(COUNTIF(D3224:$D$7281,D3224) &gt; 1, 1, 0)</f>
        <v>1</v>
      </c>
      <c r="O3224">
        <f t="shared" si="127"/>
        <v>115</v>
      </c>
      <c r="P3224">
        <f t="shared" si="128"/>
        <v>0</v>
      </c>
      <c r="Q3224">
        <f t="shared" si="129"/>
        <v>10</v>
      </c>
    </row>
    <row r="3225" spans="1:17">
      <c r="A3225">
        <v>9074131</v>
      </c>
      <c r="B3225">
        <v>17341</v>
      </c>
      <c r="C3225" t="s">
        <v>12</v>
      </c>
      <c r="D3225" t="s">
        <v>956</v>
      </c>
      <c r="E3225">
        <v>1440563158</v>
      </c>
      <c r="F3225">
        <v>1</v>
      </c>
      <c r="G3225">
        <v>17</v>
      </c>
      <c r="H3225">
        <v>1</v>
      </c>
      <c r="I3225">
        <v>0</v>
      </c>
      <c r="J3225">
        <v>473.81754693929997</v>
      </c>
      <c r="K3225">
        <v>649</v>
      </c>
      <c r="L3225" t="s">
        <v>14</v>
      </c>
      <c r="M3225" s="15" t="d">
        <f t="shared" si="130"/>
        <v>2015-08-26T13:25:58.00000000745058150</v>
      </c>
      <c r="N3225">
        <f>IF(COUNTIF(D3225:$D$7281,D3225) &gt; 1, 1, 0)</f>
        <v>1</v>
      </c>
      <c r="O3225">
        <f t="shared" si="127"/>
        <v>115</v>
      </c>
      <c r="P3225">
        <f t="shared" si="128"/>
        <v>0</v>
      </c>
      <c r="Q3225">
        <f t="shared" si="129"/>
        <v>10</v>
      </c>
    </row>
    <row r="3226" spans="1:17">
      <c r="A3226">
        <v>9071311</v>
      </c>
      <c r="B3226">
        <v>17336</v>
      </c>
      <c r="C3226" t="s">
        <v>2</v>
      </c>
      <c r="D3226" t="s">
        <v>930</v>
      </c>
      <c r="E3226">
        <v>1440554665</v>
      </c>
      <c r="F3226">
        <v>1</v>
      </c>
      <c r="G3226">
        <v>4</v>
      </c>
      <c r="H3226">
        <v>2</v>
      </c>
      <c r="I3226">
        <v>14.484952031893</v>
      </c>
      <c r="J3226">
        <v>474.52638914609003</v>
      </c>
      <c r="K3226">
        <v>649</v>
      </c>
      <c r="L3226" t="s">
        <v>14</v>
      </c>
      <c r="M3226" s="15" t="d">
        <f t="shared" si="130"/>
        <v>2015-08-26T11:04:24.999999920837581350</v>
      </c>
      <c r="N3226">
        <f>IF(COUNTIF(D3226:$D$7281,D3226) &gt; 1, 1, 0)</f>
        <v>1</v>
      </c>
      <c r="O3226">
        <f t="shared" si="127"/>
        <v>5</v>
      </c>
      <c r="P3226">
        <f t="shared" si="128"/>
        <v>0</v>
      </c>
      <c r="Q3226">
        <f t="shared" si="129"/>
        <v>10</v>
      </c>
    </row>
    <row r="3227" spans="1:17">
      <c r="A3227">
        <v>9069316</v>
      </c>
      <c r="B3227">
        <v>17334</v>
      </c>
      <c r="C3227" t="s">
        <v>2</v>
      </c>
      <c r="D3227" t="s">
        <v>829</v>
      </c>
      <c r="E3227">
        <v>1440546687</v>
      </c>
      <c r="F3227">
        <v>1</v>
      </c>
      <c r="G3227">
        <v>6</v>
      </c>
      <c r="H3227">
        <v>1</v>
      </c>
      <c r="I3227">
        <v>2.3591642232510202</v>
      </c>
      <c r="J3227">
        <v>475.19359606481402</v>
      </c>
      <c r="K3227">
        <v>651</v>
      </c>
      <c r="L3227" t="s">
        <v>14</v>
      </c>
      <c r="M3227" s="15" t="d">
        <f t="shared" si="130"/>
        <v>2015-08-26T08:51:27.00000015087425850</v>
      </c>
      <c r="N3227">
        <f>IF(COUNTIF(D3227:$D$7281,D3227) &gt; 1, 1, 0)</f>
        <v>1</v>
      </c>
      <c r="O3227">
        <f t="shared" si="127"/>
        <v>11</v>
      </c>
      <c r="P3227">
        <f t="shared" si="128"/>
        <v>0</v>
      </c>
      <c r="Q3227">
        <f t="shared" si="129"/>
        <v>10</v>
      </c>
    </row>
    <row r="3228" spans="1:17">
      <c r="A3228">
        <v>9068769</v>
      </c>
      <c r="B3228">
        <v>17333</v>
      </c>
      <c r="C3228" t="s">
        <v>2</v>
      </c>
      <c r="D3228" t="s">
        <v>829</v>
      </c>
      <c r="E3228">
        <v>1440544711</v>
      </c>
      <c r="F3228">
        <v>1</v>
      </c>
      <c r="G3228">
        <v>6</v>
      </c>
      <c r="H3228">
        <v>1</v>
      </c>
      <c r="I3228">
        <v>0</v>
      </c>
      <c r="J3228">
        <v>475.359025077159</v>
      </c>
      <c r="K3228">
        <v>651</v>
      </c>
      <c r="L3228" t="s">
        <v>14</v>
      </c>
      <c r="M3228" s="15" t="d">
        <f t="shared" si="130"/>
        <v>2015-08-26T08:18:30.99999966099858225</v>
      </c>
      <c r="N3228">
        <f>IF(COUNTIF(D3228:$D$7281,D3228) &gt; 1, 1, 0)</f>
        <v>1</v>
      </c>
      <c r="O3228">
        <f t="shared" si="127"/>
        <v>11</v>
      </c>
      <c r="P3228">
        <f t="shared" si="128"/>
        <v>0</v>
      </c>
      <c r="Q3228">
        <f t="shared" si="129"/>
        <v>10</v>
      </c>
    </row>
    <row r="3229" spans="1:17">
      <c r="A3229">
        <v>9086454</v>
      </c>
      <c r="B3229">
        <v>17332</v>
      </c>
      <c r="C3229" t="s">
        <v>2</v>
      </c>
      <c r="D3229" t="s">
        <v>356</v>
      </c>
      <c r="E3229">
        <v>1440541386</v>
      </c>
      <c r="F3229">
        <v>1</v>
      </c>
      <c r="G3229">
        <v>2</v>
      </c>
      <c r="H3229">
        <v>1</v>
      </c>
      <c r="I3229">
        <v>0.36529385288065802</v>
      </c>
      <c r="J3229">
        <v>56.876952289094604</v>
      </c>
      <c r="K3229">
        <v>135</v>
      </c>
      <c r="L3229" t="s">
        <v>237</v>
      </c>
      <c r="M3229" s="15" t="d">
        <f t="shared" si="130"/>
        <v>2015-08-26T07:23:06.0000000335276100</v>
      </c>
      <c r="N3229">
        <f>IF(COUNTIF(D3229:$D$7281,D3229) &gt; 1, 1, 0)</f>
        <v>1</v>
      </c>
      <c r="O3229">
        <f t="shared" si="127"/>
        <v>795</v>
      </c>
      <c r="P3229">
        <f t="shared" si="128"/>
        <v>1</v>
      </c>
      <c r="Q3229">
        <f t="shared" si="129"/>
        <v>11</v>
      </c>
    </row>
    <row r="3230" spans="1:17">
      <c r="A3230">
        <v>9085857</v>
      </c>
      <c r="B3230">
        <v>17331</v>
      </c>
      <c r="C3230" t="s">
        <v>2</v>
      </c>
      <c r="D3230" t="s">
        <v>356</v>
      </c>
      <c r="E3230">
        <v>1440538332</v>
      </c>
      <c r="F3230">
        <v>1</v>
      </c>
      <c r="G3230">
        <v>8</v>
      </c>
      <c r="H3230">
        <v>2</v>
      </c>
      <c r="I3230">
        <v>16.631086291152201</v>
      </c>
      <c r="J3230">
        <v>475.89366911008102</v>
      </c>
      <c r="K3230">
        <v>652</v>
      </c>
      <c r="L3230" t="s">
        <v>14</v>
      </c>
      <c r="M3230" s="15" t="d">
        <f t="shared" si="130"/>
        <v>2015-08-26T06:32:12.0000002626329675</v>
      </c>
      <c r="N3230">
        <f>IF(COUNTIF(D3230:$D$7281,D3230) &gt; 1, 1, 0)</f>
        <v>1</v>
      </c>
      <c r="O3230">
        <f t="shared" si="127"/>
        <v>795</v>
      </c>
      <c r="P3230">
        <f t="shared" si="128"/>
        <v>0</v>
      </c>
      <c r="Q3230">
        <f t="shared" si="129"/>
        <v>10</v>
      </c>
    </row>
    <row r="3231" spans="1:17">
      <c r="A3231">
        <v>9085536</v>
      </c>
      <c r="B3231">
        <v>17330</v>
      </c>
      <c r="C3231" t="s">
        <v>2</v>
      </c>
      <c r="D3231" t="s">
        <v>356</v>
      </c>
      <c r="E3231">
        <v>1440536484</v>
      </c>
      <c r="F3231">
        <v>1</v>
      </c>
      <c r="G3231">
        <v>14</v>
      </c>
      <c r="H3231">
        <v>2</v>
      </c>
      <c r="I3231">
        <v>3.7014549897119302</v>
      </c>
      <c r="J3231">
        <v>472.027765046296</v>
      </c>
      <c r="K3231">
        <v>648</v>
      </c>
      <c r="L3231" t="s">
        <v>14</v>
      </c>
      <c r="M3231" s="15" t="d">
        <f t="shared" si="130"/>
        <v>2015-08-26T06:01:24.00000014808028875</v>
      </c>
      <c r="N3231">
        <f>IF(COUNTIF(D3231:$D$7281,D3231) &gt; 1, 1, 0)</f>
        <v>1</v>
      </c>
      <c r="O3231">
        <f t="shared" si="127"/>
        <v>795</v>
      </c>
      <c r="P3231">
        <f t="shared" si="128"/>
        <v>0</v>
      </c>
      <c r="Q3231">
        <f t="shared" si="129"/>
        <v>10</v>
      </c>
    </row>
    <row r="3232" spans="1:17">
      <c r="A3232">
        <v>9085492</v>
      </c>
      <c r="B3232">
        <v>17329</v>
      </c>
      <c r="C3232" t="s">
        <v>2</v>
      </c>
      <c r="D3232" t="s">
        <v>356</v>
      </c>
      <c r="E3232">
        <v>1440536390</v>
      </c>
      <c r="F3232">
        <v>1</v>
      </c>
      <c r="G3232">
        <v>1</v>
      </c>
      <c r="H3232">
        <v>1</v>
      </c>
      <c r="I3232">
        <v>26.231009902263299</v>
      </c>
      <c r="J3232">
        <v>470.02542078189202</v>
      </c>
      <c r="K3232">
        <v>646</v>
      </c>
      <c r="L3232" t="s">
        <v>14</v>
      </c>
      <c r="M3232" s="15" t="d">
        <f t="shared" si="130"/>
        <v>2015-08-26T05:59:50.00000017695128700</v>
      </c>
      <c r="N3232">
        <f>IF(COUNTIF(D3232:$D$7281,D3232) &gt; 1, 1, 0)</f>
        <v>1</v>
      </c>
      <c r="O3232">
        <f t="shared" si="127"/>
        <v>795</v>
      </c>
      <c r="P3232">
        <f t="shared" si="128"/>
        <v>0</v>
      </c>
      <c r="Q3232">
        <f t="shared" si="129"/>
        <v>10</v>
      </c>
    </row>
    <row r="3233" spans="1:17">
      <c r="A3233">
        <v>9085254</v>
      </c>
      <c r="B3233">
        <v>17328</v>
      </c>
      <c r="C3233" t="s">
        <v>2</v>
      </c>
      <c r="D3233" t="s">
        <v>356</v>
      </c>
      <c r="E3233">
        <v>1440534910</v>
      </c>
      <c r="F3233">
        <v>1</v>
      </c>
      <c r="G3233">
        <v>2</v>
      </c>
      <c r="H3233">
        <v>1</v>
      </c>
      <c r="I3233">
        <v>24.2279492026749</v>
      </c>
      <c r="J3233">
        <v>468.13846090534997</v>
      </c>
      <c r="K3233">
        <v>644</v>
      </c>
      <c r="L3233" t="s">
        <v>14</v>
      </c>
      <c r="M3233" s="15" t="d">
        <f t="shared" si="130"/>
        <v>2015-08-26T05:35:09.99999996274709925</v>
      </c>
      <c r="N3233">
        <f>IF(COUNTIF(D3233:$D$7281,D3233) &gt; 1, 1, 0)</f>
        <v>1</v>
      </c>
      <c r="O3233">
        <f t="shared" si="127"/>
        <v>795</v>
      </c>
      <c r="P3233">
        <f t="shared" si="128"/>
        <v>0</v>
      </c>
      <c r="Q3233">
        <f t="shared" si="129"/>
        <v>10</v>
      </c>
    </row>
    <row r="3234" spans="1:17">
      <c r="A3234">
        <v>9084552</v>
      </c>
      <c r="B3234">
        <v>17326</v>
      </c>
      <c r="C3234" t="s">
        <v>2</v>
      </c>
      <c r="D3234" t="s">
        <v>356</v>
      </c>
      <c r="E3234">
        <v>1440530191</v>
      </c>
      <c r="F3234">
        <v>1</v>
      </c>
      <c r="G3234">
        <v>46</v>
      </c>
      <c r="H3234">
        <v>6</v>
      </c>
      <c r="I3234">
        <v>28.547080761316799</v>
      </c>
      <c r="J3234">
        <v>465.51393955761199</v>
      </c>
      <c r="K3234">
        <v>641</v>
      </c>
      <c r="L3234" t="s">
        <v>14</v>
      </c>
      <c r="M3234" s="15" t="d">
        <f t="shared" si="130"/>
        <v>2015-08-26T04:16:31.00000010803341825</v>
      </c>
      <c r="N3234">
        <f>IF(COUNTIF(D3234:$D$7281,D3234) &gt; 1, 1, 0)</f>
        <v>1</v>
      </c>
      <c r="O3234">
        <f t="shared" si="127"/>
        <v>795</v>
      </c>
      <c r="P3234">
        <f t="shared" si="128"/>
        <v>0</v>
      </c>
      <c r="Q3234">
        <f t="shared" si="129"/>
        <v>10</v>
      </c>
    </row>
    <row r="3235" spans="1:17">
      <c r="A3235">
        <v>9049047</v>
      </c>
      <c r="B3235">
        <v>17320</v>
      </c>
      <c r="C3235" t="s">
        <v>2</v>
      </c>
      <c r="D3235" t="s">
        <v>942</v>
      </c>
      <c r="E3235">
        <v>1440504865</v>
      </c>
      <c r="F3235">
        <v>1</v>
      </c>
      <c r="G3235">
        <v>16</v>
      </c>
      <c r="H3235">
        <v>4</v>
      </c>
      <c r="I3235">
        <v>51.649870113168703</v>
      </c>
      <c r="J3235">
        <v>552.07972427983395</v>
      </c>
      <c r="K3235">
        <v>722</v>
      </c>
      <c r="L3235" t="s">
        <v>14</v>
      </c>
      <c r="M3235" s="15" t="d">
        <f t="shared" si="130"/>
        <v>2015-08-25T21:14:25.00000040978193525</v>
      </c>
      <c r="N3235">
        <f>IF(COUNTIF(D3235:$D$7281,D3235) &gt; 1, 1, 0)</f>
        <v>1</v>
      </c>
      <c r="O3235">
        <f t="shared" si="127"/>
        <v>3</v>
      </c>
      <c r="P3235">
        <f t="shared" si="128"/>
        <v>0</v>
      </c>
      <c r="Q3235">
        <f t="shared" si="129"/>
        <v>10</v>
      </c>
    </row>
    <row r="3236" spans="1:17">
      <c r="A3236">
        <v>9047582</v>
      </c>
      <c r="B3236">
        <v>17319</v>
      </c>
      <c r="C3236" t="s">
        <v>2</v>
      </c>
      <c r="D3236" t="s">
        <v>1068</v>
      </c>
      <c r="E3236">
        <v>1440498100</v>
      </c>
      <c r="F3236">
        <v>2</v>
      </c>
      <c r="G3236">
        <v>24</v>
      </c>
      <c r="H3236">
        <v>1</v>
      </c>
      <c r="I3236">
        <v>7.3558168724279804</v>
      </c>
      <c r="J3236">
        <v>465.13996617798301</v>
      </c>
      <c r="K3236">
        <v>638</v>
      </c>
      <c r="L3236" t="s">
        <v>14</v>
      </c>
      <c r="M3236" s="15" t="d">
        <f t="shared" si="130"/>
        <v>2015-08-25T19:21:40.00000004656613100</v>
      </c>
      <c r="N3236">
        <f>IF(COUNTIF(D3236:$D$7281,D3236) &gt; 1, 1, 0)</f>
        <v>1</v>
      </c>
      <c r="O3236">
        <f t="shared" si="127"/>
        <v>3</v>
      </c>
      <c r="P3236">
        <f t="shared" si="128"/>
        <v>0</v>
      </c>
      <c r="Q3236">
        <f t="shared" si="129"/>
        <v>10</v>
      </c>
    </row>
    <row r="3237" spans="1:17">
      <c r="A3237">
        <v>9047440</v>
      </c>
      <c r="B3237">
        <v>17318</v>
      </c>
      <c r="C3237" t="s">
        <v>2</v>
      </c>
      <c r="D3237" t="s">
        <v>1070</v>
      </c>
      <c r="E3237">
        <v>1440497583</v>
      </c>
      <c r="F3237">
        <v>1</v>
      </c>
      <c r="G3237">
        <v>9</v>
      </c>
      <c r="H3237">
        <v>1</v>
      </c>
      <c r="I3237">
        <v>2.8471213991769502</v>
      </c>
      <c r="J3237">
        <v>463.17215779320901</v>
      </c>
      <c r="K3237">
        <v>636</v>
      </c>
      <c r="L3237" t="s">
        <v>14</v>
      </c>
      <c r="M3237" s="15" t="d">
        <f t="shared" si="130"/>
        <v>2015-08-25T19:13:02.99999989103526075</v>
      </c>
      <c r="N3237">
        <f>IF(COUNTIF(D3237:$D$7281,D3237) &gt; 1, 1, 0)</f>
        <v>1</v>
      </c>
      <c r="O3237">
        <f t="shared" si="127"/>
        <v>2</v>
      </c>
      <c r="P3237">
        <f t="shared" si="128"/>
        <v>0</v>
      </c>
      <c r="Q3237">
        <f t="shared" si="129"/>
        <v>10</v>
      </c>
    </row>
    <row r="3238" spans="1:17">
      <c r="A3238">
        <v>9046192</v>
      </c>
      <c r="B3238">
        <v>17317</v>
      </c>
      <c r="C3238" t="s">
        <v>2</v>
      </c>
      <c r="D3238" t="s">
        <v>1068</v>
      </c>
      <c r="E3238">
        <v>1440493250</v>
      </c>
      <c r="F3238">
        <v>1</v>
      </c>
      <c r="G3238">
        <v>10</v>
      </c>
      <c r="H3238">
        <v>1</v>
      </c>
      <c r="I3238">
        <v>6.39724794238683E-3</v>
      </c>
      <c r="J3238">
        <v>493.91005169752998</v>
      </c>
      <c r="K3238">
        <v>666</v>
      </c>
      <c r="L3238" t="s">
        <v>14</v>
      </c>
      <c r="M3238" s="15" t="d">
        <f t="shared" si="130"/>
        <v>2015-08-25T18:00:50.000000372529029775</v>
      </c>
      <c r="N3238">
        <f>IF(COUNTIF(D3238:$D$7281,D3238) &gt; 1, 1, 0)</f>
        <v>0</v>
      </c>
      <c r="O3238">
        <f t="shared" si="127"/>
        <v>3</v>
      </c>
      <c r="P3238">
        <f t="shared" si="128"/>
        <v>0</v>
      </c>
      <c r="Q3238">
        <f t="shared" si="129"/>
        <v>10</v>
      </c>
    </row>
    <row r="3239" spans="1:17">
      <c r="A3239">
        <v>9039295</v>
      </c>
      <c r="B3239">
        <v>17307</v>
      </c>
      <c r="C3239" t="s">
        <v>2</v>
      </c>
      <c r="D3239" t="s">
        <v>1071</v>
      </c>
      <c r="E3239">
        <v>1440468983</v>
      </c>
      <c r="F3239">
        <v>250</v>
      </c>
      <c r="G3239">
        <v>8831</v>
      </c>
      <c r="H3239">
        <v>175</v>
      </c>
      <c r="I3239">
        <v>51.3478413065843</v>
      </c>
      <c r="J3239">
        <v>58.133948816872397</v>
      </c>
      <c r="K3239">
        <v>135</v>
      </c>
      <c r="L3239" t="s">
        <v>237</v>
      </c>
      <c r="M3239" s="15" t="d">
        <f t="shared" si="130"/>
        <v>2015-08-25T11:16:22.99999991431832625</v>
      </c>
      <c r="N3239">
        <f>IF(COUNTIF(D3239:$D$7281,D3239) &gt; 1, 1, 0)</f>
        <v>0</v>
      </c>
      <c r="O3239">
        <f t="shared" si="127"/>
        <v>1</v>
      </c>
      <c r="P3239">
        <f t="shared" si="128"/>
        <v>1</v>
      </c>
      <c r="Q3239">
        <f t="shared" si="129"/>
        <v>11</v>
      </c>
    </row>
    <row r="3240" spans="1:17">
      <c r="A3240">
        <v>9050895</v>
      </c>
      <c r="B3240">
        <v>17305</v>
      </c>
      <c r="C3240" t="s">
        <v>2</v>
      </c>
      <c r="D3240" t="s">
        <v>1072</v>
      </c>
      <c r="E3240">
        <v>1440445906</v>
      </c>
      <c r="F3240">
        <v>1</v>
      </c>
      <c r="G3240">
        <v>4</v>
      </c>
      <c r="H3240">
        <v>1</v>
      </c>
      <c r="I3240">
        <v>9.4817959104938208</v>
      </c>
      <c r="J3240">
        <v>441.57330632716099</v>
      </c>
      <c r="K3240">
        <v>611</v>
      </c>
      <c r="L3240" t="s">
        <v>14</v>
      </c>
      <c r="M3240" s="15" t="d">
        <f t="shared" si="130"/>
        <v>2015-08-25T04:51:45.99999977275729125</v>
      </c>
      <c r="N3240">
        <f>IF(COUNTIF(D3240:$D$7281,D3240) &gt; 1, 1, 0)</f>
        <v>1</v>
      </c>
      <c r="O3240">
        <f t="shared" si="127"/>
        <v>22</v>
      </c>
      <c r="P3240">
        <f t="shared" si="128"/>
        <v>0</v>
      </c>
      <c r="Q3240">
        <f t="shared" si="129"/>
        <v>10</v>
      </c>
    </row>
    <row r="3241" spans="1:17">
      <c r="A3241">
        <v>9046092</v>
      </c>
      <c r="B3241">
        <v>17299</v>
      </c>
      <c r="C3241" t="s">
        <v>2</v>
      </c>
      <c r="D3241" t="s">
        <v>853</v>
      </c>
      <c r="E3241">
        <v>1440431117</v>
      </c>
      <c r="F3241">
        <v>1</v>
      </c>
      <c r="G3241">
        <v>2</v>
      </c>
      <c r="H3241">
        <v>1</v>
      </c>
      <c r="I3241">
        <v>4.27210365226337</v>
      </c>
      <c r="J3241">
        <v>436.699796682098</v>
      </c>
      <c r="K3241">
        <v>606</v>
      </c>
      <c r="L3241" t="s">
        <v>14</v>
      </c>
      <c r="M3241" s="15" t="d">
        <f t="shared" si="130"/>
        <v>2015-08-25T00:45:16.999999573454261100</v>
      </c>
      <c r="N3241">
        <f>IF(COUNTIF(D3241:$D$7281,D3241) &gt; 1, 1, 0)</f>
        <v>0</v>
      </c>
      <c r="O3241">
        <f t="shared" si="127"/>
        <v>13</v>
      </c>
      <c r="P3241">
        <f t="shared" si="128"/>
        <v>0</v>
      </c>
      <c r="Q3241">
        <f t="shared" si="129"/>
        <v>10</v>
      </c>
    </row>
    <row r="3242" spans="1:17">
      <c r="A3242">
        <v>9033412</v>
      </c>
      <c r="B3242">
        <v>17295</v>
      </c>
      <c r="C3242" t="s">
        <v>2</v>
      </c>
      <c r="D3242" t="s">
        <v>356</v>
      </c>
      <c r="E3242">
        <v>1440420372</v>
      </c>
      <c r="F3242">
        <v>1</v>
      </c>
      <c r="G3242">
        <v>2</v>
      </c>
      <c r="H3242">
        <v>1</v>
      </c>
      <c r="I3242">
        <v>7.6765273919753003</v>
      </c>
      <c r="J3242">
        <v>435.52766628086403</v>
      </c>
      <c r="K3242">
        <v>604</v>
      </c>
      <c r="L3242" t="s">
        <v>14</v>
      </c>
      <c r="M3242" s="15" t="d">
        <f t="shared" si="130"/>
        <v>2015-08-24T21:46:11.99999985750764400</v>
      </c>
      <c r="N3242">
        <f>IF(COUNTIF(D3242:$D$7281,D3242) &gt; 1, 1, 0)</f>
        <v>1</v>
      </c>
      <c r="O3242">
        <f t="shared" si="127"/>
        <v>795</v>
      </c>
      <c r="P3242">
        <f t="shared" si="128"/>
        <v>0</v>
      </c>
      <c r="Q3242">
        <f t="shared" si="129"/>
        <v>10</v>
      </c>
    </row>
    <row r="3243" spans="1:17">
      <c r="A3243">
        <v>9032000</v>
      </c>
      <c r="B3243">
        <v>17293</v>
      </c>
      <c r="C3243" t="s">
        <v>2</v>
      </c>
      <c r="D3243" t="s">
        <v>356</v>
      </c>
      <c r="E3243">
        <v>1440413068</v>
      </c>
      <c r="F3243">
        <v>1</v>
      </c>
      <c r="G3243">
        <v>10</v>
      </c>
      <c r="H3243">
        <v>4</v>
      </c>
      <c r="I3243">
        <v>21.051520318929999</v>
      </c>
      <c r="J3243">
        <v>432.07840483539098</v>
      </c>
      <c r="K3243">
        <v>601</v>
      </c>
      <c r="L3243" t="s">
        <v>14</v>
      </c>
      <c r="M3243" s="15" t="d">
        <f t="shared" si="130"/>
        <v>2015-08-24T19:44:27.99999985378235325</v>
      </c>
      <c r="N3243">
        <f>IF(COUNTIF(D3243:$D$7281,D3243) &gt; 1, 1, 0)</f>
        <v>1</v>
      </c>
      <c r="O3243">
        <f t="shared" si="127"/>
        <v>795</v>
      </c>
      <c r="P3243">
        <f t="shared" si="128"/>
        <v>0</v>
      </c>
      <c r="Q3243">
        <f t="shared" si="129"/>
        <v>10</v>
      </c>
    </row>
    <row r="3244" spans="1:17">
      <c r="A3244">
        <v>9031873</v>
      </c>
      <c r="B3244">
        <v>17292</v>
      </c>
      <c r="C3244" t="s">
        <v>2</v>
      </c>
      <c r="D3244" t="s">
        <v>356</v>
      </c>
      <c r="E3244">
        <v>1440412565</v>
      </c>
      <c r="F3244">
        <v>1</v>
      </c>
      <c r="G3244">
        <v>2</v>
      </c>
      <c r="H3244">
        <v>1</v>
      </c>
      <c r="I3244">
        <v>9.1757835648148092</v>
      </c>
      <c r="J3244">
        <v>432.11728125000002</v>
      </c>
      <c r="K3244">
        <v>601</v>
      </c>
      <c r="L3244" t="s">
        <v>14</v>
      </c>
      <c r="M3244" s="15" t="d">
        <f t="shared" si="130"/>
        <v>2015-08-24T19:36:05.00000045634805950</v>
      </c>
      <c r="N3244">
        <f>IF(COUNTIF(D3244:$D$7281,D3244) &gt; 1, 1, 0)</f>
        <v>1</v>
      </c>
      <c r="O3244">
        <f t="shared" si="127"/>
        <v>795</v>
      </c>
      <c r="P3244">
        <f t="shared" si="128"/>
        <v>0</v>
      </c>
      <c r="Q3244">
        <f t="shared" si="129"/>
        <v>10</v>
      </c>
    </row>
    <row r="3245" spans="1:17">
      <c r="A3245">
        <v>9030021</v>
      </c>
      <c r="B3245">
        <v>17289</v>
      </c>
      <c r="C3245" t="s">
        <v>2</v>
      </c>
      <c r="D3245" t="s">
        <v>956</v>
      </c>
      <c r="E3245">
        <v>1440406031</v>
      </c>
      <c r="F3245">
        <v>1</v>
      </c>
      <c r="G3245">
        <v>2</v>
      </c>
      <c r="H3245">
        <v>1</v>
      </c>
      <c r="I3245">
        <v>4.2042201646090502</v>
      </c>
      <c r="J3245">
        <v>430.61179050925801</v>
      </c>
      <c r="K3245">
        <v>599</v>
      </c>
      <c r="L3245" t="s">
        <v>14</v>
      </c>
      <c r="M3245" s="15" t="d">
        <f t="shared" si="130"/>
        <v>2015-08-24T17:47:11.00000002887099825</v>
      </c>
      <c r="N3245">
        <f>IF(COUNTIF(D3245:$D$7281,D3245) &gt; 1, 1, 0)</f>
        <v>1</v>
      </c>
      <c r="O3245">
        <f t="shared" si="127"/>
        <v>115</v>
      </c>
      <c r="P3245">
        <f t="shared" si="128"/>
        <v>0</v>
      </c>
      <c r="Q3245">
        <f t="shared" si="129"/>
        <v>10</v>
      </c>
    </row>
    <row r="3246" spans="1:17">
      <c r="A3246">
        <v>9027951</v>
      </c>
      <c r="B3246">
        <v>17284</v>
      </c>
      <c r="C3246" t="s">
        <v>12</v>
      </c>
      <c r="D3246" t="s">
        <v>956</v>
      </c>
      <c r="E3246">
        <v>1440396894</v>
      </c>
      <c r="F3246">
        <v>1</v>
      </c>
      <c r="G3246">
        <v>4</v>
      </c>
      <c r="H3246">
        <v>1</v>
      </c>
      <c r="I3246">
        <v>9.5240919495884704</v>
      </c>
      <c r="J3246">
        <v>429.30497286522598</v>
      </c>
      <c r="K3246">
        <v>597</v>
      </c>
      <c r="L3246" t="s">
        <v>14</v>
      </c>
      <c r="M3246" s="15" t="d">
        <f t="shared" si="130"/>
        <v>2015-08-24T15:14:54.00000027380883975</v>
      </c>
      <c r="N3246">
        <f>IF(COUNTIF(D3246:$D$7281,D3246) &gt; 1, 1, 0)</f>
        <v>1</v>
      </c>
      <c r="O3246">
        <f t="shared" si="127"/>
        <v>115</v>
      </c>
      <c r="P3246">
        <f t="shared" si="128"/>
        <v>0</v>
      </c>
      <c r="Q3246">
        <f t="shared" si="129"/>
        <v>10</v>
      </c>
    </row>
    <row r="3247" spans="1:17">
      <c r="A3247">
        <v>9027663</v>
      </c>
      <c r="B3247">
        <v>17283</v>
      </c>
      <c r="C3247" t="s">
        <v>12</v>
      </c>
      <c r="D3247" t="s">
        <v>1073</v>
      </c>
      <c r="E3247">
        <v>1440395562</v>
      </c>
      <c r="F3247">
        <v>1</v>
      </c>
      <c r="G3247">
        <v>6</v>
      </c>
      <c r="H3247">
        <v>1</v>
      </c>
      <c r="I3247">
        <v>1.8960005144032899E-2</v>
      </c>
      <c r="J3247">
        <v>429.40723675411499</v>
      </c>
      <c r="K3247">
        <v>597</v>
      </c>
      <c r="L3247" t="s">
        <v>14</v>
      </c>
      <c r="M3247" s="15" t="d">
        <f t="shared" si="130"/>
        <v>2015-08-24T14:52:42.00000008102506200</v>
      </c>
      <c r="N3247">
        <f>IF(COUNTIF(D3247:$D$7281,D3247) &gt; 1, 1, 0)</f>
        <v>0</v>
      </c>
      <c r="O3247">
        <f t="shared" si="127"/>
        <v>1</v>
      </c>
      <c r="P3247">
        <f t="shared" si="128"/>
        <v>0</v>
      </c>
      <c r="Q3247">
        <f t="shared" si="129"/>
        <v>10</v>
      </c>
    </row>
    <row r="3248" spans="1:17">
      <c r="A3248">
        <v>9027187</v>
      </c>
      <c r="B3248">
        <v>17280</v>
      </c>
      <c r="C3248" t="s">
        <v>12</v>
      </c>
      <c r="D3248" t="s">
        <v>1074</v>
      </c>
      <c r="E3248">
        <v>1440393796</v>
      </c>
      <c r="F3248">
        <v>5</v>
      </c>
      <c r="G3248">
        <v>15</v>
      </c>
      <c r="H3248">
        <v>2</v>
      </c>
      <c r="I3248">
        <v>13.6778559670781</v>
      </c>
      <c r="J3248">
        <v>429.54282085905299</v>
      </c>
      <c r="K3248">
        <v>597</v>
      </c>
      <c r="L3248" t="s">
        <v>14</v>
      </c>
      <c r="M3248" s="15" t="d">
        <f t="shared" si="130"/>
        <v>2015-08-24T14:23:16.00000027567148175</v>
      </c>
      <c r="N3248">
        <f>IF(COUNTIF(D3248:$D$7281,D3248) &gt; 1, 1, 0)</f>
        <v>0</v>
      </c>
      <c r="O3248">
        <f t="shared" si="127"/>
        <v>1</v>
      </c>
      <c r="P3248">
        <f t="shared" si="128"/>
        <v>0</v>
      </c>
      <c r="Q3248">
        <f t="shared" si="129"/>
        <v>10</v>
      </c>
    </row>
    <row r="3249" spans="1:17">
      <c r="A3249">
        <v>9026072</v>
      </c>
      <c r="B3249">
        <v>17277</v>
      </c>
      <c r="C3249" t="s">
        <v>2</v>
      </c>
      <c r="D3249" t="s">
        <v>956</v>
      </c>
      <c r="E3249">
        <v>1440389554</v>
      </c>
      <c r="F3249">
        <v>1</v>
      </c>
      <c r="G3249">
        <v>1</v>
      </c>
      <c r="H3249">
        <v>1</v>
      </c>
      <c r="I3249">
        <v>17.1815047582304</v>
      </c>
      <c r="J3249">
        <v>560.60428215020499</v>
      </c>
      <c r="K3249">
        <v>723</v>
      </c>
      <c r="L3249" t="s">
        <v>14</v>
      </c>
      <c r="M3249" s="15" t="d">
        <f t="shared" si="130"/>
        <v>2015-08-24T13:12:34.00000002700835625</v>
      </c>
      <c r="N3249">
        <f>IF(COUNTIF(D3249:$D$7281,D3249) &gt; 1, 1, 0)</f>
        <v>1</v>
      </c>
      <c r="O3249">
        <f t="shared" si="127"/>
        <v>115</v>
      </c>
      <c r="P3249">
        <f t="shared" si="128"/>
        <v>0</v>
      </c>
      <c r="Q3249">
        <f t="shared" si="129"/>
        <v>10</v>
      </c>
    </row>
    <row r="3250" spans="1:17">
      <c r="A3250">
        <v>9025521</v>
      </c>
      <c r="B3250">
        <v>17275</v>
      </c>
      <c r="C3250" t="s">
        <v>2</v>
      </c>
      <c r="D3250" t="s">
        <v>1033</v>
      </c>
      <c r="E3250">
        <v>1440387469</v>
      </c>
      <c r="F3250">
        <v>1</v>
      </c>
      <c r="G3250">
        <v>4</v>
      </c>
      <c r="H3250">
        <v>1</v>
      </c>
      <c r="I3250">
        <v>12.0083505658436</v>
      </c>
      <c r="J3250">
        <v>430.02857433127599</v>
      </c>
      <c r="K3250">
        <v>597</v>
      </c>
      <c r="L3250" t="s">
        <v>14</v>
      </c>
      <c r="M3250" s="15" t="d">
        <f t="shared" si="130"/>
        <v>2015-08-24T12:37:49.00000046007335025</v>
      </c>
      <c r="N3250">
        <f>IF(COUNTIF(D3250:$D$7281,D3250) &gt; 1, 1, 0)</f>
        <v>0</v>
      </c>
      <c r="O3250">
        <f t="shared" si="127"/>
        <v>2</v>
      </c>
      <c r="P3250">
        <f t="shared" si="128"/>
        <v>0</v>
      </c>
      <c r="Q3250">
        <f t="shared" si="129"/>
        <v>10</v>
      </c>
    </row>
    <row r="3251" spans="1:17">
      <c r="A3251">
        <v>9023952</v>
      </c>
      <c r="B3251">
        <v>17272</v>
      </c>
      <c r="C3251" t="s">
        <v>2</v>
      </c>
      <c r="D3251" t="s">
        <v>945</v>
      </c>
      <c r="E3251">
        <v>1440381279</v>
      </c>
      <c r="F3251">
        <v>1</v>
      </c>
      <c r="G3251">
        <v>40</v>
      </c>
      <c r="H3251">
        <v>10</v>
      </c>
      <c r="I3251">
        <v>57.107284079217997</v>
      </c>
      <c r="J3251">
        <v>430.50380967078098</v>
      </c>
      <c r="K3251">
        <v>597</v>
      </c>
      <c r="L3251" t="s">
        <v>14</v>
      </c>
      <c r="M3251" s="15" t="d">
        <f t="shared" si="130"/>
        <v>2015-08-24T10:54:38.99999998044222525</v>
      </c>
      <c r="N3251">
        <f>IF(COUNTIF(D3251:$D$7281,D3251) &gt; 1, 1, 0)</f>
        <v>0</v>
      </c>
      <c r="O3251">
        <f t="shared" si="127"/>
        <v>2</v>
      </c>
      <c r="P3251">
        <f t="shared" si="128"/>
        <v>0</v>
      </c>
      <c r="Q3251">
        <f t="shared" si="129"/>
        <v>10</v>
      </c>
    </row>
    <row r="3252" spans="1:17">
      <c r="A3252">
        <v>8937158</v>
      </c>
      <c r="B3252">
        <v>17270</v>
      </c>
      <c r="C3252" t="s">
        <v>2</v>
      </c>
      <c r="D3252" t="s">
        <v>1075</v>
      </c>
      <c r="E3252">
        <v>1440377080</v>
      </c>
      <c r="F3252">
        <v>1</v>
      </c>
      <c r="G3252">
        <v>14</v>
      </c>
      <c r="H3252">
        <v>1</v>
      </c>
      <c r="I3252">
        <v>6.2870066872427897</v>
      </c>
      <c r="J3252">
        <v>434.85988477366197</v>
      </c>
      <c r="K3252">
        <v>601</v>
      </c>
      <c r="L3252" t="s">
        <v>14</v>
      </c>
      <c r="M3252" s="15" t="d">
        <f t="shared" si="130"/>
        <v>2015-08-24T09:44:40.00000035390258075</v>
      </c>
      <c r="N3252">
        <f>IF(COUNTIF(D3252:$D$7281,D3252) &gt; 1, 1, 0)</f>
        <v>0</v>
      </c>
      <c r="O3252">
        <f t="shared" si="127"/>
        <v>1</v>
      </c>
      <c r="P3252">
        <f t="shared" si="128"/>
        <v>0</v>
      </c>
      <c r="Q3252">
        <f t="shared" si="129"/>
        <v>10</v>
      </c>
    </row>
    <row r="3253" spans="1:17">
      <c r="A3253">
        <v>9036081</v>
      </c>
      <c r="B3253">
        <v>17266</v>
      </c>
      <c r="C3253" t="s">
        <v>12</v>
      </c>
      <c r="D3253" t="s">
        <v>25</v>
      </c>
      <c r="E3253">
        <v>1440369316</v>
      </c>
      <c r="F3253">
        <v>1</v>
      </c>
      <c r="G3253">
        <v>92</v>
      </c>
      <c r="H3253">
        <v>1</v>
      </c>
      <c r="I3253">
        <v>24.792453575102801</v>
      </c>
      <c r="J3253">
        <v>586.88002379115198</v>
      </c>
      <c r="K3253">
        <v>745</v>
      </c>
      <c r="L3253" t="s">
        <v>14</v>
      </c>
      <c r="M3253" s="15" t="d">
        <f t="shared" si="130"/>
        <v>2015-08-24T07:35:15.99999968893825950</v>
      </c>
      <c r="N3253">
        <f>IF(COUNTIF(D3253:$D$7281,D3253) &gt; 1, 1, 0)</f>
        <v>1</v>
      </c>
      <c r="O3253">
        <f t="shared" si="127"/>
        <v>85</v>
      </c>
      <c r="P3253">
        <f t="shared" si="128"/>
        <v>0</v>
      </c>
      <c r="Q3253">
        <f t="shared" si="129"/>
        <v>10</v>
      </c>
    </row>
    <row r="3254" spans="1:17">
      <c r="A3254">
        <v>9034718</v>
      </c>
      <c r="B3254">
        <v>17261</v>
      </c>
      <c r="C3254" t="s">
        <v>12</v>
      </c>
      <c r="D3254" t="s">
        <v>19</v>
      </c>
      <c r="E3254">
        <v>1440359149</v>
      </c>
      <c r="F3254">
        <v>2</v>
      </c>
      <c r="G3254">
        <v>29</v>
      </c>
      <c r="H3254">
        <v>3</v>
      </c>
      <c r="I3254">
        <v>5.6554603909464998</v>
      </c>
      <c r="J3254">
        <v>432.202833590534</v>
      </c>
      <c r="K3254">
        <v>597</v>
      </c>
      <c r="L3254" t="s">
        <v>14</v>
      </c>
      <c r="M3254" s="15" t="d">
        <f t="shared" si="130"/>
        <v>2015-08-24T04:45:48.9999999292194825</v>
      </c>
      <c r="N3254">
        <f>IF(COUNTIF(D3254:$D$7281,D3254) &gt; 1, 1, 0)</f>
        <v>1</v>
      </c>
      <c r="O3254">
        <f t="shared" si="127"/>
        <v>163</v>
      </c>
      <c r="P3254">
        <f t="shared" si="128"/>
        <v>0</v>
      </c>
      <c r="Q3254">
        <f t="shared" si="129"/>
        <v>10</v>
      </c>
    </row>
    <row r="3255" spans="1:17">
      <c r="A3255">
        <v>9034250</v>
      </c>
      <c r="B3255">
        <v>17259</v>
      </c>
      <c r="C3255" t="s">
        <v>2</v>
      </c>
      <c r="D3255" t="s">
        <v>19</v>
      </c>
      <c r="E3255">
        <v>1440353843</v>
      </c>
      <c r="F3255">
        <v>1</v>
      </c>
      <c r="G3255">
        <v>13</v>
      </c>
      <c r="H3255">
        <v>2</v>
      </c>
      <c r="I3255">
        <v>34.929907407407299</v>
      </c>
      <c r="J3255">
        <v>422.60170023148203</v>
      </c>
      <c r="K3255">
        <v>587</v>
      </c>
      <c r="L3255" t="s">
        <v>14</v>
      </c>
      <c r="M3255" s="15" t="d">
        <f t="shared" si="130"/>
        <v>2015-08-24T03:17:22.99999990034848425</v>
      </c>
      <c r="N3255">
        <f>IF(COUNTIF(D3255:$D$7281,D3255) &gt; 1, 1, 0)</f>
        <v>1</v>
      </c>
      <c r="O3255">
        <f t="shared" si="127"/>
        <v>163</v>
      </c>
      <c r="P3255">
        <f t="shared" si="128"/>
        <v>0</v>
      </c>
      <c r="Q3255">
        <f t="shared" si="129"/>
        <v>10</v>
      </c>
    </row>
    <row r="3256" spans="1:17">
      <c r="A3256">
        <v>9034076</v>
      </c>
      <c r="B3256">
        <v>17257</v>
      </c>
      <c r="C3256" t="s">
        <v>2</v>
      </c>
      <c r="D3256" t="s">
        <v>356</v>
      </c>
      <c r="E3256">
        <v>1440351388</v>
      </c>
      <c r="F3256">
        <v>1</v>
      </c>
      <c r="G3256">
        <v>55</v>
      </c>
      <c r="H3256">
        <v>1</v>
      </c>
      <c r="I3256">
        <v>4.8506822273662502</v>
      </c>
      <c r="J3256">
        <v>422.78702494855997</v>
      </c>
      <c r="K3256">
        <v>587</v>
      </c>
      <c r="L3256" t="s">
        <v>14</v>
      </c>
      <c r="M3256" s="15" t="d">
        <f t="shared" si="130"/>
        <v>2015-08-24T02:36:27.99999996554106225</v>
      </c>
      <c r="N3256">
        <f>IF(COUNTIF(D3256:$D$7281,D3256) &gt; 1, 1, 0)</f>
        <v>1</v>
      </c>
      <c r="O3256">
        <f t="shared" si="127"/>
        <v>795</v>
      </c>
      <c r="P3256">
        <f t="shared" si="128"/>
        <v>0</v>
      </c>
      <c r="Q3256">
        <f t="shared" si="129"/>
        <v>10</v>
      </c>
    </row>
    <row r="3257" spans="1:17">
      <c r="A3257">
        <v>9021350</v>
      </c>
      <c r="B3257">
        <v>17255</v>
      </c>
      <c r="C3257" t="s">
        <v>2</v>
      </c>
      <c r="D3257" t="s">
        <v>1072</v>
      </c>
      <c r="E3257">
        <v>1440335930</v>
      </c>
      <c r="F3257">
        <v>1</v>
      </c>
      <c r="G3257">
        <v>2</v>
      </c>
      <c r="H3257">
        <v>1</v>
      </c>
      <c r="I3257">
        <v>2.8592384259259198</v>
      </c>
      <c r="J3257">
        <v>421.94260609567903</v>
      </c>
      <c r="K3257">
        <v>585</v>
      </c>
      <c r="L3257" t="s">
        <v>14</v>
      </c>
      <c r="M3257" s="15" t="d">
        <f t="shared" si="130"/>
        <v>2015-08-23T22:18:49.9999999115243554200</v>
      </c>
      <c r="N3257">
        <f>IF(COUNTIF(D3257:$D$7281,D3257) &gt; 1, 1, 0)</f>
        <v>1</v>
      </c>
      <c r="O3257">
        <f t="shared" si="127"/>
        <v>22</v>
      </c>
      <c r="P3257">
        <f t="shared" si="128"/>
        <v>0</v>
      </c>
      <c r="Q3257">
        <f t="shared" si="129"/>
        <v>10</v>
      </c>
    </row>
    <row r="3258" spans="1:17">
      <c r="A3258">
        <v>9019847</v>
      </c>
      <c r="B3258">
        <v>17253</v>
      </c>
      <c r="C3258" t="s">
        <v>2</v>
      </c>
      <c r="D3258" t="s">
        <v>1072</v>
      </c>
      <c r="E3258">
        <v>1440334045</v>
      </c>
      <c r="F3258">
        <v>1</v>
      </c>
      <c r="G3258">
        <v>1</v>
      </c>
      <c r="H3258">
        <v>1</v>
      </c>
      <c r="I3258">
        <v>0</v>
      </c>
      <c r="J3258">
        <v>422.08441743827098</v>
      </c>
      <c r="K3258">
        <v>585</v>
      </c>
      <c r="L3258" t="s">
        <v>14</v>
      </c>
      <c r="M3258" s="15" t="d">
        <f t="shared" si="130"/>
        <v>2015-08-23T21:47:24.99999994877725725</v>
      </c>
      <c r="N3258">
        <f>IF(COUNTIF(D3258:$D$7281,D3258) &gt; 1, 1, 0)</f>
        <v>1</v>
      </c>
      <c r="O3258">
        <f t="shared" ref="O3258:O3321" si="131">COUNTIF($D$1977:$D$7281,D3258)</f>
        <v>22</v>
      </c>
      <c r="P3258">
        <f t="shared" ref="P3258:P3321" si="132">IF(AND(L3258 = "master",C3258 = "useful"), 1, 0)</f>
        <v>0</v>
      </c>
      <c r="Q3258">
        <f t="shared" ref="Q3258:Q3321" si="133">_xlfn.SWITCH(L3258, "v4-dev", 10, "master", 11, "3.0.0-wip", 9, "2.3.0-wip", 8,"2.2.2-wip", 7,"2.1.1-wip", 6,"2.1.0-wip", 5,"2.0.3-wip", 3,"2.0.4-wip", 4,"2.0.2-wip", 2,"2.0-wip", 1)</f>
        <v>10</v>
      </c>
    </row>
    <row r="3259" spans="1:17">
      <c r="A3259">
        <v>9019510</v>
      </c>
      <c r="B3259">
        <v>17252</v>
      </c>
      <c r="C3259" t="s">
        <v>2</v>
      </c>
      <c r="D3259" t="s">
        <v>139</v>
      </c>
      <c r="E3259">
        <v>1440330497</v>
      </c>
      <c r="F3259">
        <v>1</v>
      </c>
      <c r="G3259">
        <v>48</v>
      </c>
      <c r="H3259">
        <v>1</v>
      </c>
      <c r="I3259">
        <v>31.149701131687198</v>
      </c>
      <c r="J3259">
        <v>420.34115663580201</v>
      </c>
      <c r="K3259">
        <v>583</v>
      </c>
      <c r="L3259" t="s">
        <v>14</v>
      </c>
      <c r="M3259" s="15" t="d">
        <f t="shared" si="130"/>
        <v>2015-08-23T20:48:16.99999974109232325</v>
      </c>
      <c r="N3259">
        <f>IF(COUNTIF(D3259:$D$7281,D3259) &gt; 1, 1, 0)</f>
        <v>1</v>
      </c>
      <c r="O3259">
        <f t="shared" si="131"/>
        <v>26</v>
      </c>
      <c r="P3259">
        <f t="shared" si="132"/>
        <v>0</v>
      </c>
      <c r="Q3259">
        <f t="shared" si="133"/>
        <v>10</v>
      </c>
    </row>
    <row r="3260" spans="1:17">
      <c r="A3260">
        <v>9021203</v>
      </c>
      <c r="B3260">
        <v>17241</v>
      </c>
      <c r="C3260" t="s">
        <v>2</v>
      </c>
      <c r="D3260" t="s">
        <v>513</v>
      </c>
      <c r="E3260">
        <v>1440283199</v>
      </c>
      <c r="F3260">
        <v>1</v>
      </c>
      <c r="G3260">
        <v>2</v>
      </c>
      <c r="H3260">
        <v>1</v>
      </c>
      <c r="I3260">
        <v>31.4173338477366</v>
      </c>
      <c r="J3260">
        <v>421.87034696502002</v>
      </c>
      <c r="K3260">
        <v>581</v>
      </c>
      <c r="L3260" t="s">
        <v>14</v>
      </c>
      <c r="M3260" s="15" t="d">
        <f t="shared" si="130"/>
        <v>2015-08-23T07:39:58.99999983608722725</v>
      </c>
      <c r="N3260">
        <f>IF(COUNTIF(D3260:$D$7281,D3260) &gt; 1, 1, 0)</f>
        <v>1</v>
      </c>
      <c r="O3260">
        <f t="shared" si="131"/>
        <v>13</v>
      </c>
      <c r="P3260">
        <f t="shared" si="132"/>
        <v>0</v>
      </c>
      <c r="Q3260">
        <f t="shared" si="133"/>
        <v>10</v>
      </c>
    </row>
    <row r="3261" spans="1:17">
      <c r="A3261">
        <v>8938728</v>
      </c>
      <c r="B3261">
        <v>17238</v>
      </c>
      <c r="C3261" t="s">
        <v>2</v>
      </c>
      <c r="D3261" t="s">
        <v>1076</v>
      </c>
      <c r="E3261">
        <v>1440266973</v>
      </c>
      <c r="F3261">
        <v>1</v>
      </c>
      <c r="G3261">
        <v>28</v>
      </c>
      <c r="H3261">
        <v>2</v>
      </c>
      <c r="I3261">
        <v>6.87675514403292</v>
      </c>
      <c r="J3261">
        <v>498.71252289094701</v>
      </c>
      <c r="K3261">
        <v>656</v>
      </c>
      <c r="L3261" t="s">
        <v>14</v>
      </c>
      <c r="M3261" s="15" t="d">
        <f t="shared" si="130"/>
        <v>2015-08-23T03:09:33.00000004470348225</v>
      </c>
      <c r="N3261">
        <f>IF(COUNTIF(D3261:$D$7281,D3261) &gt; 1, 1, 0)</f>
        <v>0</v>
      </c>
      <c r="O3261">
        <f t="shared" si="131"/>
        <v>1</v>
      </c>
      <c r="P3261">
        <f t="shared" si="132"/>
        <v>0</v>
      </c>
      <c r="Q3261">
        <f t="shared" si="133"/>
        <v>10</v>
      </c>
    </row>
    <row r="3262" spans="1:17">
      <c r="A3262">
        <v>9009900</v>
      </c>
      <c r="B3262">
        <v>17236</v>
      </c>
      <c r="C3262" t="s">
        <v>2</v>
      </c>
      <c r="D3262" t="s">
        <v>188</v>
      </c>
      <c r="E3262">
        <v>1440227953</v>
      </c>
      <c r="F3262">
        <v>1</v>
      </c>
      <c r="G3262">
        <v>17</v>
      </c>
      <c r="H3262">
        <v>3</v>
      </c>
      <c r="I3262">
        <v>20.573387602880601</v>
      </c>
      <c r="J3262">
        <v>379.675457561727</v>
      </c>
      <c r="K3262">
        <v>536</v>
      </c>
      <c r="L3262" t="s">
        <v>14</v>
      </c>
      <c r="M3262" s="15" t="d">
        <f t="shared" si="130"/>
        <v>2015-08-22T16:19:13.000000258907676075</v>
      </c>
      <c r="N3262">
        <f>IF(COUNTIF(D3262:$D$7281,D3262) &gt; 1, 1, 0)</f>
        <v>1</v>
      </c>
      <c r="O3262">
        <f t="shared" si="131"/>
        <v>46</v>
      </c>
      <c r="P3262">
        <f t="shared" si="132"/>
        <v>0</v>
      </c>
      <c r="Q3262">
        <f t="shared" si="133"/>
        <v>10</v>
      </c>
    </row>
    <row r="3263" spans="1:17">
      <c r="A3263">
        <v>9009736</v>
      </c>
      <c r="B3263">
        <v>17235</v>
      </c>
      <c r="C3263" t="s">
        <v>2</v>
      </c>
      <c r="D3263" t="s">
        <v>956</v>
      </c>
      <c r="E3263">
        <v>1440226351</v>
      </c>
      <c r="F3263">
        <v>1</v>
      </c>
      <c r="G3263">
        <v>3</v>
      </c>
      <c r="H3263">
        <v>1</v>
      </c>
      <c r="I3263">
        <v>14.3564305555555</v>
      </c>
      <c r="J3263">
        <v>379.78588348765498</v>
      </c>
      <c r="K3263">
        <v>536</v>
      </c>
      <c r="L3263" t="s">
        <v>14</v>
      </c>
      <c r="M3263" s="15" t="d">
        <f t="shared" si="130"/>
        <v>2015-08-22T15:52:31.00000044330954525</v>
      </c>
      <c r="N3263">
        <f>IF(COUNTIF(D3263:$D$7281,D3263) &gt; 1, 1, 0)</f>
        <v>1</v>
      </c>
      <c r="O3263">
        <f t="shared" si="131"/>
        <v>115</v>
      </c>
      <c r="P3263">
        <f t="shared" si="132"/>
        <v>0</v>
      </c>
      <c r="Q3263">
        <f t="shared" si="133"/>
        <v>10</v>
      </c>
    </row>
    <row r="3264" spans="1:17">
      <c r="A3264">
        <v>9009606</v>
      </c>
      <c r="B3264">
        <v>17232</v>
      </c>
      <c r="C3264" t="s">
        <v>12</v>
      </c>
      <c r="D3264" t="s">
        <v>956</v>
      </c>
      <c r="E3264">
        <v>1440225078</v>
      </c>
      <c r="F3264">
        <v>1</v>
      </c>
      <c r="G3264">
        <v>2</v>
      </c>
      <c r="H3264">
        <v>1</v>
      </c>
      <c r="I3264">
        <v>10.1980429526748</v>
      </c>
      <c r="J3264">
        <v>379.87363143004001</v>
      </c>
      <c r="K3264">
        <v>536</v>
      </c>
      <c r="L3264" t="s">
        <v>14</v>
      </c>
      <c r="M3264" s="15" t="d">
        <f t="shared" si="130"/>
        <v>2015-08-22T15:31:18.00000021234154575</v>
      </c>
      <c r="N3264">
        <f>IF(COUNTIF(D3264:$D$7281,D3264) &gt; 1, 1, 0)</f>
        <v>1</v>
      </c>
      <c r="O3264">
        <f t="shared" si="131"/>
        <v>115</v>
      </c>
      <c r="P3264">
        <f t="shared" si="132"/>
        <v>0</v>
      </c>
      <c r="Q3264">
        <f t="shared" si="133"/>
        <v>10</v>
      </c>
    </row>
    <row r="3265" spans="1:17">
      <c r="A3265">
        <v>8929605</v>
      </c>
      <c r="B3265">
        <v>17230</v>
      </c>
      <c r="C3265" t="s">
        <v>2</v>
      </c>
      <c r="D3265" t="s">
        <v>1077</v>
      </c>
      <c r="E3265">
        <v>1440224652</v>
      </c>
      <c r="F3265">
        <v>1</v>
      </c>
      <c r="G3265">
        <v>8</v>
      </c>
      <c r="H3265">
        <v>1</v>
      </c>
      <c r="I3265">
        <v>6.2938405349794202</v>
      </c>
      <c r="J3265">
        <v>379.90299562757201</v>
      </c>
      <c r="K3265">
        <v>536</v>
      </c>
      <c r="L3265" t="s">
        <v>14</v>
      </c>
      <c r="M3265" s="15" t="d">
        <f t="shared" si="130"/>
        <v>2015-08-22T15:24:11.99999995529651775</v>
      </c>
      <c r="N3265">
        <f>IF(COUNTIF(D3265:$D$7281,D3265) &gt; 1, 1, 0)</f>
        <v>1</v>
      </c>
      <c r="O3265">
        <f t="shared" si="131"/>
        <v>2</v>
      </c>
      <c r="P3265">
        <f t="shared" si="132"/>
        <v>0</v>
      </c>
      <c r="Q3265">
        <f t="shared" si="133"/>
        <v>10</v>
      </c>
    </row>
    <row r="3266" spans="1:17">
      <c r="A3266">
        <v>9009546</v>
      </c>
      <c r="B3266">
        <v>17229</v>
      </c>
      <c r="C3266" t="s">
        <v>2</v>
      </c>
      <c r="D3266" t="s">
        <v>1077</v>
      </c>
      <c r="E3266">
        <v>1440224617</v>
      </c>
      <c r="F3266">
        <v>250</v>
      </c>
      <c r="G3266">
        <v>11304</v>
      </c>
      <c r="H3266">
        <v>212</v>
      </c>
      <c r="I3266">
        <v>48.521657536008199</v>
      </c>
      <c r="J3266">
        <v>62.464217978394998</v>
      </c>
      <c r="K3266">
        <v>139</v>
      </c>
      <c r="L3266" t="s">
        <v>237</v>
      </c>
      <c r="M3266" s="15" t="d">
        <f t="shared" si="130"/>
        <v>2015-08-22T15:23:36.999999945983290875</v>
      </c>
      <c r="N3266">
        <f>IF(COUNTIF(D3266:$D$7281,D3266) &gt; 1, 1, 0)</f>
        <v>0</v>
      </c>
      <c r="O3266">
        <f t="shared" si="131"/>
        <v>2</v>
      </c>
      <c r="P3266">
        <f t="shared" si="132"/>
        <v>1</v>
      </c>
      <c r="Q3266">
        <f t="shared" si="133"/>
        <v>11</v>
      </c>
    </row>
    <row r="3267" spans="1:17">
      <c r="A3267">
        <v>9008160</v>
      </c>
      <c r="B3267">
        <v>17227</v>
      </c>
      <c r="C3267" t="s">
        <v>12</v>
      </c>
      <c r="D3267" t="s">
        <v>1043</v>
      </c>
      <c r="E3267">
        <v>1440210942</v>
      </c>
      <c r="F3267">
        <v>2</v>
      </c>
      <c r="G3267">
        <v>63</v>
      </c>
      <c r="H3267">
        <v>4</v>
      </c>
      <c r="I3267">
        <v>4.8969384002057597</v>
      </c>
      <c r="J3267">
        <v>378.845659079217</v>
      </c>
      <c r="K3267">
        <v>534</v>
      </c>
      <c r="L3267" t="s">
        <v>14</v>
      </c>
      <c r="M3267" s="15" t="d">
        <f t="shared" ref="M3267:M3330" si="134">25569 + ((E3267 + (60 * 60 * 9)) / (60 * 60 * 24))</f>
        <v>2015-08-22T11:35:41.99999989941716325</v>
      </c>
      <c r="N3267">
        <f>IF(COUNTIF(D3267:$D$7281,D3267) &gt; 1, 1, 0)</f>
        <v>1</v>
      </c>
      <c r="O3267">
        <f t="shared" si="131"/>
        <v>4</v>
      </c>
      <c r="P3267">
        <f t="shared" si="132"/>
        <v>0</v>
      </c>
      <c r="Q3267">
        <f t="shared" si="133"/>
        <v>10</v>
      </c>
    </row>
    <row r="3268" spans="1:17">
      <c r="A3268">
        <v>9006877</v>
      </c>
      <c r="B3268">
        <v>17222</v>
      </c>
      <c r="C3268" t="s">
        <v>2</v>
      </c>
      <c r="D3268" t="s">
        <v>1078</v>
      </c>
      <c r="E3268">
        <v>1440165764</v>
      </c>
      <c r="F3268">
        <v>2</v>
      </c>
      <c r="G3268">
        <v>14</v>
      </c>
      <c r="H3268">
        <v>2</v>
      </c>
      <c r="I3268">
        <v>35.959727494855898</v>
      </c>
      <c r="J3268">
        <v>381.948160622427</v>
      </c>
      <c r="K3268">
        <v>534</v>
      </c>
      <c r="L3268" t="s">
        <v>14</v>
      </c>
      <c r="M3268" s="15" t="d">
        <f t="shared" si="134"/>
        <v>2015-08-21T23:02:44.00000019930303150</v>
      </c>
      <c r="N3268">
        <f>IF(COUNTIF(D3268:$D$7281,D3268) &gt; 1, 1, 0)</f>
        <v>0</v>
      </c>
      <c r="O3268">
        <f t="shared" si="131"/>
        <v>1</v>
      </c>
      <c r="P3268">
        <f t="shared" si="132"/>
        <v>0</v>
      </c>
      <c r="Q3268">
        <f t="shared" si="133"/>
        <v>10</v>
      </c>
    </row>
    <row r="3269" spans="1:17">
      <c r="A3269">
        <v>9002838</v>
      </c>
      <c r="B3269">
        <v>17221</v>
      </c>
      <c r="C3269" t="s">
        <v>2</v>
      </c>
      <c r="D3269" t="s">
        <v>601</v>
      </c>
      <c r="E3269">
        <v>1440155308</v>
      </c>
      <c r="F3269">
        <v>1</v>
      </c>
      <c r="G3269">
        <v>4</v>
      </c>
      <c r="H3269">
        <v>3</v>
      </c>
      <c r="I3269">
        <v>11.551578703703701</v>
      </c>
      <c r="J3269">
        <v>382.66620383230497</v>
      </c>
      <c r="K3269">
        <v>534</v>
      </c>
      <c r="L3269" t="s">
        <v>14</v>
      </c>
      <c r="M3269" s="15" t="d">
        <f t="shared" si="134"/>
        <v>2015-08-21T20:08:28.00000014714896775</v>
      </c>
      <c r="N3269">
        <f>IF(COUNTIF(D3269:$D$7281,D3269) &gt; 1, 1, 0)</f>
        <v>0</v>
      </c>
      <c r="O3269">
        <f t="shared" si="131"/>
        <v>7</v>
      </c>
      <c r="P3269">
        <f t="shared" si="132"/>
        <v>0</v>
      </c>
      <c r="Q3269">
        <f t="shared" si="133"/>
        <v>10</v>
      </c>
    </row>
    <row r="3270" spans="1:17">
      <c r="A3270">
        <v>9001561</v>
      </c>
      <c r="B3270">
        <v>17220</v>
      </c>
      <c r="C3270" t="s">
        <v>2</v>
      </c>
      <c r="D3270" t="s">
        <v>1079</v>
      </c>
      <c r="E3270">
        <v>1440148981</v>
      </c>
      <c r="F3270">
        <v>1</v>
      </c>
      <c r="G3270">
        <v>8</v>
      </c>
      <c r="H3270">
        <v>1</v>
      </c>
      <c r="I3270">
        <v>3.88652842078189</v>
      </c>
      <c r="J3270">
        <v>383.10069688785899</v>
      </c>
      <c r="K3270">
        <v>534</v>
      </c>
      <c r="L3270" t="s">
        <v>14</v>
      </c>
      <c r="M3270" s="15" t="d">
        <f t="shared" si="134"/>
        <v>2015-08-21T18:23:01.00000033155083625</v>
      </c>
      <c r="N3270">
        <f>IF(COUNTIF(D3270:$D$7281,D3270) &gt; 1, 1, 0)</f>
        <v>0</v>
      </c>
      <c r="O3270">
        <f t="shared" si="131"/>
        <v>1</v>
      </c>
      <c r="P3270">
        <f t="shared" si="132"/>
        <v>0</v>
      </c>
      <c r="Q3270">
        <f t="shared" si="133"/>
        <v>10</v>
      </c>
    </row>
    <row r="3271" spans="1:17">
      <c r="A3271">
        <v>8999617</v>
      </c>
      <c r="B3271">
        <v>17216</v>
      </c>
      <c r="C3271" t="s">
        <v>2</v>
      </c>
      <c r="D3271" t="s">
        <v>1080</v>
      </c>
      <c r="E3271">
        <v>1440141831</v>
      </c>
      <c r="F3271">
        <v>1</v>
      </c>
      <c r="G3271">
        <v>2</v>
      </c>
      <c r="H3271">
        <v>1</v>
      </c>
      <c r="I3271">
        <v>0</v>
      </c>
      <c r="J3271">
        <v>383.59170769032801</v>
      </c>
      <c r="K3271">
        <v>534</v>
      </c>
      <c r="L3271" t="s">
        <v>14</v>
      </c>
      <c r="M3271" s="15" t="d">
        <f t="shared" si="134"/>
        <v>2015-08-21T16:23:50.99999986588954650</v>
      </c>
      <c r="N3271">
        <f>IF(COUNTIF(D3271:$D$7281,D3271) &gt; 1, 1, 0)</f>
        <v>0</v>
      </c>
      <c r="O3271">
        <f t="shared" si="131"/>
        <v>1</v>
      </c>
      <c r="P3271">
        <f t="shared" si="132"/>
        <v>0</v>
      </c>
      <c r="Q3271">
        <f t="shared" si="133"/>
        <v>10</v>
      </c>
    </row>
    <row r="3272" spans="1:17">
      <c r="A3272">
        <v>8999247</v>
      </c>
      <c r="B3272">
        <v>17215</v>
      </c>
      <c r="C3272" t="s">
        <v>12</v>
      </c>
      <c r="D3272" t="s">
        <v>1081</v>
      </c>
      <c r="E3272">
        <v>1440140166</v>
      </c>
      <c r="F3272">
        <v>1</v>
      </c>
      <c r="G3272">
        <v>4</v>
      </c>
      <c r="H3272">
        <v>1</v>
      </c>
      <c r="I3272">
        <v>15.661146347736601</v>
      </c>
      <c r="J3272">
        <v>383.70604796810699</v>
      </c>
      <c r="K3272">
        <v>534</v>
      </c>
      <c r="L3272" t="s">
        <v>14</v>
      </c>
      <c r="M3272" s="15" t="d">
        <f t="shared" si="134"/>
        <v>2015-08-21T15:56:05.99999978207051475</v>
      </c>
      <c r="N3272">
        <f>IF(COUNTIF(D3272:$D$7281,D3272) &gt; 1, 1, 0)</f>
        <v>1</v>
      </c>
      <c r="O3272">
        <f t="shared" si="131"/>
        <v>2</v>
      </c>
      <c r="P3272">
        <f t="shared" si="132"/>
        <v>0</v>
      </c>
      <c r="Q3272">
        <f t="shared" si="133"/>
        <v>10</v>
      </c>
    </row>
    <row r="3273" spans="1:17">
      <c r="A3273">
        <v>8998762</v>
      </c>
      <c r="B3273">
        <v>17214</v>
      </c>
      <c r="C3273" t="s">
        <v>2</v>
      </c>
      <c r="D3273" t="s">
        <v>53</v>
      </c>
      <c r="E3273">
        <v>1440138086</v>
      </c>
      <c r="F3273">
        <v>1</v>
      </c>
      <c r="G3273">
        <v>12</v>
      </c>
      <c r="H3273">
        <v>2</v>
      </c>
      <c r="I3273">
        <v>12.373864068930001</v>
      </c>
      <c r="J3273">
        <v>383.84910622427901</v>
      </c>
      <c r="K3273">
        <v>536</v>
      </c>
      <c r="L3273" t="s">
        <v>14</v>
      </c>
      <c r="M3273" s="15" t="d">
        <f t="shared" si="134"/>
        <v>2015-08-21T15:21:26.00000012665987200</v>
      </c>
      <c r="N3273">
        <f>IF(COUNTIF(D3273:$D$7281,D3273) &gt; 1, 1, 0)</f>
        <v>1</v>
      </c>
      <c r="O3273">
        <f t="shared" si="131"/>
        <v>17</v>
      </c>
      <c r="P3273">
        <f t="shared" si="132"/>
        <v>0</v>
      </c>
      <c r="Q3273">
        <f t="shared" si="133"/>
        <v>10</v>
      </c>
    </row>
    <row r="3274" spans="1:17">
      <c r="A3274">
        <v>8998014</v>
      </c>
      <c r="B3274">
        <v>17213</v>
      </c>
      <c r="C3274" t="s">
        <v>12</v>
      </c>
      <c r="D3274" t="s">
        <v>956</v>
      </c>
      <c r="E3274">
        <v>1440134790</v>
      </c>
      <c r="F3274">
        <v>1</v>
      </c>
      <c r="G3274">
        <v>6</v>
      </c>
      <c r="H3274">
        <v>1</v>
      </c>
      <c r="I3274">
        <v>11.437532278806501</v>
      </c>
      <c r="J3274">
        <v>384.07705452674799</v>
      </c>
      <c r="K3274">
        <v>541</v>
      </c>
      <c r="L3274" t="s">
        <v>14</v>
      </c>
      <c r="M3274" s="15" t="d">
        <f t="shared" si="134"/>
        <v>2015-08-21T14:26:30.00000036321580425</v>
      </c>
      <c r="N3274">
        <f>IF(COUNTIF(D3274:$D$7281,D3274) &gt; 1, 1, 0)</f>
        <v>1</v>
      </c>
      <c r="O3274">
        <f t="shared" si="131"/>
        <v>115</v>
      </c>
      <c r="P3274">
        <f t="shared" si="132"/>
        <v>0</v>
      </c>
      <c r="Q3274">
        <f t="shared" si="133"/>
        <v>10</v>
      </c>
    </row>
    <row r="3275" spans="1:17">
      <c r="A3275">
        <v>8923909</v>
      </c>
      <c r="B3275">
        <v>17212</v>
      </c>
      <c r="C3275" t="s">
        <v>12</v>
      </c>
      <c r="D3275" t="s">
        <v>1082</v>
      </c>
      <c r="E3275">
        <v>1440125738</v>
      </c>
      <c r="F3275">
        <v>2</v>
      </c>
      <c r="G3275">
        <v>12</v>
      </c>
      <c r="H3275">
        <v>1</v>
      </c>
      <c r="I3275">
        <v>2.92448572530864</v>
      </c>
      <c r="J3275">
        <v>384.70682973251002</v>
      </c>
      <c r="K3275">
        <v>541</v>
      </c>
      <c r="L3275" t="s">
        <v>14</v>
      </c>
      <c r="M3275" s="15" t="d">
        <f t="shared" si="134"/>
        <v>2015-08-21T11:55:38.00000036135316225</v>
      </c>
      <c r="N3275">
        <f>IF(COUNTIF(D3275:$D$7281,D3275) &gt; 1, 1, 0)</f>
        <v>1</v>
      </c>
      <c r="O3275">
        <f t="shared" si="131"/>
        <v>2</v>
      </c>
      <c r="P3275">
        <f t="shared" si="132"/>
        <v>0</v>
      </c>
      <c r="Q3275">
        <f t="shared" si="133"/>
        <v>10</v>
      </c>
    </row>
    <row r="3276" spans="1:17">
      <c r="A3276">
        <v>8994455</v>
      </c>
      <c r="B3276">
        <v>17208</v>
      </c>
      <c r="C3276" t="s">
        <v>12</v>
      </c>
      <c r="D3276" t="s">
        <v>956</v>
      </c>
      <c r="E3276">
        <v>1440119353</v>
      </c>
      <c r="F3276">
        <v>1</v>
      </c>
      <c r="G3276">
        <v>4</v>
      </c>
      <c r="H3276">
        <v>1</v>
      </c>
      <c r="I3276">
        <v>2.93187577160493</v>
      </c>
      <c r="J3276">
        <v>385.15105362654299</v>
      </c>
      <c r="K3276">
        <v>541</v>
      </c>
      <c r="L3276" t="s">
        <v>14</v>
      </c>
      <c r="M3276" s="15" t="d">
        <f t="shared" si="134"/>
        <v>2015-08-21T10:09:12.99999956041574550</v>
      </c>
      <c r="N3276">
        <f>IF(COUNTIF(D3276:$D$7281,D3276) &gt; 1, 1, 0)</f>
        <v>1</v>
      </c>
      <c r="O3276">
        <f t="shared" si="131"/>
        <v>115</v>
      </c>
      <c r="P3276">
        <f t="shared" si="132"/>
        <v>0</v>
      </c>
      <c r="Q3276">
        <f t="shared" si="133"/>
        <v>10</v>
      </c>
    </row>
    <row r="3277" spans="1:17">
      <c r="A3277">
        <v>8994423</v>
      </c>
      <c r="B3277">
        <v>17207</v>
      </c>
      <c r="C3277" t="s">
        <v>2</v>
      </c>
      <c r="D3277" t="s">
        <v>956</v>
      </c>
      <c r="E3277">
        <v>1440119090</v>
      </c>
      <c r="F3277">
        <v>1</v>
      </c>
      <c r="G3277">
        <v>20</v>
      </c>
      <c r="H3277">
        <v>1</v>
      </c>
      <c r="I3277">
        <v>10.4725092592592</v>
      </c>
      <c r="J3277">
        <v>385.16935133744897</v>
      </c>
      <c r="K3277">
        <v>541</v>
      </c>
      <c r="L3277" t="s">
        <v>14</v>
      </c>
      <c r="M3277" s="15" t="d">
        <f t="shared" si="134"/>
        <v>2015-08-21T10:04:50.00000031664967325</v>
      </c>
      <c r="N3277">
        <f>IF(COUNTIF(D3277:$D$7281,D3277) &gt; 1, 1, 0)</f>
        <v>1</v>
      </c>
      <c r="O3277">
        <f t="shared" si="131"/>
        <v>115</v>
      </c>
      <c r="P3277">
        <f t="shared" si="132"/>
        <v>0</v>
      </c>
      <c r="Q3277">
        <f t="shared" si="133"/>
        <v>10</v>
      </c>
    </row>
    <row r="3278" spans="1:17">
      <c r="A3278">
        <v>9006171</v>
      </c>
      <c r="B3278">
        <v>17204</v>
      </c>
      <c r="C3278" t="s">
        <v>2</v>
      </c>
      <c r="D3278" t="s">
        <v>930</v>
      </c>
      <c r="E3278">
        <v>1440109738</v>
      </c>
      <c r="F3278">
        <v>1</v>
      </c>
      <c r="G3278">
        <v>42</v>
      </c>
      <c r="H3278">
        <v>1</v>
      </c>
      <c r="I3278">
        <v>7.2624367283950599</v>
      </c>
      <c r="J3278">
        <v>385.81999845679002</v>
      </c>
      <c r="K3278">
        <v>541</v>
      </c>
      <c r="L3278" t="s">
        <v>14</v>
      </c>
      <c r="M3278" s="15" t="d">
        <f t="shared" si="134"/>
        <v>2015-08-21T07:28:57.99999996554106225</v>
      </c>
      <c r="N3278">
        <f>IF(COUNTIF(D3278:$D$7281,D3278) &gt; 1, 1, 0)</f>
        <v>1</v>
      </c>
      <c r="O3278">
        <f t="shared" si="131"/>
        <v>5</v>
      </c>
      <c r="P3278">
        <f t="shared" si="132"/>
        <v>0</v>
      </c>
      <c r="Q3278">
        <f t="shared" si="133"/>
        <v>10</v>
      </c>
    </row>
    <row r="3279" spans="1:17">
      <c r="A3279">
        <v>9003926</v>
      </c>
      <c r="B3279">
        <v>17190</v>
      </c>
      <c r="C3279" t="s">
        <v>2</v>
      </c>
      <c r="D3279" t="s">
        <v>956</v>
      </c>
      <c r="E3279">
        <v>1440086979</v>
      </c>
      <c r="F3279">
        <v>1</v>
      </c>
      <c r="G3279">
        <v>1</v>
      </c>
      <c r="H3279">
        <v>1</v>
      </c>
      <c r="I3279">
        <v>2.20054128086419</v>
      </c>
      <c r="J3279">
        <v>355.276213991769</v>
      </c>
      <c r="K3279">
        <v>511</v>
      </c>
      <c r="L3279" t="s">
        <v>14</v>
      </c>
      <c r="M3279" s="15" t="d">
        <f t="shared" si="134"/>
        <v>2015-08-21T01:09:38.99999998044222525</v>
      </c>
      <c r="N3279">
        <f>IF(COUNTIF(D3279:$D$7281,D3279) &gt; 1, 1, 0)</f>
        <v>1</v>
      </c>
      <c r="O3279">
        <f t="shared" si="131"/>
        <v>115</v>
      </c>
      <c r="P3279">
        <f t="shared" si="132"/>
        <v>0</v>
      </c>
      <c r="Q3279">
        <f t="shared" si="133"/>
        <v>10</v>
      </c>
    </row>
    <row r="3280" spans="1:17">
      <c r="A3280">
        <v>9001206</v>
      </c>
      <c r="B3280">
        <v>17189</v>
      </c>
      <c r="C3280" t="s">
        <v>2</v>
      </c>
      <c r="D3280" t="s">
        <v>956</v>
      </c>
      <c r="E3280">
        <v>1440085342</v>
      </c>
      <c r="F3280">
        <v>1</v>
      </c>
      <c r="G3280">
        <v>2</v>
      </c>
      <c r="H3280">
        <v>1</v>
      </c>
      <c r="I3280">
        <v>6.6904456018518497</v>
      </c>
      <c r="J3280">
        <v>355.38378948045198</v>
      </c>
      <c r="K3280">
        <v>511</v>
      </c>
      <c r="L3280" t="s">
        <v>14</v>
      </c>
      <c r="M3280" s="15" t="d">
        <f t="shared" si="134"/>
        <v>2015-08-21T00:42:22.00000015553087025</v>
      </c>
      <c r="N3280">
        <f>IF(COUNTIF(D3280:$D$7281,D3280) &gt; 1, 1, 0)</f>
        <v>1</v>
      </c>
      <c r="O3280">
        <f t="shared" si="131"/>
        <v>115</v>
      </c>
      <c r="P3280">
        <f t="shared" si="132"/>
        <v>0</v>
      </c>
      <c r="Q3280">
        <f t="shared" si="133"/>
        <v>10</v>
      </c>
    </row>
    <row r="3281" spans="1:17">
      <c r="A3281">
        <v>9001186</v>
      </c>
      <c r="B3281">
        <v>17188</v>
      </c>
      <c r="C3281" t="s">
        <v>2</v>
      </c>
      <c r="D3281" t="s">
        <v>956</v>
      </c>
      <c r="E3281">
        <v>1440085132</v>
      </c>
      <c r="F3281">
        <v>1</v>
      </c>
      <c r="G3281">
        <v>2</v>
      </c>
      <c r="H3281">
        <v>1</v>
      </c>
      <c r="I3281">
        <v>6.6906346450617198</v>
      </c>
      <c r="J3281">
        <v>355.397589634773</v>
      </c>
      <c r="K3281">
        <v>511</v>
      </c>
      <c r="L3281" t="s">
        <v>14</v>
      </c>
      <c r="M3281" s="15" t="d">
        <f t="shared" si="134"/>
        <v>2015-08-21T00:38:52.00000009965151575</v>
      </c>
      <c r="N3281">
        <f>IF(COUNTIF(D3281:$D$7281,D3281) &gt; 1, 1, 0)</f>
        <v>1</v>
      </c>
      <c r="O3281">
        <f t="shared" si="131"/>
        <v>115</v>
      </c>
      <c r="P3281">
        <f t="shared" si="132"/>
        <v>0</v>
      </c>
      <c r="Q3281">
        <f t="shared" si="133"/>
        <v>10</v>
      </c>
    </row>
    <row r="3282" spans="1:17">
      <c r="A3282">
        <v>9001144</v>
      </c>
      <c r="B3282">
        <v>17187</v>
      </c>
      <c r="C3282" t="s">
        <v>2</v>
      </c>
      <c r="D3282" t="s">
        <v>956</v>
      </c>
      <c r="E3282">
        <v>1440084713</v>
      </c>
      <c r="F3282">
        <v>1</v>
      </c>
      <c r="G3282">
        <v>14</v>
      </c>
      <c r="H3282">
        <v>1</v>
      </c>
      <c r="I3282">
        <v>6.6910118312757199</v>
      </c>
      <c r="J3282">
        <v>355.42512422839502</v>
      </c>
      <c r="K3282">
        <v>511</v>
      </c>
      <c r="L3282" t="s">
        <v>14</v>
      </c>
      <c r="M3282" s="15" t="d">
        <f t="shared" si="134"/>
        <v>2015-08-21T00:31:53.00000022165477600</v>
      </c>
      <c r="N3282">
        <f>IF(COUNTIF(D3282:$D$7281,D3282) &gt; 1, 1, 0)</f>
        <v>1</v>
      </c>
      <c r="O3282">
        <f t="shared" si="131"/>
        <v>115</v>
      </c>
      <c r="P3282">
        <f t="shared" si="132"/>
        <v>0</v>
      </c>
      <c r="Q3282">
        <f t="shared" si="133"/>
        <v>10</v>
      </c>
    </row>
    <row r="3283" spans="1:17">
      <c r="A3283">
        <v>9001036</v>
      </c>
      <c r="B3283">
        <v>17185</v>
      </c>
      <c r="C3283" t="s">
        <v>2</v>
      </c>
      <c r="D3283" t="s">
        <v>956</v>
      </c>
      <c r="E3283">
        <v>1440083641</v>
      </c>
      <c r="F3283">
        <v>1</v>
      </c>
      <c r="G3283">
        <v>2</v>
      </c>
      <c r="H3283">
        <v>1</v>
      </c>
      <c r="I3283">
        <v>6.5095154320987598</v>
      </c>
      <c r="J3283">
        <v>355.49557073045298</v>
      </c>
      <c r="K3283">
        <v>511</v>
      </c>
      <c r="L3283" t="s">
        <v>14</v>
      </c>
      <c r="M3283" s="15" t="d">
        <f t="shared" si="134"/>
        <v>2015-08-21T00:14:00.99999982863664575</v>
      </c>
      <c r="N3283">
        <f>IF(COUNTIF(D3283:$D$7281,D3283) &gt; 1, 1, 0)</f>
        <v>1</v>
      </c>
      <c r="O3283">
        <f t="shared" si="131"/>
        <v>115</v>
      </c>
      <c r="P3283">
        <f t="shared" si="132"/>
        <v>0</v>
      </c>
      <c r="Q3283">
        <f t="shared" si="133"/>
        <v>10</v>
      </c>
    </row>
    <row r="3284" spans="1:17">
      <c r="A3284">
        <v>9000981</v>
      </c>
      <c r="B3284">
        <v>17184</v>
      </c>
      <c r="C3284" t="s">
        <v>2</v>
      </c>
      <c r="D3284" t="s">
        <v>956</v>
      </c>
      <c r="E3284">
        <v>1440083119</v>
      </c>
      <c r="F3284">
        <v>1</v>
      </c>
      <c r="G3284">
        <v>2</v>
      </c>
      <c r="H3284">
        <v>1</v>
      </c>
      <c r="I3284">
        <v>8.0616576646090508</v>
      </c>
      <c r="J3284">
        <v>353.51962319958801</v>
      </c>
      <c r="K3284">
        <v>509</v>
      </c>
      <c r="L3284" t="s">
        <v>14</v>
      </c>
      <c r="M3284" s="15" t="d">
        <f t="shared" si="134"/>
        <v>2015-08-21T00:05:18.99999976158141900</v>
      </c>
      <c r="N3284">
        <f>IF(COUNTIF(D3284:$D$7281,D3284) &gt; 1, 1, 0)</f>
        <v>1</v>
      </c>
      <c r="O3284">
        <f t="shared" si="131"/>
        <v>115</v>
      </c>
      <c r="P3284">
        <f t="shared" si="132"/>
        <v>0</v>
      </c>
      <c r="Q3284">
        <f t="shared" si="133"/>
        <v>10</v>
      </c>
    </row>
    <row r="3285" spans="1:17">
      <c r="A3285">
        <v>8993038</v>
      </c>
      <c r="B3285">
        <v>17181</v>
      </c>
      <c r="C3285" t="s">
        <v>2</v>
      </c>
      <c r="D3285" t="s">
        <v>956</v>
      </c>
      <c r="E3285">
        <v>1440082492</v>
      </c>
      <c r="F3285">
        <v>1</v>
      </c>
      <c r="G3285">
        <v>2</v>
      </c>
      <c r="H3285">
        <v>1</v>
      </c>
      <c r="I3285">
        <v>2.8462959104938199</v>
      </c>
      <c r="J3285">
        <v>352.555507073044</v>
      </c>
      <c r="K3285">
        <v>508</v>
      </c>
      <c r="L3285" t="s">
        <v>14</v>
      </c>
      <c r="M3285" s="15" t="d">
        <f t="shared" si="134"/>
        <v>2015-08-20T23:54:51.9999996665865150</v>
      </c>
      <c r="N3285">
        <f>IF(COUNTIF(D3285:$D$7281,D3285) &gt; 1, 1, 0)</f>
        <v>1</v>
      </c>
      <c r="O3285">
        <f t="shared" si="131"/>
        <v>115</v>
      </c>
      <c r="P3285">
        <f t="shared" si="132"/>
        <v>0</v>
      </c>
      <c r="Q3285">
        <f t="shared" si="133"/>
        <v>10</v>
      </c>
    </row>
    <row r="3286" spans="1:17">
      <c r="A3286">
        <v>8993022</v>
      </c>
      <c r="B3286">
        <v>17179</v>
      </c>
      <c r="C3286" t="s">
        <v>12</v>
      </c>
      <c r="D3286" t="s">
        <v>956</v>
      </c>
      <c r="E3286">
        <v>1440082311</v>
      </c>
      <c r="F3286">
        <v>1</v>
      </c>
      <c r="G3286">
        <v>1</v>
      </c>
      <c r="H3286">
        <v>1</v>
      </c>
      <c r="I3286">
        <v>1.7467527006172801</v>
      </c>
      <c r="J3286">
        <v>65.0250484825103</v>
      </c>
      <c r="K3286">
        <v>143</v>
      </c>
      <c r="L3286" t="s">
        <v>237</v>
      </c>
      <c r="M3286" s="15" t="d">
        <f t="shared" si="134"/>
        <v>2015-08-20T23:51:51.00000010337680650</v>
      </c>
      <c r="N3286">
        <f>IF(COUNTIF(D3286:$D$7281,D3286) &gt; 1, 1, 0)</f>
        <v>1</v>
      </c>
      <c r="O3286">
        <f t="shared" si="131"/>
        <v>115</v>
      </c>
      <c r="P3286">
        <f t="shared" si="132"/>
        <v>0</v>
      </c>
      <c r="Q3286">
        <f t="shared" si="133"/>
        <v>11</v>
      </c>
    </row>
    <row r="3287" spans="1:17">
      <c r="A3287">
        <v>8993001</v>
      </c>
      <c r="B3287">
        <v>17178</v>
      </c>
      <c r="C3287" t="s">
        <v>2</v>
      </c>
      <c r="D3287" t="s">
        <v>356</v>
      </c>
      <c r="E3287">
        <v>1440082107</v>
      </c>
      <c r="F3287">
        <v>1</v>
      </c>
      <c r="G3287">
        <v>15</v>
      </c>
      <c r="H3287">
        <v>1</v>
      </c>
      <c r="I3287">
        <v>12.679065329218099</v>
      </c>
      <c r="J3287">
        <v>352.58065882201601</v>
      </c>
      <c r="K3287">
        <v>508</v>
      </c>
      <c r="L3287" t="s">
        <v>14</v>
      </c>
      <c r="M3287" s="15" t="d">
        <f t="shared" si="134"/>
        <v>2015-08-20T23:48:26.99999956414103625</v>
      </c>
      <c r="N3287">
        <f>IF(COUNTIF(D3287:$D$7281,D3287) &gt; 1, 1, 0)</f>
        <v>1</v>
      </c>
      <c r="O3287">
        <f t="shared" si="131"/>
        <v>795</v>
      </c>
      <c r="P3287">
        <f t="shared" si="132"/>
        <v>0</v>
      </c>
      <c r="Q3287">
        <f t="shared" si="133"/>
        <v>10</v>
      </c>
    </row>
    <row r="3288" spans="1:17">
      <c r="A3288">
        <v>8988224</v>
      </c>
      <c r="B3288">
        <v>17172</v>
      </c>
      <c r="C3288" t="s">
        <v>2</v>
      </c>
      <c r="D3288" t="s">
        <v>1083</v>
      </c>
      <c r="E3288">
        <v>1440069498</v>
      </c>
      <c r="F3288">
        <v>1</v>
      </c>
      <c r="G3288">
        <v>136</v>
      </c>
      <c r="H3288">
        <v>6</v>
      </c>
      <c r="I3288">
        <v>26.145816872427901</v>
      </c>
      <c r="J3288">
        <v>332.34810532407403</v>
      </c>
      <c r="K3288">
        <v>487</v>
      </c>
      <c r="L3288" t="s">
        <v>14</v>
      </c>
      <c r="M3288" s="15" t="d">
        <f t="shared" si="134"/>
        <v>2015-08-20T20:18:17.99999976530670975</v>
      </c>
      <c r="N3288">
        <f>IF(COUNTIF(D3288:$D$7281,D3288) &gt; 1, 1, 0)</f>
        <v>1</v>
      </c>
      <c r="O3288">
        <f t="shared" si="131"/>
        <v>79</v>
      </c>
      <c r="P3288">
        <f t="shared" si="132"/>
        <v>0</v>
      </c>
      <c r="Q3288">
        <f t="shared" si="133"/>
        <v>10</v>
      </c>
    </row>
    <row r="3289" spans="1:17">
      <c r="A3289">
        <v>8988220</v>
      </c>
      <c r="B3289">
        <v>17171</v>
      </c>
      <c r="C3289" t="s">
        <v>12</v>
      </c>
      <c r="D3289" t="s">
        <v>956</v>
      </c>
      <c r="E3289">
        <v>1440069446</v>
      </c>
      <c r="F3289">
        <v>1</v>
      </c>
      <c r="G3289">
        <v>38</v>
      </c>
      <c r="H3289">
        <v>2</v>
      </c>
      <c r="I3289">
        <v>2.09181069958847</v>
      </c>
      <c r="J3289">
        <v>591.60098045267398</v>
      </c>
      <c r="K3289">
        <v>734</v>
      </c>
      <c r="L3289" t="s">
        <v>14</v>
      </c>
      <c r="M3289" s="15" t="d">
        <f t="shared" si="134"/>
        <v>2015-08-20T20:17:26.00000018253922650</v>
      </c>
      <c r="N3289">
        <f>IF(COUNTIF(D3289:$D$7281,D3289) &gt; 1, 1, 0)</f>
        <v>1</v>
      </c>
      <c r="O3289">
        <f t="shared" si="131"/>
        <v>115</v>
      </c>
      <c r="P3289">
        <f t="shared" si="132"/>
        <v>0</v>
      </c>
      <c r="Q3289">
        <f t="shared" si="133"/>
        <v>10</v>
      </c>
    </row>
    <row r="3290" spans="1:17">
      <c r="A3290">
        <v>8987839</v>
      </c>
      <c r="B3290">
        <v>17168</v>
      </c>
      <c r="C3290" t="s">
        <v>2</v>
      </c>
      <c r="D3290" t="s">
        <v>956</v>
      </c>
      <c r="E3290">
        <v>1440067361</v>
      </c>
      <c r="F3290">
        <v>1</v>
      </c>
      <c r="G3290">
        <v>56</v>
      </c>
      <c r="H3290">
        <v>13</v>
      </c>
      <c r="I3290">
        <v>238.01799061213899</v>
      </c>
      <c r="J3290">
        <v>583.87556700102903</v>
      </c>
      <c r="K3290">
        <v>727</v>
      </c>
      <c r="L3290" t="s">
        <v>14</v>
      </c>
      <c r="M3290" s="15" t="d">
        <f t="shared" si="134"/>
        <v>2015-08-20T19:42:40.99999998696148575</v>
      </c>
      <c r="N3290">
        <f>IF(COUNTIF(D3290:$D$7281,D3290) &gt; 1, 1, 0)</f>
        <v>1</v>
      </c>
      <c r="O3290">
        <f t="shared" si="131"/>
        <v>115</v>
      </c>
      <c r="P3290">
        <f t="shared" si="132"/>
        <v>0</v>
      </c>
      <c r="Q3290">
        <f t="shared" si="133"/>
        <v>10</v>
      </c>
    </row>
    <row r="3291" spans="1:17">
      <c r="A3291">
        <v>8986006</v>
      </c>
      <c r="B3291">
        <v>17161</v>
      </c>
      <c r="C3291" t="s">
        <v>2</v>
      </c>
      <c r="D3291" t="s">
        <v>956</v>
      </c>
      <c r="E3291">
        <v>1440060828</v>
      </c>
      <c r="F3291">
        <v>1</v>
      </c>
      <c r="G3291">
        <v>4</v>
      </c>
      <c r="H3291">
        <v>1</v>
      </c>
      <c r="I3291">
        <v>12.369448559670699</v>
      </c>
      <c r="J3291">
        <v>324.84591242283898</v>
      </c>
      <c r="K3291">
        <v>479</v>
      </c>
      <c r="L3291" t="s">
        <v>14</v>
      </c>
      <c r="M3291" s="15" t="d">
        <f t="shared" si="134"/>
        <v>2015-08-20T17:53:47.99999979324638700</v>
      </c>
      <c r="N3291">
        <f>IF(COUNTIF(D3291:$D$7281,D3291) &gt; 1, 1, 0)</f>
        <v>1</v>
      </c>
      <c r="O3291">
        <f t="shared" si="131"/>
        <v>115</v>
      </c>
      <c r="P3291">
        <f t="shared" si="132"/>
        <v>0</v>
      </c>
      <c r="Q3291">
        <f t="shared" si="133"/>
        <v>10</v>
      </c>
    </row>
    <row r="3292" spans="1:17">
      <c r="A3292">
        <v>8985750</v>
      </c>
      <c r="B3292">
        <v>17159</v>
      </c>
      <c r="C3292" t="s">
        <v>2</v>
      </c>
      <c r="D3292" t="s">
        <v>956</v>
      </c>
      <c r="E3292">
        <v>1440059659</v>
      </c>
      <c r="F3292">
        <v>1</v>
      </c>
      <c r="G3292">
        <v>24</v>
      </c>
      <c r="H3292">
        <v>1</v>
      </c>
      <c r="I3292">
        <v>3.6708334619341501</v>
      </c>
      <c r="J3292">
        <v>324.91792258230402</v>
      </c>
      <c r="K3292">
        <v>479</v>
      </c>
      <c r="L3292" t="s">
        <v>14</v>
      </c>
      <c r="M3292" s="15" t="d">
        <f t="shared" si="134"/>
        <v>2015-08-20T17:34:18.99999998509883700</v>
      </c>
      <c r="N3292">
        <f>IF(COUNTIF(D3292:$D$7281,D3292) &gt; 1, 1, 0)</f>
        <v>1</v>
      </c>
      <c r="O3292">
        <f t="shared" si="131"/>
        <v>115</v>
      </c>
      <c r="P3292">
        <f t="shared" si="132"/>
        <v>0</v>
      </c>
      <c r="Q3292">
        <f t="shared" si="133"/>
        <v>10</v>
      </c>
    </row>
    <row r="3293" spans="1:17">
      <c r="A3293">
        <v>8985686</v>
      </c>
      <c r="B3293">
        <v>17158</v>
      </c>
      <c r="C3293" t="s">
        <v>12</v>
      </c>
      <c r="D3293" t="s">
        <v>956</v>
      </c>
      <c r="E3293">
        <v>1440059262</v>
      </c>
      <c r="F3293">
        <v>1</v>
      </c>
      <c r="G3293">
        <v>1</v>
      </c>
      <c r="H3293">
        <v>1</v>
      </c>
      <c r="I3293">
        <v>0.99692901234567899</v>
      </c>
      <c r="J3293">
        <v>324.94237770061602</v>
      </c>
      <c r="K3293">
        <v>479</v>
      </c>
      <c r="L3293" t="s">
        <v>14</v>
      </c>
      <c r="M3293" s="15" t="d">
        <f t="shared" si="134"/>
        <v>2015-08-20T17:27:41.99999959208071350</v>
      </c>
      <c r="N3293">
        <f>IF(COUNTIF(D3293:$D$7281,D3293) &gt; 1, 1, 0)</f>
        <v>1</v>
      </c>
      <c r="O3293">
        <f t="shared" si="131"/>
        <v>115</v>
      </c>
      <c r="P3293">
        <f t="shared" si="132"/>
        <v>0</v>
      </c>
      <c r="Q3293">
        <f t="shared" si="133"/>
        <v>10</v>
      </c>
    </row>
    <row r="3294" spans="1:17">
      <c r="A3294">
        <v>8985636</v>
      </c>
      <c r="B3294">
        <v>17156</v>
      </c>
      <c r="C3294" t="s">
        <v>2</v>
      </c>
      <c r="D3294" t="s">
        <v>956</v>
      </c>
      <c r="E3294">
        <v>1440058929</v>
      </c>
      <c r="F3294">
        <v>1</v>
      </c>
      <c r="G3294">
        <v>10</v>
      </c>
      <c r="H3294">
        <v>1</v>
      </c>
      <c r="I3294">
        <v>7.2378497942386799</v>
      </c>
      <c r="J3294">
        <v>324.96289043209902</v>
      </c>
      <c r="K3294">
        <v>479</v>
      </c>
      <c r="L3294" t="s">
        <v>14</v>
      </c>
      <c r="M3294" s="15" t="d">
        <f t="shared" si="134"/>
        <v>2015-08-20T17:22:09.00000032968819425</v>
      </c>
      <c r="N3294">
        <f>IF(COUNTIF(D3294:$D$7281,D3294) &gt; 1, 1, 0)</f>
        <v>1</v>
      </c>
      <c r="O3294">
        <f t="shared" si="131"/>
        <v>115</v>
      </c>
      <c r="P3294">
        <f t="shared" si="132"/>
        <v>0</v>
      </c>
      <c r="Q3294">
        <f t="shared" si="133"/>
        <v>10</v>
      </c>
    </row>
    <row r="3295" spans="1:17">
      <c r="A3295">
        <v>8985498</v>
      </c>
      <c r="B3295">
        <v>17154</v>
      </c>
      <c r="C3295" t="s">
        <v>12</v>
      </c>
      <c r="D3295" t="s">
        <v>956</v>
      </c>
      <c r="E3295">
        <v>1440058353</v>
      </c>
      <c r="F3295">
        <v>1</v>
      </c>
      <c r="G3295">
        <v>16</v>
      </c>
      <c r="H3295">
        <v>1</v>
      </c>
      <c r="I3295">
        <v>7.0950232767489698</v>
      </c>
      <c r="J3295">
        <v>322.98835931069999</v>
      </c>
      <c r="K3295">
        <v>477</v>
      </c>
      <c r="L3295" t="s">
        <v>14</v>
      </c>
      <c r="M3295" s="15" t="d">
        <f t="shared" si="134"/>
        <v>2015-08-20T17:12:33.00000021234154575</v>
      </c>
      <c r="N3295">
        <f>IF(COUNTIF(D3295:$D$7281,D3295) &gt; 1, 1, 0)</f>
        <v>1</v>
      </c>
      <c r="O3295">
        <f t="shared" si="131"/>
        <v>115</v>
      </c>
      <c r="P3295">
        <f t="shared" si="132"/>
        <v>0</v>
      </c>
      <c r="Q3295">
        <f t="shared" si="133"/>
        <v>10</v>
      </c>
    </row>
    <row r="3296" spans="1:17">
      <c r="A3296">
        <v>8985232</v>
      </c>
      <c r="B3296">
        <v>17153</v>
      </c>
      <c r="C3296" t="s">
        <v>2</v>
      </c>
      <c r="D3296" t="s">
        <v>956</v>
      </c>
      <c r="E3296">
        <v>1440057415</v>
      </c>
      <c r="F3296">
        <v>1</v>
      </c>
      <c r="G3296">
        <v>12</v>
      </c>
      <c r="H3296">
        <v>2</v>
      </c>
      <c r="I3296">
        <v>33.403561728394997</v>
      </c>
      <c r="J3296">
        <v>516.47163567386895</v>
      </c>
      <c r="K3296">
        <v>665</v>
      </c>
      <c r="L3296" t="s">
        <v>14</v>
      </c>
      <c r="M3296" s="15" t="d">
        <f t="shared" si="134"/>
        <v>2015-08-20T16:56:54.99999971129000400</v>
      </c>
      <c r="N3296">
        <f>IF(COUNTIF(D3296:$D$7281,D3296) &gt; 1, 1, 0)</f>
        <v>1</v>
      </c>
      <c r="O3296">
        <f t="shared" si="131"/>
        <v>115</v>
      </c>
      <c r="P3296">
        <f t="shared" si="132"/>
        <v>0</v>
      </c>
      <c r="Q3296">
        <f t="shared" si="133"/>
        <v>10</v>
      </c>
    </row>
    <row r="3297" spans="1:17">
      <c r="A3297">
        <v>8918829</v>
      </c>
      <c r="B3297">
        <v>17152</v>
      </c>
      <c r="C3297" t="s">
        <v>2</v>
      </c>
      <c r="D3297" t="s">
        <v>1031</v>
      </c>
      <c r="E3297">
        <v>1440056872</v>
      </c>
      <c r="F3297">
        <v>1</v>
      </c>
      <c r="G3297">
        <v>4</v>
      </c>
      <c r="H3297">
        <v>1</v>
      </c>
      <c r="I3297">
        <v>11.809404449588399</v>
      </c>
      <c r="J3297">
        <v>323.07920769032899</v>
      </c>
      <c r="K3297">
        <v>477</v>
      </c>
      <c r="L3297" t="s">
        <v>14</v>
      </c>
      <c r="M3297" s="15" t="d">
        <f t="shared" si="134"/>
        <v>2015-08-20T16:47:52.00000039301812350</v>
      </c>
      <c r="N3297">
        <f>IF(COUNTIF(D3297:$D$7281,D3297) &gt; 1, 1, 0)</f>
        <v>1</v>
      </c>
      <c r="O3297">
        <f t="shared" si="131"/>
        <v>12</v>
      </c>
      <c r="P3297">
        <f t="shared" si="132"/>
        <v>0</v>
      </c>
      <c r="Q3297">
        <f t="shared" si="133"/>
        <v>10</v>
      </c>
    </row>
    <row r="3298" spans="1:17">
      <c r="A3298">
        <v>8985078</v>
      </c>
      <c r="B3298">
        <v>17151</v>
      </c>
      <c r="C3298" t="s">
        <v>12</v>
      </c>
      <c r="D3298" t="s">
        <v>956</v>
      </c>
      <c r="E3298">
        <v>1440056847</v>
      </c>
      <c r="F3298">
        <v>1</v>
      </c>
      <c r="G3298">
        <v>16</v>
      </c>
      <c r="H3298">
        <v>1</v>
      </c>
      <c r="I3298">
        <v>30.703094007201599</v>
      </c>
      <c r="J3298">
        <v>323.08074125514401</v>
      </c>
      <c r="K3298">
        <v>477</v>
      </c>
      <c r="L3298" t="s">
        <v>14</v>
      </c>
      <c r="M3298" s="15" t="d">
        <f t="shared" si="134"/>
        <v>2015-08-20T16:47:27.00000020675361300</v>
      </c>
      <c r="N3298">
        <f>IF(COUNTIF(D3298:$D$7281,D3298) &gt; 1, 1, 0)</f>
        <v>1</v>
      </c>
      <c r="O3298">
        <f t="shared" si="131"/>
        <v>115</v>
      </c>
      <c r="P3298">
        <f t="shared" si="132"/>
        <v>0</v>
      </c>
      <c r="Q3298">
        <f t="shared" si="133"/>
        <v>10</v>
      </c>
    </row>
    <row r="3299" spans="1:17">
      <c r="A3299">
        <v>8918541</v>
      </c>
      <c r="B3299">
        <v>17147</v>
      </c>
      <c r="C3299" t="s">
        <v>2</v>
      </c>
      <c r="D3299" t="s">
        <v>956</v>
      </c>
      <c r="E3299">
        <v>1440049456</v>
      </c>
      <c r="F3299">
        <v>1</v>
      </c>
      <c r="G3299">
        <v>9</v>
      </c>
      <c r="H3299">
        <v>1</v>
      </c>
      <c r="I3299">
        <v>7.5240559413580197</v>
      </c>
      <c r="J3299">
        <v>439.45295460390997</v>
      </c>
      <c r="K3299">
        <v>591</v>
      </c>
      <c r="L3299" t="s">
        <v>14</v>
      </c>
      <c r="M3299" s="15" t="d">
        <f t="shared" si="134"/>
        <v>2015-08-20T14:44:15.99999998230487400</v>
      </c>
      <c r="N3299">
        <f>IF(COUNTIF(D3299:$D$7281,D3299) &gt; 1, 1, 0)</f>
        <v>1</v>
      </c>
      <c r="O3299">
        <f t="shared" si="131"/>
        <v>115</v>
      </c>
      <c r="P3299">
        <f t="shared" si="132"/>
        <v>0</v>
      </c>
      <c r="Q3299">
        <f t="shared" si="133"/>
        <v>10</v>
      </c>
    </row>
    <row r="3300" spans="1:17">
      <c r="A3300">
        <v>8983282</v>
      </c>
      <c r="B3300">
        <v>17146</v>
      </c>
      <c r="C3300" t="s">
        <v>2</v>
      </c>
      <c r="D3300" t="s">
        <v>956</v>
      </c>
      <c r="E3300">
        <v>1440049211</v>
      </c>
      <c r="F3300">
        <v>1</v>
      </c>
      <c r="G3300">
        <v>26</v>
      </c>
      <c r="H3300">
        <v>1</v>
      </c>
      <c r="I3300">
        <v>4.52711394032921</v>
      </c>
      <c r="J3300">
        <v>323.54915329218102</v>
      </c>
      <c r="K3300">
        <v>477</v>
      </c>
      <c r="L3300" t="s">
        <v>14</v>
      </c>
      <c r="M3300" s="15" t="d">
        <f t="shared" si="134"/>
        <v>2015-08-20T14:40:10.99999991711228925</v>
      </c>
      <c r="N3300">
        <f>IF(COUNTIF(D3300:$D$7281,D3300) &gt; 1, 1, 0)</f>
        <v>1</v>
      </c>
      <c r="O3300">
        <f t="shared" si="131"/>
        <v>115</v>
      </c>
      <c r="P3300">
        <f t="shared" si="132"/>
        <v>0</v>
      </c>
      <c r="Q3300">
        <f t="shared" si="133"/>
        <v>10</v>
      </c>
    </row>
    <row r="3301" spans="1:17">
      <c r="A3301">
        <v>8982639</v>
      </c>
      <c r="B3301">
        <v>17141</v>
      </c>
      <c r="C3301" t="s">
        <v>2</v>
      </c>
      <c r="D3301" t="s">
        <v>1031</v>
      </c>
      <c r="E3301">
        <v>1440046802</v>
      </c>
      <c r="F3301">
        <v>2</v>
      </c>
      <c r="G3301">
        <v>65</v>
      </c>
      <c r="H3301">
        <v>1</v>
      </c>
      <c r="I3301">
        <v>12.869686985596701</v>
      </c>
      <c r="J3301">
        <v>323.69692759773602</v>
      </c>
      <c r="K3301">
        <v>477</v>
      </c>
      <c r="L3301" t="s">
        <v>14</v>
      </c>
      <c r="M3301" s="15" t="d">
        <f t="shared" si="134"/>
        <v>2015-08-20T14:00:02.00000004842877300</v>
      </c>
      <c r="N3301">
        <f>IF(COUNTIF(D3301:$D$7281,D3301) &gt; 1, 1, 0)</f>
        <v>1</v>
      </c>
      <c r="O3301">
        <f t="shared" si="131"/>
        <v>12</v>
      </c>
      <c r="P3301">
        <f t="shared" si="132"/>
        <v>0</v>
      </c>
      <c r="Q3301">
        <f t="shared" si="133"/>
        <v>10</v>
      </c>
    </row>
    <row r="3302" spans="1:17">
      <c r="A3302">
        <v>8982452</v>
      </c>
      <c r="B3302">
        <v>17140</v>
      </c>
      <c r="C3302" t="s">
        <v>2</v>
      </c>
      <c r="D3302" t="s">
        <v>956</v>
      </c>
      <c r="E3302">
        <v>1440046112</v>
      </c>
      <c r="F3302">
        <v>1</v>
      </c>
      <c r="G3302">
        <v>2</v>
      </c>
      <c r="H3302">
        <v>1</v>
      </c>
      <c r="I3302">
        <v>4.5295051440329201</v>
      </c>
      <c r="J3302">
        <v>321.72909606481397</v>
      </c>
      <c r="K3302">
        <v>475</v>
      </c>
      <c r="L3302" t="s">
        <v>14</v>
      </c>
      <c r="M3302" s="15" t="d">
        <f t="shared" si="134"/>
        <v>2015-08-20T13:48:31.99999968521296875</v>
      </c>
      <c r="N3302">
        <f>IF(COUNTIF(D3302:$D$7281,D3302) &gt; 1, 1, 0)</f>
        <v>1</v>
      </c>
      <c r="O3302">
        <f t="shared" si="131"/>
        <v>115</v>
      </c>
      <c r="P3302">
        <f t="shared" si="132"/>
        <v>0</v>
      </c>
      <c r="Q3302">
        <f t="shared" si="133"/>
        <v>10</v>
      </c>
    </row>
    <row r="3303" spans="1:17">
      <c r="A3303">
        <v>8982372</v>
      </c>
      <c r="B3303">
        <v>17139</v>
      </c>
      <c r="C3303" t="s">
        <v>2</v>
      </c>
      <c r="D3303" t="s">
        <v>52</v>
      </c>
      <c r="E3303">
        <v>1440045819</v>
      </c>
      <c r="F3303">
        <v>1</v>
      </c>
      <c r="G3303">
        <v>2</v>
      </c>
      <c r="H3303">
        <v>1</v>
      </c>
      <c r="I3303">
        <v>8.9515621141975199</v>
      </c>
      <c r="J3303">
        <v>321.74699408436101</v>
      </c>
      <c r="K3303">
        <v>475</v>
      </c>
      <c r="L3303" t="s">
        <v>14</v>
      </c>
      <c r="M3303" s="15" t="d">
        <f t="shared" si="134"/>
        <v>2015-08-20T13:43:38.99999971501529475</v>
      </c>
      <c r="N3303">
        <f>IF(COUNTIF(D3303:$D$7281,D3303) &gt; 1, 1, 0)</f>
        <v>1</v>
      </c>
      <c r="O3303">
        <f t="shared" si="131"/>
        <v>12</v>
      </c>
      <c r="P3303">
        <f t="shared" si="132"/>
        <v>0</v>
      </c>
      <c r="Q3303">
        <f t="shared" si="133"/>
        <v>10</v>
      </c>
    </row>
    <row r="3304" spans="1:17">
      <c r="A3304">
        <v>8982285</v>
      </c>
      <c r="B3304">
        <v>17138</v>
      </c>
      <c r="C3304" t="s">
        <v>2</v>
      </c>
      <c r="D3304" t="s">
        <v>956</v>
      </c>
      <c r="E3304">
        <v>1440045519</v>
      </c>
      <c r="F3304">
        <v>1</v>
      </c>
      <c r="G3304">
        <v>2</v>
      </c>
      <c r="H3304">
        <v>1</v>
      </c>
      <c r="I3304">
        <v>1.2523599537037</v>
      </c>
      <c r="J3304">
        <v>321.76531970164598</v>
      </c>
      <c r="K3304">
        <v>475</v>
      </c>
      <c r="L3304" t="s">
        <v>14</v>
      </c>
      <c r="M3304" s="15" t="d">
        <f t="shared" si="134"/>
        <v>2015-08-20T13:38:38.99999999441206725</v>
      </c>
      <c r="N3304">
        <f>IF(COUNTIF(D3304:$D$7281,D3304) &gt; 1, 1, 0)</f>
        <v>1</v>
      </c>
      <c r="O3304">
        <f t="shared" si="131"/>
        <v>115</v>
      </c>
      <c r="P3304">
        <f t="shared" si="132"/>
        <v>0</v>
      </c>
      <c r="Q3304">
        <f t="shared" si="133"/>
        <v>10</v>
      </c>
    </row>
    <row r="3305" spans="1:17">
      <c r="A3305">
        <v>8982160</v>
      </c>
      <c r="B3305">
        <v>17137</v>
      </c>
      <c r="C3305" t="s">
        <v>2</v>
      </c>
      <c r="D3305" t="s">
        <v>956</v>
      </c>
      <c r="E3305">
        <v>1440044968</v>
      </c>
      <c r="F3305">
        <v>1</v>
      </c>
      <c r="G3305">
        <v>1</v>
      </c>
      <c r="H3305">
        <v>1</v>
      </c>
      <c r="I3305">
        <v>6.4941999742798302</v>
      </c>
      <c r="J3305">
        <v>321.798977752057</v>
      </c>
      <c r="K3305">
        <v>475</v>
      </c>
      <c r="L3305" t="s">
        <v>14</v>
      </c>
      <c r="M3305" s="15" t="d">
        <f t="shared" si="134"/>
        <v>2015-08-20T13:29:28.00000006332993600</v>
      </c>
      <c r="N3305">
        <f>IF(COUNTIF(D3305:$D$7281,D3305) &gt; 1, 1, 0)</f>
        <v>1</v>
      </c>
      <c r="O3305">
        <f t="shared" si="131"/>
        <v>115</v>
      </c>
      <c r="P3305">
        <f t="shared" si="132"/>
        <v>0</v>
      </c>
      <c r="Q3305">
        <f t="shared" si="133"/>
        <v>10</v>
      </c>
    </row>
    <row r="3306" spans="1:17">
      <c r="A3306">
        <v>8981751</v>
      </c>
      <c r="B3306">
        <v>17136</v>
      </c>
      <c r="C3306" t="s">
        <v>12</v>
      </c>
      <c r="D3306" t="s">
        <v>30</v>
      </c>
      <c r="E3306">
        <v>1440043334</v>
      </c>
      <c r="F3306">
        <v>1</v>
      </c>
      <c r="G3306">
        <v>2</v>
      </c>
      <c r="H3306">
        <v>1</v>
      </c>
      <c r="I3306">
        <v>7.5167892232510196</v>
      </c>
      <c r="J3306">
        <v>321.89879128086301</v>
      </c>
      <c r="K3306">
        <v>475</v>
      </c>
      <c r="L3306" t="s">
        <v>14</v>
      </c>
      <c r="M3306" s="15" t="d">
        <f t="shared" si="134"/>
        <v>2015-08-20T13:02:14.00000031106174050</v>
      </c>
      <c r="N3306">
        <f>IF(COUNTIF(D3306:$D$7281,D3306) &gt; 1, 1, 0)</f>
        <v>0</v>
      </c>
      <c r="O3306">
        <f t="shared" si="131"/>
        <v>6</v>
      </c>
      <c r="P3306">
        <f t="shared" si="132"/>
        <v>0</v>
      </c>
      <c r="Q3306">
        <f t="shared" si="133"/>
        <v>10</v>
      </c>
    </row>
    <row r="3307" spans="1:17">
      <c r="A3307">
        <v>8981089</v>
      </c>
      <c r="B3307">
        <v>17133</v>
      </c>
      <c r="C3307" t="s">
        <v>2</v>
      </c>
      <c r="D3307" t="s">
        <v>1031</v>
      </c>
      <c r="E3307">
        <v>1440040874</v>
      </c>
      <c r="F3307">
        <v>1</v>
      </c>
      <c r="G3307">
        <v>24</v>
      </c>
      <c r="H3307">
        <v>1</v>
      </c>
      <c r="I3307">
        <v>4.46333950617284</v>
      </c>
      <c r="J3307">
        <v>320.03869264403198</v>
      </c>
      <c r="K3307">
        <v>473</v>
      </c>
      <c r="L3307" t="s">
        <v>14</v>
      </c>
      <c r="M3307" s="15" t="d">
        <f t="shared" si="134"/>
        <v>2015-08-20T12:21:13.99999983608722725</v>
      </c>
      <c r="N3307">
        <f>IF(COUNTIF(D3307:$D$7281,D3307) &gt; 1, 1, 0)</f>
        <v>1</v>
      </c>
      <c r="O3307">
        <f t="shared" si="131"/>
        <v>12</v>
      </c>
      <c r="P3307">
        <f t="shared" si="132"/>
        <v>0</v>
      </c>
      <c r="Q3307">
        <f t="shared" si="133"/>
        <v>10</v>
      </c>
    </row>
    <row r="3308" spans="1:17">
      <c r="A3308">
        <v>8980781</v>
      </c>
      <c r="B3308">
        <v>17132</v>
      </c>
      <c r="C3308" t="s">
        <v>2</v>
      </c>
      <c r="D3308" t="s">
        <v>1031</v>
      </c>
      <c r="E3308">
        <v>1440039699</v>
      </c>
      <c r="F3308">
        <v>1</v>
      </c>
      <c r="G3308">
        <v>1</v>
      </c>
      <c r="H3308">
        <v>1</v>
      </c>
      <c r="I3308">
        <v>7.5466041666666603</v>
      </c>
      <c r="J3308">
        <v>318.09993351337403</v>
      </c>
      <c r="K3308">
        <v>471</v>
      </c>
      <c r="L3308" t="s">
        <v>14</v>
      </c>
      <c r="M3308" s="15" t="d">
        <f t="shared" si="134"/>
        <v>2015-08-20T12:01:38.99999988265335825</v>
      </c>
      <c r="N3308">
        <f>IF(COUNTIF(D3308:$D$7281,D3308) &gt; 1, 1, 0)</f>
        <v>1</v>
      </c>
      <c r="O3308">
        <f t="shared" si="131"/>
        <v>12</v>
      </c>
      <c r="P3308">
        <f t="shared" si="132"/>
        <v>0</v>
      </c>
      <c r="Q3308">
        <f t="shared" si="133"/>
        <v>10</v>
      </c>
    </row>
    <row r="3309" spans="1:17">
      <c r="A3309">
        <v>8931248</v>
      </c>
      <c r="B3309">
        <v>17120</v>
      </c>
      <c r="C3309" t="s">
        <v>2</v>
      </c>
      <c r="D3309" t="s">
        <v>956</v>
      </c>
      <c r="E3309">
        <v>1440032387</v>
      </c>
      <c r="F3309">
        <v>1</v>
      </c>
      <c r="G3309">
        <v>1</v>
      </c>
      <c r="H3309">
        <v>1</v>
      </c>
      <c r="I3309">
        <v>4.0688440072016396</v>
      </c>
      <c r="J3309">
        <v>440.75025128600799</v>
      </c>
      <c r="K3309">
        <v>591</v>
      </c>
      <c r="L3309" t="s">
        <v>14</v>
      </c>
      <c r="M3309" s="15" t="d">
        <f t="shared" si="134"/>
        <v>2015-08-20T09:59:46.99999989476055150</v>
      </c>
      <c r="N3309">
        <f>IF(COUNTIF(D3309:$D$7281,D3309) &gt; 1, 1, 0)</f>
        <v>1</v>
      </c>
      <c r="O3309">
        <f t="shared" si="131"/>
        <v>115</v>
      </c>
      <c r="P3309">
        <f t="shared" si="132"/>
        <v>0</v>
      </c>
      <c r="Q3309">
        <f t="shared" si="133"/>
        <v>10</v>
      </c>
    </row>
    <row r="3310" spans="1:17">
      <c r="A3310">
        <v>8915615</v>
      </c>
      <c r="B3310">
        <v>17116</v>
      </c>
      <c r="C3310" t="s">
        <v>12</v>
      </c>
      <c r="D3310" t="s">
        <v>1081</v>
      </c>
      <c r="E3310">
        <v>1440029698</v>
      </c>
      <c r="F3310">
        <v>1</v>
      </c>
      <c r="G3310">
        <v>9</v>
      </c>
      <c r="H3310">
        <v>1</v>
      </c>
      <c r="I3310">
        <v>6.50990985082304</v>
      </c>
      <c r="J3310">
        <v>316.69607034465002</v>
      </c>
      <c r="K3310">
        <v>469</v>
      </c>
      <c r="L3310" t="s">
        <v>14</v>
      </c>
      <c r="M3310" s="15" t="d">
        <f t="shared" si="134"/>
        <v>2015-08-20T09:14:57.99999995157122700</v>
      </c>
      <c r="N3310">
        <f>IF(COUNTIF(D3310:$D$7281,D3310) &gt; 1, 1, 0)</f>
        <v>0</v>
      </c>
      <c r="O3310">
        <f t="shared" si="131"/>
        <v>2</v>
      </c>
      <c r="P3310">
        <f t="shared" si="132"/>
        <v>0</v>
      </c>
      <c r="Q3310">
        <f t="shared" si="133"/>
        <v>10</v>
      </c>
    </row>
    <row r="3311" spans="1:17">
      <c r="A3311">
        <v>8978700</v>
      </c>
      <c r="B3311">
        <v>17115</v>
      </c>
      <c r="C3311" t="s">
        <v>2</v>
      </c>
      <c r="D3311" t="s">
        <v>1084</v>
      </c>
      <c r="E3311">
        <v>1440024959</v>
      </c>
      <c r="F3311">
        <v>1</v>
      </c>
      <c r="G3311">
        <v>2</v>
      </c>
      <c r="H3311">
        <v>1</v>
      </c>
      <c r="I3311">
        <v>2.10797453703703</v>
      </c>
      <c r="J3311">
        <v>316.98189737654297</v>
      </c>
      <c r="K3311">
        <v>469</v>
      </c>
      <c r="L3311" t="s">
        <v>14</v>
      </c>
      <c r="M3311" s="15" t="d">
        <f t="shared" si="134"/>
        <v>2015-08-20T07:55:59.00000045076012675</v>
      </c>
      <c r="N3311">
        <f>IF(COUNTIF(D3311:$D$7281,D3311) &gt; 1, 1, 0)</f>
        <v>0</v>
      </c>
      <c r="O3311">
        <f t="shared" si="131"/>
        <v>1</v>
      </c>
      <c r="P3311">
        <f t="shared" si="132"/>
        <v>0</v>
      </c>
      <c r="Q3311">
        <f t="shared" si="133"/>
        <v>10</v>
      </c>
    </row>
    <row r="3312" spans="1:17">
      <c r="A3312">
        <v>8915398</v>
      </c>
      <c r="B3312">
        <v>17114</v>
      </c>
      <c r="C3312" t="s">
        <v>2</v>
      </c>
      <c r="D3312" t="s">
        <v>1085</v>
      </c>
      <c r="E3312">
        <v>1440024632</v>
      </c>
      <c r="F3312">
        <v>4</v>
      </c>
      <c r="G3312">
        <v>14</v>
      </c>
      <c r="H3312">
        <v>2</v>
      </c>
      <c r="I3312">
        <v>13.2713070987654</v>
      </c>
      <c r="J3312">
        <v>317.00161998456701</v>
      </c>
      <c r="K3312">
        <v>469</v>
      </c>
      <c r="L3312" t="s">
        <v>14</v>
      </c>
      <c r="M3312" s="15" t="d">
        <f t="shared" si="134"/>
        <v>2015-08-20T07:50:32.00000007636845025</v>
      </c>
      <c r="N3312">
        <f>IF(COUNTIF(D3312:$D$7281,D3312) &gt; 1, 1, 0)</f>
        <v>0</v>
      </c>
      <c r="O3312">
        <f t="shared" si="131"/>
        <v>1</v>
      </c>
      <c r="P3312">
        <f t="shared" si="132"/>
        <v>0</v>
      </c>
      <c r="Q3312">
        <f t="shared" si="133"/>
        <v>10</v>
      </c>
    </row>
    <row r="3313" spans="1:17">
      <c r="A3313">
        <v>8992067</v>
      </c>
      <c r="B3313">
        <v>17113</v>
      </c>
      <c r="C3313" t="s">
        <v>2</v>
      </c>
      <c r="D3313" t="s">
        <v>1086</v>
      </c>
      <c r="E3313">
        <v>1440023727</v>
      </c>
      <c r="F3313">
        <v>1</v>
      </c>
      <c r="G3313">
        <v>4</v>
      </c>
      <c r="H3313">
        <v>1</v>
      </c>
      <c r="I3313">
        <v>0</v>
      </c>
      <c r="J3313">
        <v>317.05620396090399</v>
      </c>
      <c r="K3313">
        <v>469</v>
      </c>
      <c r="L3313" t="s">
        <v>14</v>
      </c>
      <c r="M3313" s="15" t="d">
        <f t="shared" si="134"/>
        <v>2015-08-20T07:35:27.00000037439167650</v>
      </c>
      <c r="N3313">
        <f>IF(COUNTIF(D3313:$D$7281,D3313) &gt; 1, 1, 0)</f>
        <v>0</v>
      </c>
      <c r="O3313">
        <f t="shared" si="131"/>
        <v>1</v>
      </c>
      <c r="P3313">
        <f t="shared" si="132"/>
        <v>0</v>
      </c>
      <c r="Q3313">
        <f t="shared" si="133"/>
        <v>10</v>
      </c>
    </row>
    <row r="3314" spans="1:17">
      <c r="A3314">
        <v>8990691</v>
      </c>
      <c r="B3314">
        <v>17100</v>
      </c>
      <c r="C3314" t="s">
        <v>2</v>
      </c>
      <c r="D3314" t="s">
        <v>1087</v>
      </c>
      <c r="E3314">
        <v>1440014426</v>
      </c>
      <c r="F3314">
        <v>1</v>
      </c>
      <c r="G3314">
        <v>1</v>
      </c>
      <c r="H3314">
        <v>1</v>
      </c>
      <c r="I3314">
        <v>1.9841643518518499</v>
      </c>
      <c r="J3314">
        <v>315.606033179012</v>
      </c>
      <c r="K3314">
        <v>467</v>
      </c>
      <c r="L3314" t="s">
        <v>14</v>
      </c>
      <c r="M3314" s="15" t="d">
        <f t="shared" si="134"/>
        <v>2015-08-20T05:00:26.00000000093132100</v>
      </c>
      <c r="N3314">
        <f>IF(COUNTIF(D3314:$D$7281,D3314) &gt; 1, 1, 0)</f>
        <v>0</v>
      </c>
      <c r="O3314">
        <f t="shared" si="131"/>
        <v>1</v>
      </c>
      <c r="P3314">
        <f t="shared" si="132"/>
        <v>0</v>
      </c>
      <c r="Q3314">
        <f t="shared" si="133"/>
        <v>10</v>
      </c>
    </row>
    <row r="3315" spans="1:17">
      <c r="A3315">
        <v>8990053</v>
      </c>
      <c r="B3315">
        <v>17094</v>
      </c>
      <c r="C3315" t="s">
        <v>2</v>
      </c>
      <c r="D3315" t="s">
        <v>1088</v>
      </c>
      <c r="E3315">
        <v>1440008068</v>
      </c>
      <c r="F3315">
        <v>2</v>
      </c>
      <c r="G3315">
        <v>68</v>
      </c>
      <c r="H3315">
        <v>7</v>
      </c>
      <c r="I3315">
        <v>57.842505658436203</v>
      </c>
      <c r="J3315">
        <v>315.98787294238599</v>
      </c>
      <c r="K3315">
        <v>467</v>
      </c>
      <c r="L3315" t="s">
        <v>14</v>
      </c>
      <c r="M3315" s="15" t="d">
        <f t="shared" si="134"/>
        <v>2015-08-20T03:14:27.99999985378235325</v>
      </c>
      <c r="N3315">
        <f>IF(COUNTIF(D3315:$D$7281,D3315) &gt; 1, 1, 0)</f>
        <v>0</v>
      </c>
      <c r="O3315">
        <f t="shared" si="131"/>
        <v>1</v>
      </c>
      <c r="P3315">
        <f t="shared" si="132"/>
        <v>0</v>
      </c>
      <c r="Q3315">
        <f t="shared" si="133"/>
        <v>10</v>
      </c>
    </row>
    <row r="3316" spans="1:17">
      <c r="A3316">
        <v>8986201</v>
      </c>
      <c r="B3316">
        <v>17091</v>
      </c>
      <c r="C3316" t="s">
        <v>2</v>
      </c>
      <c r="D3316" t="s">
        <v>1089</v>
      </c>
      <c r="E3316">
        <v>1439997590</v>
      </c>
      <c r="F3316">
        <v>1</v>
      </c>
      <c r="G3316">
        <v>4</v>
      </c>
      <c r="H3316">
        <v>1</v>
      </c>
      <c r="I3316">
        <v>3.89465560699588</v>
      </c>
      <c r="J3316">
        <v>315.61148778292102</v>
      </c>
      <c r="K3316">
        <v>466</v>
      </c>
      <c r="L3316" t="s">
        <v>14</v>
      </c>
      <c r="M3316" s="15" t="d">
        <f t="shared" si="134"/>
        <v>2015-08-20T00:19:50.00000031664967325</v>
      </c>
      <c r="N3316">
        <f>IF(COUNTIF(D3316:$D$7281,D3316) &gt; 1, 1, 0)</f>
        <v>0</v>
      </c>
      <c r="O3316">
        <f t="shared" si="131"/>
        <v>1</v>
      </c>
      <c r="P3316">
        <f t="shared" si="132"/>
        <v>0</v>
      </c>
      <c r="Q3316">
        <f t="shared" si="133"/>
        <v>10</v>
      </c>
    </row>
    <row r="3317" spans="1:17">
      <c r="A3317">
        <v>8973306</v>
      </c>
      <c r="B3317">
        <v>17086</v>
      </c>
      <c r="C3317" t="s">
        <v>2</v>
      </c>
      <c r="D3317" t="s">
        <v>1090</v>
      </c>
      <c r="E3317">
        <v>1439984600</v>
      </c>
      <c r="F3317">
        <v>1</v>
      </c>
      <c r="G3317">
        <v>2</v>
      </c>
      <c r="H3317">
        <v>1</v>
      </c>
      <c r="I3317">
        <v>1.8504438014403199</v>
      </c>
      <c r="J3317">
        <v>313.37501568930003</v>
      </c>
      <c r="K3317">
        <v>463</v>
      </c>
      <c r="L3317" t="s">
        <v>14</v>
      </c>
      <c r="M3317" s="15" t="d">
        <f t="shared" si="134"/>
        <v>2015-08-19T20:43:20.00000009313225525</v>
      </c>
      <c r="N3317">
        <f>IF(COUNTIF(D3317:$D$7281,D3317) &gt; 1, 1, 0)</f>
        <v>1</v>
      </c>
      <c r="O3317">
        <f t="shared" si="131"/>
        <v>6</v>
      </c>
      <c r="P3317">
        <f t="shared" si="132"/>
        <v>0</v>
      </c>
      <c r="Q3317">
        <f t="shared" si="133"/>
        <v>10</v>
      </c>
    </row>
    <row r="3318" spans="1:17">
      <c r="A3318">
        <v>8973259</v>
      </c>
      <c r="B3318">
        <v>17085</v>
      </c>
      <c r="C3318" t="s">
        <v>2</v>
      </c>
      <c r="D3318" t="s">
        <v>1090</v>
      </c>
      <c r="E3318">
        <v>1439984291</v>
      </c>
      <c r="F3318">
        <v>1</v>
      </c>
      <c r="G3318">
        <v>2</v>
      </c>
      <c r="H3318">
        <v>1</v>
      </c>
      <c r="I3318">
        <v>1.8505232767489701</v>
      </c>
      <c r="J3318">
        <v>313.393414223251</v>
      </c>
      <c r="K3318">
        <v>463</v>
      </c>
      <c r="L3318" t="s">
        <v>14</v>
      </c>
      <c r="M3318" s="15" t="d">
        <f t="shared" si="134"/>
        <v>2015-08-19T20:38:11.000000154599547225</v>
      </c>
      <c r="N3318">
        <f>IF(COUNTIF(D3318:$D$7281,D3318) &gt; 1, 1, 0)</f>
        <v>1</v>
      </c>
      <c r="O3318">
        <f t="shared" si="131"/>
        <v>6</v>
      </c>
      <c r="P3318">
        <f t="shared" si="132"/>
        <v>0</v>
      </c>
      <c r="Q3318">
        <f t="shared" si="133"/>
        <v>10</v>
      </c>
    </row>
    <row r="3319" spans="1:17">
      <c r="A3319">
        <v>8973172</v>
      </c>
      <c r="B3319">
        <v>17084</v>
      </c>
      <c r="C3319" t="s">
        <v>2</v>
      </c>
      <c r="D3319" t="s">
        <v>1090</v>
      </c>
      <c r="E3319">
        <v>1439983784</v>
      </c>
      <c r="F3319">
        <v>2</v>
      </c>
      <c r="G3319">
        <v>12</v>
      </c>
      <c r="H3319">
        <v>1</v>
      </c>
      <c r="I3319">
        <v>3.8305697016460898</v>
      </c>
      <c r="J3319">
        <v>307.39322672325102</v>
      </c>
      <c r="K3319">
        <v>457</v>
      </c>
      <c r="L3319" t="s">
        <v>14</v>
      </c>
      <c r="M3319" s="15" t="d">
        <f t="shared" si="134"/>
        <v>2015-08-19T20:29:44.00000045076012675</v>
      </c>
      <c r="N3319">
        <f>IF(COUNTIF(D3319:$D$7281,D3319) &gt; 1, 1, 0)</f>
        <v>1</v>
      </c>
      <c r="O3319">
        <f t="shared" si="131"/>
        <v>6</v>
      </c>
      <c r="P3319">
        <f t="shared" si="132"/>
        <v>0</v>
      </c>
      <c r="Q3319">
        <f t="shared" si="133"/>
        <v>10</v>
      </c>
    </row>
    <row r="3320" spans="1:17">
      <c r="A3320">
        <v>8973081</v>
      </c>
      <c r="B3320">
        <v>17083</v>
      </c>
      <c r="C3320" t="s">
        <v>2</v>
      </c>
      <c r="D3320" t="s">
        <v>1090</v>
      </c>
      <c r="E3320">
        <v>1439983327</v>
      </c>
      <c r="F3320">
        <v>1</v>
      </c>
      <c r="G3320">
        <v>2</v>
      </c>
      <c r="H3320">
        <v>1</v>
      </c>
      <c r="I3320">
        <v>3.8308047839506099</v>
      </c>
      <c r="J3320">
        <v>307.42008487654198</v>
      </c>
      <c r="K3320">
        <v>457</v>
      </c>
      <c r="L3320" t="s">
        <v>14</v>
      </c>
      <c r="M3320" s="15" t="d">
        <f t="shared" si="134"/>
        <v>2015-08-19T20:22:06.99999986216425575</v>
      </c>
      <c r="N3320">
        <f>IF(COUNTIF(D3320:$D$7281,D3320) &gt; 1, 1, 0)</f>
        <v>1</v>
      </c>
      <c r="O3320">
        <f t="shared" si="131"/>
        <v>6</v>
      </c>
      <c r="P3320">
        <f t="shared" si="132"/>
        <v>0</v>
      </c>
      <c r="Q3320">
        <f t="shared" si="133"/>
        <v>10</v>
      </c>
    </row>
    <row r="3321" spans="1:17">
      <c r="A3321">
        <v>8973071</v>
      </c>
      <c r="B3321">
        <v>17082</v>
      </c>
      <c r="C3321" t="s">
        <v>12</v>
      </c>
      <c r="D3321" t="s">
        <v>1091</v>
      </c>
      <c r="E3321">
        <v>1439983280</v>
      </c>
      <c r="F3321">
        <v>1</v>
      </c>
      <c r="G3321">
        <v>2</v>
      </c>
      <c r="H3321">
        <v>1</v>
      </c>
      <c r="I3321">
        <v>2.1401342592592498</v>
      </c>
      <c r="J3321">
        <v>307.42284709362099</v>
      </c>
      <c r="K3321">
        <v>457</v>
      </c>
      <c r="L3321" t="s">
        <v>14</v>
      </c>
      <c r="M3321" s="15" t="d">
        <f t="shared" si="134"/>
        <v>2015-08-19T20:21:19.9999995622783875</v>
      </c>
      <c r="N3321">
        <f>IF(COUNTIF(D3321:$D$7281,D3321) &gt; 1, 1, 0)</f>
        <v>0</v>
      </c>
      <c r="O3321">
        <f t="shared" si="131"/>
        <v>1</v>
      </c>
      <c r="P3321">
        <f t="shared" si="132"/>
        <v>0</v>
      </c>
      <c r="Q3321">
        <f t="shared" si="133"/>
        <v>10</v>
      </c>
    </row>
    <row r="3322" spans="1:17">
      <c r="A3322">
        <v>8973039</v>
      </c>
      <c r="B3322">
        <v>17081</v>
      </c>
      <c r="C3322" t="s">
        <v>2</v>
      </c>
      <c r="D3322" t="s">
        <v>1092</v>
      </c>
      <c r="E3322">
        <v>1439983091</v>
      </c>
      <c r="F3322">
        <v>1</v>
      </c>
      <c r="G3322">
        <v>2</v>
      </c>
      <c r="H3322">
        <v>1</v>
      </c>
      <c r="I3322">
        <v>10.8725056584362</v>
      </c>
      <c r="J3322">
        <v>307.43395473251002</v>
      </c>
      <c r="K3322">
        <v>457</v>
      </c>
      <c r="L3322" t="s">
        <v>14</v>
      </c>
      <c r="M3322" s="15" t="d">
        <f t="shared" si="134"/>
        <v>2015-08-19T20:18:11.00000001490116300</v>
      </c>
      <c r="N3322">
        <f>IF(COUNTIF(D3322:$D$7281,D3322) &gt; 1, 1, 0)</f>
        <v>0</v>
      </c>
      <c r="O3322">
        <f t="shared" ref="O3322:O3385" si="135">COUNTIF($D$1977:$D$7281,D3322)</f>
        <v>1</v>
      </c>
      <c r="P3322">
        <f t="shared" ref="P3322:P3385" si="136">IF(AND(L3322 = "master",C3322 = "useful"), 1, 0)</f>
        <v>0</v>
      </c>
      <c r="Q3322">
        <f t="shared" ref="Q3322:Q3385" si="137">_xlfn.SWITCH(L3322, "v4-dev", 10, "master", 11, "3.0.0-wip", 9, "2.3.0-wip", 8,"2.2.2-wip", 7,"2.1.1-wip", 6,"2.1.0-wip", 5,"2.0.3-wip", 3,"2.0.4-wip", 4,"2.0.2-wip", 2,"2.0-wip", 1)</f>
        <v>10</v>
      </c>
    </row>
    <row r="3323" spans="1:17">
      <c r="A3323">
        <v>8972966</v>
      </c>
      <c r="B3323">
        <v>17080</v>
      </c>
      <c r="C3323" t="s">
        <v>2</v>
      </c>
      <c r="D3323" t="s">
        <v>1090</v>
      </c>
      <c r="E3323">
        <v>1439982748</v>
      </c>
      <c r="F3323">
        <v>1</v>
      </c>
      <c r="G3323">
        <v>7</v>
      </c>
      <c r="H3323">
        <v>1</v>
      </c>
      <c r="I3323">
        <v>5.5687645318929997</v>
      </c>
      <c r="J3323">
        <v>307.45411304012299</v>
      </c>
      <c r="K3323">
        <v>457</v>
      </c>
      <c r="L3323" t="s">
        <v>14</v>
      </c>
      <c r="M3323" s="15" t="d">
        <f t="shared" si="134"/>
        <v>2015-08-19T20:12:27.99999967217445450</v>
      </c>
      <c r="N3323">
        <f>IF(COUNTIF(D3323:$D$7281,D3323) &gt; 1, 1, 0)</f>
        <v>1</v>
      </c>
      <c r="O3323">
        <f t="shared" si="135"/>
        <v>6</v>
      </c>
      <c r="P3323">
        <f t="shared" si="136"/>
        <v>0</v>
      </c>
      <c r="Q3323">
        <f t="shared" si="137"/>
        <v>10</v>
      </c>
    </row>
    <row r="3324" spans="1:17">
      <c r="A3324">
        <v>8972929</v>
      </c>
      <c r="B3324">
        <v>17077</v>
      </c>
      <c r="C3324" t="s">
        <v>12</v>
      </c>
      <c r="D3324" t="s">
        <v>147</v>
      </c>
      <c r="E3324">
        <v>1439982598</v>
      </c>
      <c r="F3324">
        <v>1</v>
      </c>
      <c r="G3324">
        <v>37</v>
      </c>
      <c r="H3324">
        <v>1</v>
      </c>
      <c r="I3324">
        <v>3.7942476851851801</v>
      </c>
      <c r="J3324">
        <v>313.49421913580198</v>
      </c>
      <c r="K3324">
        <v>463</v>
      </c>
      <c r="L3324" t="s">
        <v>14</v>
      </c>
      <c r="M3324" s="15" t="d">
        <f t="shared" si="134"/>
        <v>2015-08-19T20:09:57.99999981187284075</v>
      </c>
      <c r="N3324">
        <f>IF(COUNTIF(D3324:$D$7281,D3324) &gt; 1, 1, 0)</f>
        <v>0</v>
      </c>
      <c r="O3324">
        <f t="shared" si="135"/>
        <v>3</v>
      </c>
      <c r="P3324">
        <f t="shared" si="136"/>
        <v>0</v>
      </c>
      <c r="Q3324">
        <f t="shared" si="137"/>
        <v>10</v>
      </c>
    </row>
    <row r="3325" spans="1:17">
      <c r="A3325">
        <v>8972626</v>
      </c>
      <c r="B3325">
        <v>17071</v>
      </c>
      <c r="C3325" t="s">
        <v>12</v>
      </c>
      <c r="D3325" t="s">
        <v>1093</v>
      </c>
      <c r="E3325">
        <v>1439981060</v>
      </c>
      <c r="F3325">
        <v>1</v>
      </c>
      <c r="G3325">
        <v>42</v>
      </c>
      <c r="H3325">
        <v>1</v>
      </c>
      <c r="I3325">
        <v>3.4095916923868299</v>
      </c>
      <c r="J3325">
        <v>303.53273238168703</v>
      </c>
      <c r="K3325">
        <v>453</v>
      </c>
      <c r="L3325" t="s">
        <v>14</v>
      </c>
      <c r="M3325" s="15" t="d">
        <f t="shared" si="134"/>
        <v>2015-08-19T19:44:19.99999986961483725</v>
      </c>
      <c r="N3325">
        <f>IF(COUNTIF(D3325:$D$7281,D3325) &gt; 1, 1, 0)</f>
        <v>0</v>
      </c>
      <c r="O3325">
        <f t="shared" si="135"/>
        <v>1</v>
      </c>
      <c r="P3325">
        <f t="shared" si="136"/>
        <v>0</v>
      </c>
      <c r="Q3325">
        <f t="shared" si="137"/>
        <v>10</v>
      </c>
    </row>
    <row r="3326" spans="1:17">
      <c r="A3326">
        <v>8972520</v>
      </c>
      <c r="B3326">
        <v>17069</v>
      </c>
      <c r="C3326" t="s">
        <v>2</v>
      </c>
      <c r="D3326" t="s">
        <v>956</v>
      </c>
      <c r="E3326">
        <v>1439980543</v>
      </c>
      <c r="F3326">
        <v>1</v>
      </c>
      <c r="G3326">
        <v>19</v>
      </c>
      <c r="H3326">
        <v>2</v>
      </c>
      <c r="I3326">
        <v>30.182708461934102</v>
      </c>
      <c r="J3326">
        <v>303.56285082304498</v>
      </c>
      <c r="K3326">
        <v>453</v>
      </c>
      <c r="L3326" t="s">
        <v>14</v>
      </c>
      <c r="M3326" s="15" t="d">
        <f t="shared" si="134"/>
        <v>2015-08-19T19:35:43.00000034272670850</v>
      </c>
      <c r="N3326">
        <f>IF(COUNTIF(D3326:$D$7281,D3326) &gt; 1, 1, 0)</f>
        <v>1</v>
      </c>
      <c r="O3326">
        <f t="shared" si="135"/>
        <v>115</v>
      </c>
      <c r="P3326">
        <f t="shared" si="136"/>
        <v>0</v>
      </c>
      <c r="Q3326">
        <f t="shared" si="137"/>
        <v>10</v>
      </c>
    </row>
    <row r="3327" spans="1:17">
      <c r="A3327">
        <v>8972477</v>
      </c>
      <c r="B3327">
        <v>17065</v>
      </c>
      <c r="C3327" t="s">
        <v>2</v>
      </c>
      <c r="D3327" t="s">
        <v>956</v>
      </c>
      <c r="E3327">
        <v>1439980255</v>
      </c>
      <c r="F3327">
        <v>1</v>
      </c>
      <c r="G3327">
        <v>2</v>
      </c>
      <c r="H3327">
        <v>1</v>
      </c>
      <c r="I3327">
        <v>3.8323850308641898</v>
      </c>
      <c r="J3327">
        <v>303.57962860082199</v>
      </c>
      <c r="K3327">
        <v>453</v>
      </c>
      <c r="L3327" t="s">
        <v>14</v>
      </c>
      <c r="M3327" s="15" t="d">
        <f t="shared" si="134"/>
        <v>2015-08-19T19:30:54.999999655410647475</v>
      </c>
      <c r="N3327">
        <f>IF(COUNTIF(D3327:$D$7281,D3327) &gt; 1, 1, 0)</f>
        <v>1</v>
      </c>
      <c r="O3327">
        <f t="shared" si="135"/>
        <v>115</v>
      </c>
      <c r="P3327">
        <f t="shared" si="136"/>
        <v>0</v>
      </c>
      <c r="Q3327">
        <f t="shared" si="137"/>
        <v>10</v>
      </c>
    </row>
    <row r="3328" spans="1:17">
      <c r="A3328">
        <v>8972299</v>
      </c>
      <c r="B3328">
        <v>17064</v>
      </c>
      <c r="C3328" t="s">
        <v>2</v>
      </c>
      <c r="D3328" t="s">
        <v>1094</v>
      </c>
      <c r="E3328">
        <v>1439979383</v>
      </c>
      <c r="F3328">
        <v>2</v>
      </c>
      <c r="G3328">
        <v>4</v>
      </c>
      <c r="H3328">
        <v>1</v>
      </c>
      <c r="I3328">
        <v>1.3467899948559601</v>
      </c>
      <c r="J3328">
        <v>303.63042798353803</v>
      </c>
      <c r="K3328">
        <v>453</v>
      </c>
      <c r="L3328" t="s">
        <v>14</v>
      </c>
      <c r="M3328" s="15" t="d">
        <f t="shared" si="134"/>
        <v>2015-08-19T19:16:23.00000012386590225</v>
      </c>
      <c r="N3328">
        <f>IF(COUNTIF(D3328:$D$7281,D3328) &gt; 1, 1, 0)</f>
        <v>0</v>
      </c>
      <c r="O3328">
        <f t="shared" si="135"/>
        <v>1</v>
      </c>
      <c r="P3328">
        <f t="shared" si="136"/>
        <v>0</v>
      </c>
      <c r="Q3328">
        <f t="shared" si="137"/>
        <v>10</v>
      </c>
    </row>
    <row r="3329" spans="1:17">
      <c r="A3329">
        <v>8972192</v>
      </c>
      <c r="B3329">
        <v>17063</v>
      </c>
      <c r="C3329" t="s">
        <v>2</v>
      </c>
      <c r="D3329" t="s">
        <v>987</v>
      </c>
      <c r="E3329">
        <v>1439978845</v>
      </c>
      <c r="F3329">
        <v>1</v>
      </c>
      <c r="G3329">
        <v>2</v>
      </c>
      <c r="H3329">
        <v>1</v>
      </c>
      <c r="I3329">
        <v>29.123869084362099</v>
      </c>
      <c r="J3329">
        <v>303.66176980452599</v>
      </c>
      <c r="K3329">
        <v>453</v>
      </c>
      <c r="L3329" t="s">
        <v>14</v>
      </c>
      <c r="M3329" s="15" t="d">
        <f t="shared" si="134"/>
        <v>2015-08-19T19:07:25.00000008847564350</v>
      </c>
      <c r="N3329">
        <f>IF(COUNTIF(D3329:$D$7281,D3329) &gt; 1, 1, 0)</f>
        <v>0</v>
      </c>
      <c r="O3329">
        <f t="shared" si="135"/>
        <v>6</v>
      </c>
      <c r="P3329">
        <f t="shared" si="136"/>
        <v>0</v>
      </c>
      <c r="Q3329">
        <f t="shared" si="137"/>
        <v>10</v>
      </c>
    </row>
    <row r="3330" spans="1:17">
      <c r="A3330">
        <v>8971697</v>
      </c>
      <c r="B3330">
        <v>17059</v>
      </c>
      <c r="C3330" t="s">
        <v>2</v>
      </c>
      <c r="D3330" t="s">
        <v>956</v>
      </c>
      <c r="E3330">
        <v>1439976975</v>
      </c>
      <c r="F3330">
        <v>1</v>
      </c>
      <c r="G3330">
        <v>5</v>
      </c>
      <c r="H3330">
        <v>1</v>
      </c>
      <c r="I3330">
        <v>4.61366628086419</v>
      </c>
      <c r="J3330">
        <v>303.77070884773599</v>
      </c>
      <c r="K3330">
        <v>453</v>
      </c>
      <c r="L3330" t="s">
        <v>14</v>
      </c>
      <c r="M3330" s="15" t="d">
        <f t="shared" si="134"/>
        <v>2015-08-19T18:36:14.99999986030161375</v>
      </c>
      <c r="N3330">
        <f>IF(COUNTIF(D3330:$D$7281,D3330) &gt; 1, 1, 0)</f>
        <v>1</v>
      </c>
      <c r="O3330">
        <f t="shared" si="135"/>
        <v>115</v>
      </c>
      <c r="P3330">
        <f t="shared" si="136"/>
        <v>0</v>
      </c>
      <c r="Q3330">
        <f t="shared" si="137"/>
        <v>10</v>
      </c>
    </row>
    <row r="3331" spans="1:17">
      <c r="A3331">
        <v>8971596</v>
      </c>
      <c r="B3331">
        <v>17058</v>
      </c>
      <c r="C3331" t="s">
        <v>2</v>
      </c>
      <c r="D3331" t="s">
        <v>956</v>
      </c>
      <c r="E3331">
        <v>1439976694</v>
      </c>
      <c r="F3331">
        <v>1</v>
      </c>
      <c r="G3331">
        <v>52</v>
      </c>
      <c r="H3331">
        <v>11</v>
      </c>
      <c r="I3331">
        <v>60.884643132716</v>
      </c>
      <c r="J3331">
        <v>461.77728433642</v>
      </c>
      <c r="K3331">
        <v>607</v>
      </c>
      <c r="L3331" t="s">
        <v>14</v>
      </c>
      <c r="M3331" s="15" t="d">
        <f t="shared" ref="M3331:M3394" si="138">25569 + ((E3331 + (60 * 60 * 9)) / (60 * 60 * 24))</f>
        <v>2015-08-19T18:31:34.00000018067657775</v>
      </c>
      <c r="N3331">
        <f>IF(COUNTIF(D3331:$D$7281,D3331) &gt; 1, 1, 0)</f>
        <v>1</v>
      </c>
      <c r="O3331">
        <f t="shared" si="135"/>
        <v>115</v>
      </c>
      <c r="P3331">
        <f t="shared" si="136"/>
        <v>0</v>
      </c>
      <c r="Q3331">
        <f t="shared" si="137"/>
        <v>10</v>
      </c>
    </row>
    <row r="3332" spans="1:17">
      <c r="A3332">
        <v>8971239</v>
      </c>
      <c r="B3332">
        <v>17051</v>
      </c>
      <c r="C3332" t="s">
        <v>12</v>
      </c>
      <c r="D3332" t="s">
        <v>1082</v>
      </c>
      <c r="E3332">
        <v>1439975239</v>
      </c>
      <c r="F3332">
        <v>1</v>
      </c>
      <c r="G3332">
        <v>10</v>
      </c>
      <c r="H3332">
        <v>2</v>
      </c>
      <c r="I3332">
        <v>0</v>
      </c>
      <c r="J3332">
        <v>395.20751594650102</v>
      </c>
      <c r="K3332">
        <v>543</v>
      </c>
      <c r="L3332" t="s">
        <v>14</v>
      </c>
      <c r="M3332" s="15" t="d">
        <f t="shared" si="138"/>
        <v>2015-08-19T18:07:19.00000015273690050</v>
      </c>
      <c r="N3332">
        <f>IF(COUNTIF(D3332:$D$7281,D3332) &gt; 1, 1, 0)</f>
        <v>0</v>
      </c>
      <c r="O3332">
        <f t="shared" si="135"/>
        <v>2</v>
      </c>
      <c r="P3332">
        <f t="shared" si="136"/>
        <v>0</v>
      </c>
      <c r="Q3332">
        <f t="shared" si="137"/>
        <v>10</v>
      </c>
    </row>
    <row r="3333" spans="1:17">
      <c r="A3333">
        <v>8920086</v>
      </c>
      <c r="B3333">
        <v>17050</v>
      </c>
      <c r="C3333" t="s">
        <v>2</v>
      </c>
      <c r="D3333" t="s">
        <v>1095</v>
      </c>
      <c r="E3333">
        <v>1439974808</v>
      </c>
      <c r="F3333">
        <v>2</v>
      </c>
      <c r="G3333">
        <v>18</v>
      </c>
      <c r="H3333">
        <v>1</v>
      </c>
      <c r="I3333">
        <v>0</v>
      </c>
      <c r="J3333">
        <v>494.86417052469199</v>
      </c>
      <c r="K3333">
        <v>638</v>
      </c>
      <c r="L3333" t="s">
        <v>14</v>
      </c>
      <c r="M3333" s="15" t="d">
        <f t="shared" si="138"/>
        <v>2015-08-19T18:00:07.99999998416751600</v>
      </c>
      <c r="N3333">
        <f>IF(COUNTIF(D3333:$D$7281,D3333) &gt; 1, 1, 0)</f>
        <v>0</v>
      </c>
      <c r="O3333">
        <f t="shared" si="135"/>
        <v>1</v>
      </c>
      <c r="P3333">
        <f t="shared" si="136"/>
        <v>0</v>
      </c>
      <c r="Q3333">
        <f t="shared" si="137"/>
        <v>10</v>
      </c>
    </row>
    <row r="3334" spans="1:17">
      <c r="A3334">
        <v>8970594</v>
      </c>
      <c r="B3334">
        <v>17048</v>
      </c>
      <c r="C3334" t="s">
        <v>12</v>
      </c>
      <c r="D3334" t="s">
        <v>1096</v>
      </c>
      <c r="E3334">
        <v>1439974285</v>
      </c>
      <c r="F3334">
        <v>1</v>
      </c>
      <c r="G3334">
        <v>2</v>
      </c>
      <c r="H3334">
        <v>1</v>
      </c>
      <c r="I3334">
        <v>1.90040727880658</v>
      </c>
      <c r="J3334">
        <v>297.89867232510198</v>
      </c>
      <c r="K3334">
        <v>447</v>
      </c>
      <c r="L3334" t="s">
        <v>14</v>
      </c>
      <c r="M3334" s="15" t="d">
        <f t="shared" si="138"/>
        <v>2015-08-19T17:51:24.99999968335032675</v>
      </c>
      <c r="N3334">
        <f>IF(COUNTIF(D3334:$D$7281,D3334) &gt; 1, 1, 0)</f>
        <v>0</v>
      </c>
      <c r="O3334">
        <f t="shared" si="135"/>
        <v>1</v>
      </c>
      <c r="P3334">
        <f t="shared" si="136"/>
        <v>0</v>
      </c>
      <c r="Q3334">
        <f t="shared" si="137"/>
        <v>10</v>
      </c>
    </row>
    <row r="3335" spans="1:17">
      <c r="A3335">
        <v>8970539</v>
      </c>
      <c r="B3335">
        <v>17047</v>
      </c>
      <c r="C3335" t="s">
        <v>2</v>
      </c>
      <c r="D3335" t="s">
        <v>930</v>
      </c>
      <c r="E3335">
        <v>1439974068</v>
      </c>
      <c r="F3335">
        <v>1</v>
      </c>
      <c r="G3335">
        <v>6</v>
      </c>
      <c r="H3335">
        <v>1</v>
      </c>
      <c r="I3335">
        <v>3.38826195987654</v>
      </c>
      <c r="J3335">
        <v>297.91114647633702</v>
      </c>
      <c r="K3335">
        <v>447</v>
      </c>
      <c r="L3335" t="s">
        <v>14</v>
      </c>
      <c r="M3335" s="15" t="d">
        <f t="shared" si="138"/>
        <v>2015-08-19T17:47:47.99999987706541875</v>
      </c>
      <c r="N3335">
        <f>IF(COUNTIF(D3335:$D$7281,D3335) &gt; 1, 1, 0)</f>
        <v>0</v>
      </c>
      <c r="O3335">
        <f t="shared" si="135"/>
        <v>5</v>
      </c>
      <c r="P3335">
        <f t="shared" si="136"/>
        <v>0</v>
      </c>
      <c r="Q3335">
        <f t="shared" si="137"/>
        <v>10</v>
      </c>
    </row>
    <row r="3336" spans="1:17">
      <c r="A3336">
        <v>8988861</v>
      </c>
      <c r="B3336">
        <v>17042</v>
      </c>
      <c r="C3336" t="s">
        <v>2</v>
      </c>
      <c r="D3336" t="s">
        <v>1031</v>
      </c>
      <c r="E3336">
        <v>1439970921</v>
      </c>
      <c r="F3336">
        <v>1</v>
      </c>
      <c r="G3336">
        <v>4</v>
      </c>
      <c r="H3336">
        <v>1</v>
      </c>
      <c r="I3336">
        <v>7.6350532407407403</v>
      </c>
      <c r="J3336">
        <v>294.07166743827099</v>
      </c>
      <c r="K3336">
        <v>443</v>
      </c>
      <c r="L3336" t="s">
        <v>14</v>
      </c>
      <c r="M3336" s="15" t="d">
        <f t="shared" si="138"/>
        <v>2015-08-19T16:55:21.00000036880373700</v>
      </c>
      <c r="N3336">
        <f>IF(COUNTIF(D3336:$D$7281,D3336) &gt; 1, 1, 0)</f>
        <v>1</v>
      </c>
      <c r="O3336">
        <f t="shared" si="135"/>
        <v>12</v>
      </c>
      <c r="P3336">
        <f t="shared" si="136"/>
        <v>0</v>
      </c>
      <c r="Q3336">
        <f t="shared" si="137"/>
        <v>10</v>
      </c>
    </row>
    <row r="3337" spans="1:17">
      <c r="A3337">
        <v>8970445</v>
      </c>
      <c r="B3337">
        <v>17038</v>
      </c>
      <c r="C3337" t="s">
        <v>2</v>
      </c>
      <c r="D3337" t="s">
        <v>53</v>
      </c>
      <c r="E3337">
        <v>1439970199</v>
      </c>
      <c r="F3337">
        <v>1</v>
      </c>
      <c r="G3337">
        <v>2</v>
      </c>
      <c r="H3337">
        <v>1</v>
      </c>
      <c r="I3337">
        <v>9.9662955246913505</v>
      </c>
      <c r="J3337">
        <v>294.11279989711898</v>
      </c>
      <c r="K3337">
        <v>443</v>
      </c>
      <c r="L3337" t="s">
        <v>14</v>
      </c>
      <c r="M3337" s="15" t="d">
        <f t="shared" si="138"/>
        <v>2015-08-19T16:43:19.00000006891786875</v>
      </c>
      <c r="N3337">
        <f>IF(COUNTIF(D3337:$D$7281,D3337) &gt; 1, 1, 0)</f>
        <v>1</v>
      </c>
      <c r="O3337">
        <f t="shared" si="135"/>
        <v>17</v>
      </c>
      <c r="P3337">
        <f t="shared" si="136"/>
        <v>0</v>
      </c>
      <c r="Q3337">
        <f t="shared" si="137"/>
        <v>10</v>
      </c>
    </row>
    <row r="3338" spans="1:17">
      <c r="A3338">
        <v>8970450</v>
      </c>
      <c r="B3338">
        <v>17037</v>
      </c>
      <c r="C3338" t="s">
        <v>12</v>
      </c>
      <c r="D3338" t="s">
        <v>1097</v>
      </c>
      <c r="E3338">
        <v>1439970067</v>
      </c>
      <c r="F3338">
        <v>1</v>
      </c>
      <c r="G3338">
        <v>2</v>
      </c>
      <c r="H3338">
        <v>1</v>
      </c>
      <c r="I3338">
        <v>11.026960005144</v>
      </c>
      <c r="J3338">
        <v>294.12031995884701</v>
      </c>
      <c r="K3338">
        <v>443</v>
      </c>
      <c r="L3338" t="s">
        <v>14</v>
      </c>
      <c r="M3338" s="15" t="d">
        <f t="shared" si="138"/>
        <v>2015-08-19T16:41:07.00000001583248400</v>
      </c>
      <c r="N3338">
        <f>IF(COUNTIF(D3338:$D$7281,D3338) &gt; 1, 1, 0)</f>
        <v>0</v>
      </c>
      <c r="O3338">
        <f t="shared" si="135"/>
        <v>1</v>
      </c>
      <c r="P3338">
        <f t="shared" si="136"/>
        <v>0</v>
      </c>
      <c r="Q3338">
        <f t="shared" si="137"/>
        <v>10</v>
      </c>
    </row>
    <row r="3339" spans="1:17">
      <c r="A3339">
        <v>8971286</v>
      </c>
      <c r="B3339">
        <v>17034</v>
      </c>
      <c r="C3339" t="s">
        <v>2</v>
      </c>
      <c r="D3339" t="s">
        <v>1098</v>
      </c>
      <c r="E3339">
        <v>1439969371</v>
      </c>
      <c r="F3339">
        <v>1</v>
      </c>
      <c r="G3339">
        <v>2</v>
      </c>
      <c r="H3339">
        <v>1</v>
      </c>
      <c r="I3339">
        <v>5.3420600565843603</v>
      </c>
      <c r="J3339">
        <v>294.159971193415</v>
      </c>
      <c r="K3339">
        <v>443</v>
      </c>
      <c r="L3339" t="s">
        <v>14</v>
      </c>
      <c r="M3339" s="15" t="d">
        <f t="shared" si="138"/>
        <v>2015-08-19T16:29:31.00000013597309550</v>
      </c>
      <c r="N3339">
        <f>IF(COUNTIF(D3339:$D$7281,D3339) &gt; 1, 1, 0)</f>
        <v>0</v>
      </c>
      <c r="O3339">
        <f t="shared" si="135"/>
        <v>1</v>
      </c>
      <c r="P3339">
        <f t="shared" si="136"/>
        <v>0</v>
      </c>
      <c r="Q3339">
        <f t="shared" si="137"/>
        <v>10</v>
      </c>
    </row>
    <row r="3340" spans="1:17">
      <c r="A3340">
        <v>8970410</v>
      </c>
      <c r="B3340">
        <v>17033</v>
      </c>
      <c r="C3340" t="s">
        <v>2</v>
      </c>
      <c r="D3340" t="s">
        <v>1099</v>
      </c>
      <c r="E3340">
        <v>1439968989</v>
      </c>
      <c r="F3340">
        <v>1</v>
      </c>
      <c r="G3340">
        <v>2</v>
      </c>
      <c r="H3340">
        <v>1</v>
      </c>
      <c r="I3340">
        <v>11.0290394804526</v>
      </c>
      <c r="J3340">
        <v>294.18173379629599</v>
      </c>
      <c r="K3340">
        <v>443</v>
      </c>
      <c r="L3340" t="s">
        <v>14</v>
      </c>
      <c r="M3340" s="15" t="d">
        <f t="shared" si="138"/>
        <v>2015-08-19T16:23:09.00000010617077625</v>
      </c>
      <c r="N3340">
        <f>IF(COUNTIF(D3340:$D$7281,D3340) &gt; 1, 1, 0)</f>
        <v>0</v>
      </c>
      <c r="O3340">
        <f t="shared" si="135"/>
        <v>1</v>
      </c>
      <c r="P3340">
        <f t="shared" si="136"/>
        <v>0</v>
      </c>
      <c r="Q3340">
        <f t="shared" si="137"/>
        <v>10</v>
      </c>
    </row>
    <row r="3341" spans="1:17">
      <c r="A3341">
        <v>8969270</v>
      </c>
      <c r="B3341">
        <v>17032</v>
      </c>
      <c r="C3341" t="s">
        <v>2</v>
      </c>
      <c r="D3341" t="s">
        <v>1100</v>
      </c>
      <c r="E3341">
        <v>1439968660</v>
      </c>
      <c r="F3341">
        <v>1</v>
      </c>
      <c r="G3341">
        <v>20</v>
      </c>
      <c r="H3341">
        <v>1</v>
      </c>
      <c r="I3341">
        <v>4.5456891718106904</v>
      </c>
      <c r="J3341">
        <v>294.20047698045198</v>
      </c>
      <c r="K3341">
        <v>443</v>
      </c>
      <c r="L3341" t="s">
        <v>14</v>
      </c>
      <c r="M3341" s="15" t="d">
        <f t="shared" si="138"/>
        <v>2015-08-19T16:17:39.99999989289790275</v>
      </c>
      <c r="N3341">
        <f>IF(COUNTIF(D3341:$D$7281,D3341) &gt; 1, 1, 0)</f>
        <v>0</v>
      </c>
      <c r="O3341">
        <f t="shared" si="135"/>
        <v>1</v>
      </c>
      <c r="P3341">
        <f t="shared" si="136"/>
        <v>0</v>
      </c>
      <c r="Q3341">
        <f t="shared" si="137"/>
        <v>10</v>
      </c>
    </row>
    <row r="3342" spans="1:17">
      <c r="A3342">
        <v>8969182</v>
      </c>
      <c r="B3342">
        <v>17031</v>
      </c>
      <c r="C3342" t="s">
        <v>12</v>
      </c>
      <c r="D3342" t="s">
        <v>956</v>
      </c>
      <c r="E3342">
        <v>1439968207</v>
      </c>
      <c r="F3342">
        <v>2</v>
      </c>
      <c r="G3342">
        <v>130</v>
      </c>
      <c r="H3342">
        <v>2</v>
      </c>
      <c r="I3342">
        <v>49.664804012345598</v>
      </c>
      <c r="J3342">
        <v>601.15723379629605</v>
      </c>
      <c r="K3342">
        <v>734</v>
      </c>
      <c r="L3342" t="s">
        <v>14</v>
      </c>
      <c r="M3342" s="15" t="d">
        <f t="shared" si="138"/>
        <v>2015-08-19T16:10:06.99999961070716050</v>
      </c>
      <c r="N3342">
        <f>IF(COUNTIF(D3342:$D$7281,D3342) &gt; 1, 1, 0)</f>
        <v>1</v>
      </c>
      <c r="O3342">
        <f t="shared" si="135"/>
        <v>115</v>
      </c>
      <c r="P3342">
        <f t="shared" si="136"/>
        <v>0</v>
      </c>
      <c r="Q3342">
        <f t="shared" si="137"/>
        <v>10</v>
      </c>
    </row>
    <row r="3343" spans="1:17">
      <c r="A3343">
        <v>8970248</v>
      </c>
      <c r="B3343">
        <v>17030</v>
      </c>
      <c r="C3343" t="s">
        <v>2</v>
      </c>
      <c r="D3343" t="s">
        <v>1101</v>
      </c>
      <c r="E3343">
        <v>1439966168</v>
      </c>
      <c r="F3343">
        <v>1</v>
      </c>
      <c r="G3343">
        <v>2</v>
      </c>
      <c r="H3343">
        <v>1</v>
      </c>
      <c r="I3343">
        <v>1.90353883744855</v>
      </c>
      <c r="J3343">
        <v>293.337499099794</v>
      </c>
      <c r="K3343">
        <v>443</v>
      </c>
      <c r="L3343" t="s">
        <v>14</v>
      </c>
      <c r="M3343" s="15" t="d">
        <f t="shared" si="138"/>
        <v>2015-08-19T15:36:08.00000010989606700</v>
      </c>
      <c r="N3343">
        <f>IF(COUNTIF(D3343:$D$7281,D3343) &gt; 1, 1, 0)</f>
        <v>0</v>
      </c>
      <c r="O3343">
        <f t="shared" si="135"/>
        <v>1</v>
      </c>
      <c r="P3343">
        <f t="shared" si="136"/>
        <v>0</v>
      </c>
      <c r="Q3343">
        <f t="shared" si="137"/>
        <v>10</v>
      </c>
    </row>
    <row r="3344" spans="1:17">
      <c r="A3344">
        <v>8968146</v>
      </c>
      <c r="B3344">
        <v>17027</v>
      </c>
      <c r="C3344" t="s">
        <v>2</v>
      </c>
      <c r="D3344" t="s">
        <v>1102</v>
      </c>
      <c r="E3344">
        <v>1439964219</v>
      </c>
      <c r="F3344">
        <v>1</v>
      </c>
      <c r="G3344">
        <v>2</v>
      </c>
      <c r="H3344">
        <v>1</v>
      </c>
      <c r="I3344">
        <v>1.8556858281893001</v>
      </c>
      <c r="J3344">
        <v>293.44853395061699</v>
      </c>
      <c r="K3344">
        <v>443</v>
      </c>
      <c r="L3344" t="s">
        <v>14</v>
      </c>
      <c r="M3344" s="15" t="d">
        <f t="shared" si="138"/>
        <v>2015-08-19T15:03:39.00000027380883975</v>
      </c>
      <c r="N3344">
        <f>IF(COUNTIF(D3344:$D$7281,D3344) &gt; 1, 1, 0)</f>
        <v>0</v>
      </c>
      <c r="O3344">
        <f t="shared" si="135"/>
        <v>1</v>
      </c>
      <c r="P3344">
        <f t="shared" si="136"/>
        <v>0</v>
      </c>
      <c r="Q3344">
        <f t="shared" si="137"/>
        <v>10</v>
      </c>
    </row>
    <row r="3345" spans="1:17">
      <c r="A3345">
        <v>8967860</v>
      </c>
      <c r="B3345">
        <v>17024</v>
      </c>
      <c r="C3345" t="s">
        <v>12</v>
      </c>
      <c r="D3345" t="s">
        <v>663</v>
      </c>
      <c r="E3345">
        <v>1439963138</v>
      </c>
      <c r="F3345">
        <v>1</v>
      </c>
      <c r="G3345">
        <v>6</v>
      </c>
      <c r="H3345">
        <v>1</v>
      </c>
      <c r="I3345">
        <v>2.7768234310699502</v>
      </c>
      <c r="J3345">
        <v>65.2126255144033</v>
      </c>
      <c r="K3345">
        <v>142</v>
      </c>
      <c r="L3345" t="s">
        <v>237</v>
      </c>
      <c r="M3345" s="15" t="d">
        <f t="shared" si="138"/>
        <v>2015-08-19T14:45:37.99999966286123100</v>
      </c>
      <c r="N3345">
        <f>IF(COUNTIF(D3345:$D$7281,D3345) &gt; 1, 1, 0)</f>
        <v>1</v>
      </c>
      <c r="O3345">
        <f t="shared" si="135"/>
        <v>3</v>
      </c>
      <c r="P3345">
        <f t="shared" si="136"/>
        <v>0</v>
      </c>
      <c r="Q3345">
        <f t="shared" si="137"/>
        <v>11</v>
      </c>
    </row>
    <row r="3346" spans="1:17">
      <c r="A3346">
        <v>8967866</v>
      </c>
      <c r="B3346">
        <v>17023</v>
      </c>
      <c r="C3346" t="s">
        <v>12</v>
      </c>
      <c r="D3346" t="s">
        <v>663</v>
      </c>
      <c r="E3346">
        <v>1439963112</v>
      </c>
      <c r="F3346">
        <v>1</v>
      </c>
      <c r="G3346">
        <v>6</v>
      </c>
      <c r="H3346">
        <v>1</v>
      </c>
      <c r="I3346">
        <v>5.2793921039094602</v>
      </c>
      <c r="J3346">
        <v>293.51159992283903</v>
      </c>
      <c r="K3346">
        <v>443</v>
      </c>
      <c r="L3346" t="s">
        <v>14</v>
      </c>
      <c r="M3346" s="15" t="d">
        <f t="shared" si="138"/>
        <v>2015-08-19T14:45:11.99999987147748600</v>
      </c>
      <c r="N3346">
        <f>IF(COUNTIF(D3346:$D$7281,D3346) &gt; 1, 1, 0)</f>
        <v>0</v>
      </c>
      <c r="O3346">
        <f t="shared" si="135"/>
        <v>3</v>
      </c>
      <c r="P3346">
        <f t="shared" si="136"/>
        <v>0</v>
      </c>
      <c r="Q3346">
        <f t="shared" si="137"/>
        <v>10</v>
      </c>
    </row>
    <row r="3347" spans="1:17">
      <c r="A3347">
        <v>8974189</v>
      </c>
      <c r="B3347">
        <v>17014</v>
      </c>
      <c r="C3347" t="s">
        <v>12</v>
      </c>
      <c r="D3347" t="s">
        <v>1103</v>
      </c>
      <c r="E3347">
        <v>1439915540</v>
      </c>
      <c r="F3347">
        <v>1</v>
      </c>
      <c r="G3347">
        <v>51</v>
      </c>
      <c r="H3347">
        <v>3</v>
      </c>
      <c r="I3347">
        <v>0</v>
      </c>
      <c r="J3347">
        <v>66.081827674896999</v>
      </c>
      <c r="K3347">
        <v>142</v>
      </c>
      <c r="L3347" t="s">
        <v>237</v>
      </c>
      <c r="M3347" s="15" t="d">
        <f t="shared" si="138"/>
        <v>2015-08-19T01:32:20.00000003725290075</v>
      </c>
      <c r="N3347">
        <f>IF(COUNTIF(D3347:$D$7281,D3347) &gt; 1, 1, 0)</f>
        <v>1</v>
      </c>
      <c r="O3347">
        <f t="shared" si="135"/>
        <v>2</v>
      </c>
      <c r="P3347">
        <f t="shared" si="136"/>
        <v>0</v>
      </c>
      <c r="Q3347">
        <f t="shared" si="137"/>
        <v>11</v>
      </c>
    </row>
    <row r="3348" spans="1:17">
      <c r="A3348">
        <v>8974141</v>
      </c>
      <c r="B3348">
        <v>17013</v>
      </c>
      <c r="C3348" t="s">
        <v>12</v>
      </c>
      <c r="D3348" t="s">
        <v>1103</v>
      </c>
      <c r="E3348">
        <v>1439915242</v>
      </c>
      <c r="F3348">
        <v>151</v>
      </c>
      <c r="G3348">
        <v>89378</v>
      </c>
      <c r="H3348">
        <v>641</v>
      </c>
      <c r="I3348">
        <v>47.932626286008201</v>
      </c>
      <c r="J3348">
        <v>66.087269547325107</v>
      </c>
      <c r="K3348">
        <v>142</v>
      </c>
      <c r="L3348" t="s">
        <v>237</v>
      </c>
      <c r="M3348" s="15" t="d">
        <f t="shared" si="138"/>
        <v>2015-08-19T01:27:22.00000015553087025</v>
      </c>
      <c r="N3348">
        <f>IF(COUNTIF(D3348:$D$7281,D3348) &gt; 1, 1, 0)</f>
        <v>0</v>
      </c>
      <c r="O3348">
        <f t="shared" si="135"/>
        <v>2</v>
      </c>
      <c r="P3348">
        <f t="shared" si="136"/>
        <v>0</v>
      </c>
      <c r="Q3348">
        <f t="shared" si="137"/>
        <v>11</v>
      </c>
    </row>
    <row r="3349" spans="1:17">
      <c r="A3349">
        <v>8954138</v>
      </c>
      <c r="B3349">
        <v>17012</v>
      </c>
      <c r="C3349" t="s">
        <v>12</v>
      </c>
      <c r="D3349" t="s">
        <v>956</v>
      </c>
      <c r="E3349">
        <v>1439884028</v>
      </c>
      <c r="F3349">
        <v>1</v>
      </c>
      <c r="G3349">
        <v>3</v>
      </c>
      <c r="H3349">
        <v>1</v>
      </c>
      <c r="I3349">
        <v>0.94230362654320898</v>
      </c>
      <c r="J3349">
        <v>66.657278292181005</v>
      </c>
      <c r="K3349">
        <v>142</v>
      </c>
      <c r="L3349" t="s">
        <v>237</v>
      </c>
      <c r="M3349" s="15" t="d">
        <f t="shared" si="138"/>
        <v>2015-08-18T16:47:08.00000016577542150</v>
      </c>
      <c r="N3349">
        <f>IF(COUNTIF(D3349:$D$7281,D3349) &gt; 1, 1, 0)</f>
        <v>1</v>
      </c>
      <c r="O3349">
        <f t="shared" si="135"/>
        <v>115</v>
      </c>
      <c r="P3349">
        <f t="shared" si="136"/>
        <v>0</v>
      </c>
      <c r="Q3349">
        <f t="shared" si="137"/>
        <v>11</v>
      </c>
    </row>
    <row r="3350" spans="1:17">
      <c r="A3350">
        <v>8948294</v>
      </c>
      <c r="B3350">
        <v>17007</v>
      </c>
      <c r="C3350" t="s">
        <v>12</v>
      </c>
      <c r="D3350" t="s">
        <v>956</v>
      </c>
      <c r="E3350">
        <v>1439859244</v>
      </c>
      <c r="F3350">
        <v>1</v>
      </c>
      <c r="G3350">
        <v>2</v>
      </c>
      <c r="H3350">
        <v>1</v>
      </c>
      <c r="I3350">
        <v>0.33243878600823001</v>
      </c>
      <c r="J3350">
        <v>67.109866769547295</v>
      </c>
      <c r="K3350">
        <v>142</v>
      </c>
      <c r="L3350" t="s">
        <v>237</v>
      </c>
      <c r="M3350" s="15" t="d">
        <f t="shared" si="138"/>
        <v>2015-08-18T09:54:04.00000018067657775</v>
      </c>
      <c r="N3350">
        <f>IF(COUNTIF(D3350:$D$7281,D3350) &gt; 1, 1, 0)</f>
        <v>1</v>
      </c>
      <c r="O3350">
        <f t="shared" si="135"/>
        <v>115</v>
      </c>
      <c r="P3350">
        <f t="shared" si="136"/>
        <v>0</v>
      </c>
      <c r="Q3350">
        <f t="shared" si="137"/>
        <v>11</v>
      </c>
    </row>
    <row r="3351" spans="1:17">
      <c r="A3351">
        <v>8921516</v>
      </c>
      <c r="B3351">
        <v>16994</v>
      </c>
      <c r="C3351" t="s">
        <v>2</v>
      </c>
      <c r="D3351" t="s">
        <v>356</v>
      </c>
      <c r="E3351">
        <v>1439653892</v>
      </c>
      <c r="F3351">
        <v>1</v>
      </c>
      <c r="G3351">
        <v>10</v>
      </c>
      <c r="H3351">
        <v>1</v>
      </c>
      <c r="I3351">
        <v>14.4398537808641</v>
      </c>
      <c r="J3351">
        <v>68.870585005143994</v>
      </c>
      <c r="K3351">
        <v>142</v>
      </c>
      <c r="L3351" t="s">
        <v>237</v>
      </c>
      <c r="M3351" s="15" t="d">
        <f t="shared" si="138"/>
        <v>2015-08-16T00:51:31.99999985285103225</v>
      </c>
      <c r="N3351">
        <f>IF(COUNTIF(D3351:$D$7281,D3351) &gt; 1, 1, 0)</f>
        <v>1</v>
      </c>
      <c r="O3351">
        <f t="shared" si="135"/>
        <v>795</v>
      </c>
      <c r="P3351">
        <f t="shared" si="136"/>
        <v>1</v>
      </c>
      <c r="Q3351">
        <f t="shared" si="137"/>
        <v>11</v>
      </c>
    </row>
    <row r="3352" spans="1:17">
      <c r="A3352">
        <v>8914660</v>
      </c>
      <c r="B3352">
        <v>16989</v>
      </c>
      <c r="C3352" t="s">
        <v>12</v>
      </c>
      <c r="D3352" t="s">
        <v>1104</v>
      </c>
      <c r="E3352">
        <v>1439568245</v>
      </c>
      <c r="F3352">
        <v>1</v>
      </c>
      <c r="G3352">
        <v>1</v>
      </c>
      <c r="H3352">
        <v>1</v>
      </c>
      <c r="I3352">
        <v>0.75924356995884701</v>
      </c>
      <c r="J3352">
        <v>70.453669495884697</v>
      </c>
      <c r="K3352">
        <v>145</v>
      </c>
      <c r="L3352" t="s">
        <v>237</v>
      </c>
      <c r="M3352" s="15" t="d">
        <f t="shared" si="138"/>
        <v>2015-08-15T01:04:04.99999985564500200</v>
      </c>
      <c r="N3352">
        <f>IF(COUNTIF(D3352:$D$7281,D3352) &gt; 1, 1, 0)</f>
        <v>0</v>
      </c>
      <c r="O3352">
        <f t="shared" si="135"/>
        <v>1</v>
      </c>
      <c r="P3352">
        <f t="shared" si="136"/>
        <v>0</v>
      </c>
      <c r="Q3352">
        <f t="shared" si="137"/>
        <v>11</v>
      </c>
    </row>
    <row r="3353" spans="1:17">
      <c r="A3353">
        <v>8891644</v>
      </c>
      <c r="B3353">
        <v>16983</v>
      </c>
      <c r="C3353" t="s">
        <v>12</v>
      </c>
      <c r="D3353" t="s">
        <v>1105</v>
      </c>
      <c r="E3353">
        <v>1439505250</v>
      </c>
      <c r="F3353">
        <v>1</v>
      </c>
      <c r="G3353">
        <v>6</v>
      </c>
      <c r="H3353">
        <v>1</v>
      </c>
      <c r="I3353">
        <v>0.35259413580246901</v>
      </c>
      <c r="J3353">
        <v>71.647701903292102</v>
      </c>
      <c r="K3353">
        <v>150</v>
      </c>
      <c r="L3353" t="s">
        <v>237</v>
      </c>
      <c r="M3353" s="15" t="d">
        <f t="shared" si="138"/>
        <v>2015-08-14T07:34:09.99999997671693450</v>
      </c>
      <c r="N3353">
        <f>IF(COUNTIF(D3353:$D$7281,D3353) &gt; 1, 1, 0)</f>
        <v>0</v>
      </c>
      <c r="O3353">
        <f t="shared" si="135"/>
        <v>1</v>
      </c>
      <c r="P3353">
        <f t="shared" si="136"/>
        <v>0</v>
      </c>
      <c r="Q3353">
        <f t="shared" si="137"/>
        <v>11</v>
      </c>
    </row>
    <row r="3354" spans="1:17">
      <c r="A3354">
        <v>8900969</v>
      </c>
      <c r="B3354">
        <v>16982</v>
      </c>
      <c r="C3354" t="s">
        <v>12</v>
      </c>
      <c r="D3354" t="s">
        <v>1106</v>
      </c>
      <c r="E3354">
        <v>1439480707</v>
      </c>
      <c r="F3354">
        <v>1</v>
      </c>
      <c r="G3354">
        <v>4</v>
      </c>
      <c r="H3354">
        <v>2</v>
      </c>
      <c r="I3354">
        <v>0</v>
      </c>
      <c r="J3354">
        <v>72.121139403292105</v>
      </c>
      <c r="K3354">
        <v>150</v>
      </c>
      <c r="L3354" t="s">
        <v>237</v>
      </c>
      <c r="M3354" s="15" t="d">
        <f t="shared" si="138"/>
        <v>2015-08-14T00:45:06.999999750405550125</v>
      </c>
      <c r="N3354">
        <f>IF(COUNTIF(D3354:$D$7281,D3354) &gt; 1, 1, 0)</f>
        <v>0</v>
      </c>
      <c r="O3354">
        <f t="shared" si="135"/>
        <v>1</v>
      </c>
      <c r="P3354">
        <f t="shared" si="136"/>
        <v>0</v>
      </c>
      <c r="Q3354">
        <f t="shared" si="137"/>
        <v>11</v>
      </c>
    </row>
    <row r="3355" spans="1:17">
      <c r="A3355">
        <v>8845637</v>
      </c>
      <c r="B3355">
        <v>16975</v>
      </c>
      <c r="C3355" t="s">
        <v>12</v>
      </c>
      <c r="D3355" t="s">
        <v>956</v>
      </c>
      <c r="E3355">
        <v>1439341763</v>
      </c>
      <c r="F3355">
        <v>1</v>
      </c>
      <c r="G3355">
        <v>6</v>
      </c>
      <c r="H3355">
        <v>1</v>
      </c>
      <c r="I3355">
        <v>1.22479423868315E-3</v>
      </c>
      <c r="J3355">
        <v>73.891405606995804</v>
      </c>
      <c r="K3355">
        <v>170</v>
      </c>
      <c r="L3355" t="s">
        <v>237</v>
      </c>
      <c r="M3355" s="15" t="d">
        <f t="shared" si="138"/>
        <v>2015-08-12T10:09:23.00000001210719325</v>
      </c>
      <c r="N3355">
        <f>IF(COUNTIF(D3355:$D$7281,D3355) &gt; 1, 1, 0)</f>
        <v>1</v>
      </c>
      <c r="O3355">
        <f t="shared" si="135"/>
        <v>115</v>
      </c>
      <c r="P3355">
        <f t="shared" si="136"/>
        <v>0</v>
      </c>
      <c r="Q3355">
        <f t="shared" si="137"/>
        <v>11</v>
      </c>
    </row>
    <row r="3356" spans="1:17">
      <c r="A3356">
        <v>8845594</v>
      </c>
      <c r="B3356">
        <v>16974</v>
      </c>
      <c r="C3356" t="s">
        <v>12</v>
      </c>
      <c r="D3356" t="s">
        <v>1107</v>
      </c>
      <c r="E3356">
        <v>1439341447</v>
      </c>
      <c r="F3356">
        <v>1</v>
      </c>
      <c r="G3356">
        <v>2</v>
      </c>
      <c r="H3356">
        <v>1</v>
      </c>
      <c r="I3356">
        <v>0.37365933641975302</v>
      </c>
      <c r="J3356">
        <v>73.898314043209794</v>
      </c>
      <c r="K3356">
        <v>170</v>
      </c>
      <c r="L3356" t="s">
        <v>237</v>
      </c>
      <c r="M3356" s="15" t="d">
        <f t="shared" si="138"/>
        <v>2015-08-12T10:04:06.99999969452619225</v>
      </c>
      <c r="N3356">
        <f>IF(COUNTIF(D3356:$D$7281,D3356) &gt; 1, 1, 0)</f>
        <v>0</v>
      </c>
      <c r="O3356">
        <f t="shared" si="135"/>
        <v>1</v>
      </c>
      <c r="P3356">
        <f t="shared" si="136"/>
        <v>0</v>
      </c>
      <c r="Q3356">
        <f t="shared" si="137"/>
        <v>11</v>
      </c>
    </row>
    <row r="3357" spans="1:17">
      <c r="A3357">
        <v>8828027</v>
      </c>
      <c r="B3357">
        <v>16967</v>
      </c>
      <c r="C3357" t="s">
        <v>12</v>
      </c>
      <c r="D3357" t="s">
        <v>1108</v>
      </c>
      <c r="E3357">
        <v>1439247645</v>
      </c>
      <c r="F3357">
        <v>1</v>
      </c>
      <c r="G3357">
        <v>1</v>
      </c>
      <c r="H3357">
        <v>1</v>
      </c>
      <c r="I3357">
        <v>0</v>
      </c>
      <c r="J3357">
        <v>75.969122299382605</v>
      </c>
      <c r="K3357">
        <v>172</v>
      </c>
      <c r="L3357" t="s">
        <v>237</v>
      </c>
      <c r="M3357" s="15" t="d">
        <f t="shared" si="138"/>
        <v>2015-08-11T08:00:45.0000000419095125</v>
      </c>
      <c r="N3357">
        <f>IF(COUNTIF(D3357:$D$7281,D3357) &gt; 1, 1, 0)</f>
        <v>0</v>
      </c>
      <c r="O3357">
        <f t="shared" si="135"/>
        <v>1</v>
      </c>
      <c r="P3357">
        <f t="shared" si="136"/>
        <v>0</v>
      </c>
      <c r="Q3357">
        <f t="shared" si="137"/>
        <v>11</v>
      </c>
    </row>
    <row r="3358" spans="1:17">
      <c r="A3358">
        <v>8820878</v>
      </c>
      <c r="B3358">
        <v>16965</v>
      </c>
      <c r="C3358" t="s">
        <v>12</v>
      </c>
      <c r="D3358" t="s">
        <v>1031</v>
      </c>
      <c r="E3358">
        <v>1439195687</v>
      </c>
      <c r="F3358">
        <v>1</v>
      </c>
      <c r="G3358">
        <v>5</v>
      </c>
      <c r="H3358">
        <v>1</v>
      </c>
      <c r="I3358">
        <v>0</v>
      </c>
      <c r="J3358">
        <v>77.118399048353993</v>
      </c>
      <c r="K3358">
        <v>172</v>
      </c>
      <c r="L3358" t="s">
        <v>237</v>
      </c>
      <c r="M3358" s="15" t="d">
        <f t="shared" si="138"/>
        <v>2015-08-10T17:34:47.00000024400651375</v>
      </c>
      <c r="N3358">
        <f>IF(COUNTIF(D3358:$D$7281,D3358) &gt; 1, 1, 0)</f>
        <v>1</v>
      </c>
      <c r="O3358">
        <f t="shared" si="135"/>
        <v>12</v>
      </c>
      <c r="P3358">
        <f t="shared" si="136"/>
        <v>0</v>
      </c>
      <c r="Q3358">
        <f t="shared" si="137"/>
        <v>11</v>
      </c>
    </row>
    <row r="3359" spans="1:17">
      <c r="A3359">
        <v>8806224</v>
      </c>
      <c r="B3359">
        <v>16960</v>
      </c>
      <c r="C3359" t="s">
        <v>12</v>
      </c>
      <c r="D3359" t="s">
        <v>188</v>
      </c>
      <c r="E3359">
        <v>1439080707</v>
      </c>
      <c r="F3359">
        <v>1</v>
      </c>
      <c r="G3359">
        <v>28</v>
      </c>
      <c r="H3359">
        <v>5</v>
      </c>
      <c r="I3359">
        <v>2.0359535751028801</v>
      </c>
      <c r="J3359">
        <v>79.674312757201605</v>
      </c>
      <c r="K3359">
        <v>173</v>
      </c>
      <c r="L3359" t="s">
        <v>237</v>
      </c>
      <c r="M3359" s="15" t="d">
        <f t="shared" si="138"/>
        <v>2015-08-09T09:38:26.99999991338699850</v>
      </c>
      <c r="N3359">
        <f>IF(COUNTIF(D3359:$D$7281,D3359) &gt; 1, 1, 0)</f>
        <v>1</v>
      </c>
      <c r="O3359">
        <f t="shared" si="135"/>
        <v>46</v>
      </c>
      <c r="P3359">
        <f t="shared" si="136"/>
        <v>0</v>
      </c>
      <c r="Q3359">
        <f t="shared" si="137"/>
        <v>11</v>
      </c>
    </row>
    <row r="3360" spans="1:17">
      <c r="A3360">
        <v>8788053</v>
      </c>
      <c r="B3360">
        <v>16950</v>
      </c>
      <c r="C3360" t="s">
        <v>12</v>
      </c>
      <c r="D3360" t="s">
        <v>1109</v>
      </c>
      <c r="E3360">
        <v>1438917579</v>
      </c>
      <c r="F3360">
        <v>1</v>
      </c>
      <c r="G3360">
        <v>2</v>
      </c>
      <c r="H3360">
        <v>1</v>
      </c>
      <c r="I3360">
        <v>0.42816911008230402</v>
      </c>
      <c r="J3360">
        <v>83.321209876543307</v>
      </c>
      <c r="K3360">
        <v>175</v>
      </c>
      <c r="L3360" t="s">
        <v>237</v>
      </c>
      <c r="M3360" s="15" t="d">
        <f t="shared" si="138"/>
        <v>2015-08-07T12:19:38.99999963119626300</v>
      </c>
      <c r="N3360">
        <f>IF(COUNTIF(D3360:$D$7281,D3360) &gt; 1, 1, 0)</f>
        <v>0</v>
      </c>
      <c r="O3360">
        <f t="shared" si="135"/>
        <v>1</v>
      </c>
      <c r="P3360">
        <f t="shared" si="136"/>
        <v>0</v>
      </c>
      <c r="Q3360">
        <f t="shared" si="137"/>
        <v>11</v>
      </c>
    </row>
    <row r="3361" spans="1:17">
      <c r="A3361">
        <v>8314054</v>
      </c>
      <c r="B3361">
        <v>16947</v>
      </c>
      <c r="C3361" t="s">
        <v>2</v>
      </c>
      <c r="D3361" t="s">
        <v>1110</v>
      </c>
      <c r="E3361">
        <v>1438829568</v>
      </c>
      <c r="F3361">
        <v>1</v>
      </c>
      <c r="G3361">
        <v>20</v>
      </c>
      <c r="H3361">
        <v>1</v>
      </c>
      <c r="I3361">
        <v>0.715884645061728</v>
      </c>
      <c r="J3361">
        <v>85.306367798353804</v>
      </c>
      <c r="K3361">
        <v>177</v>
      </c>
      <c r="L3361" t="s">
        <v>237</v>
      </c>
      <c r="M3361" s="15" t="d">
        <f t="shared" si="138"/>
        <v>2015-08-06T11:52:47.99999959766864625</v>
      </c>
      <c r="N3361">
        <f>IF(COUNTIF(D3361:$D$7281,D3361) &gt; 1, 1, 0)</f>
        <v>0</v>
      </c>
      <c r="O3361">
        <f t="shared" si="135"/>
        <v>1</v>
      </c>
      <c r="P3361">
        <f t="shared" si="136"/>
        <v>1</v>
      </c>
      <c r="Q3361">
        <f t="shared" si="137"/>
        <v>11</v>
      </c>
    </row>
    <row r="3362" spans="1:17">
      <c r="A3362">
        <v>8300209</v>
      </c>
      <c r="B3362">
        <v>16932</v>
      </c>
      <c r="C3362" t="s">
        <v>12</v>
      </c>
      <c r="D3362" t="s">
        <v>952</v>
      </c>
      <c r="E3362">
        <v>1438601367</v>
      </c>
      <c r="F3362">
        <v>1</v>
      </c>
      <c r="G3362">
        <v>1</v>
      </c>
      <c r="H3362">
        <v>1</v>
      </c>
      <c r="I3362">
        <v>0</v>
      </c>
      <c r="J3362">
        <v>73.846164737654306</v>
      </c>
      <c r="K3362">
        <v>164</v>
      </c>
      <c r="L3362" t="s">
        <v>237</v>
      </c>
      <c r="M3362" s="15" t="d">
        <f t="shared" si="138"/>
        <v>2015-08-03T20:29:26.99999962002039075</v>
      </c>
      <c r="N3362">
        <f>IF(COUNTIF(D3362:$D$7281,D3362) &gt; 1, 1, 0)</f>
        <v>0</v>
      </c>
      <c r="O3362">
        <f t="shared" si="135"/>
        <v>2</v>
      </c>
      <c r="P3362">
        <f t="shared" si="136"/>
        <v>0</v>
      </c>
      <c r="Q3362">
        <f t="shared" si="137"/>
        <v>11</v>
      </c>
    </row>
    <row r="3363" spans="1:17">
      <c r="A3363">
        <v>8743471</v>
      </c>
      <c r="B3363">
        <v>16931</v>
      </c>
      <c r="C3363" t="s">
        <v>12</v>
      </c>
      <c r="D3363" t="s">
        <v>27</v>
      </c>
      <c r="E3363">
        <v>1438594708</v>
      </c>
      <c r="F3363">
        <v>1</v>
      </c>
      <c r="G3363">
        <v>24</v>
      </c>
      <c r="H3363">
        <v>2</v>
      </c>
      <c r="I3363">
        <v>3.5580892489711902</v>
      </c>
      <c r="J3363">
        <v>73.986606610082305</v>
      </c>
      <c r="K3363">
        <v>164</v>
      </c>
      <c r="L3363" t="s">
        <v>237</v>
      </c>
      <c r="M3363" s="15" t="d">
        <f t="shared" si="138"/>
        <v>2015-08-03T18:38:28.00000014714896775</v>
      </c>
      <c r="N3363">
        <f>IF(COUNTIF(D3363:$D$7281,D3363) &gt; 1, 1, 0)</f>
        <v>1</v>
      </c>
      <c r="O3363">
        <f t="shared" si="135"/>
        <v>21</v>
      </c>
      <c r="P3363">
        <f t="shared" si="136"/>
        <v>0</v>
      </c>
      <c r="Q3363">
        <f t="shared" si="137"/>
        <v>11</v>
      </c>
    </row>
    <row r="3364" spans="1:17">
      <c r="A3364">
        <v>8722701</v>
      </c>
      <c r="B3364">
        <v>16923</v>
      </c>
      <c r="C3364" t="s">
        <v>2</v>
      </c>
      <c r="D3364" t="s">
        <v>356</v>
      </c>
      <c r="E3364">
        <v>1438371711</v>
      </c>
      <c r="F3364">
        <v>1</v>
      </c>
      <c r="G3364">
        <v>4</v>
      </c>
      <c r="H3364">
        <v>1</v>
      </c>
      <c r="I3364">
        <v>16.393921424897101</v>
      </c>
      <c r="J3364">
        <v>76.985657150205597</v>
      </c>
      <c r="K3364">
        <v>179</v>
      </c>
      <c r="L3364" t="s">
        <v>237</v>
      </c>
      <c r="M3364" s="15" t="d">
        <f t="shared" si="138"/>
        <v>2015-08-01T04:41:50.999999614432453950</v>
      </c>
      <c r="N3364">
        <f>IF(COUNTIF(D3364:$D$7281,D3364) &gt; 1, 1, 0)</f>
        <v>1</v>
      </c>
      <c r="O3364">
        <f t="shared" si="135"/>
        <v>795</v>
      </c>
      <c r="P3364">
        <f t="shared" si="136"/>
        <v>1</v>
      </c>
      <c r="Q3364">
        <f t="shared" si="137"/>
        <v>11</v>
      </c>
    </row>
    <row r="3365" spans="1:17">
      <c r="A3365">
        <v>8698909</v>
      </c>
      <c r="B3365">
        <v>16909</v>
      </c>
      <c r="C3365" t="s">
        <v>12</v>
      </c>
      <c r="D3365" t="s">
        <v>1111</v>
      </c>
      <c r="E3365">
        <v>1438186595</v>
      </c>
      <c r="F3365">
        <v>1</v>
      </c>
      <c r="G3365">
        <v>2</v>
      </c>
      <c r="H3365">
        <v>1</v>
      </c>
      <c r="I3365">
        <v>0</v>
      </c>
      <c r="J3365">
        <v>77.229907793209804</v>
      </c>
      <c r="K3365">
        <v>180</v>
      </c>
      <c r="L3365" t="s">
        <v>237</v>
      </c>
      <c r="M3365" s="15" t="d">
        <f t="shared" si="138"/>
        <v>2015-07-30T01:16:34.99999978579580550</v>
      </c>
      <c r="N3365">
        <f>IF(COUNTIF(D3365:$D$7281,D3365) &gt; 1, 1, 0)</f>
        <v>1</v>
      </c>
      <c r="O3365">
        <f t="shared" si="135"/>
        <v>2</v>
      </c>
      <c r="P3365">
        <f t="shared" si="136"/>
        <v>0</v>
      </c>
      <c r="Q3365">
        <f t="shared" si="137"/>
        <v>11</v>
      </c>
    </row>
    <row r="3366" spans="1:17">
      <c r="A3366">
        <v>8681262</v>
      </c>
      <c r="B3366">
        <v>16908</v>
      </c>
      <c r="C3366" t="s">
        <v>2</v>
      </c>
      <c r="D3366" t="s">
        <v>356</v>
      </c>
      <c r="E3366">
        <v>1438167350</v>
      </c>
      <c r="F3366">
        <v>1</v>
      </c>
      <c r="G3366">
        <v>10</v>
      </c>
      <c r="H3366">
        <v>1</v>
      </c>
      <c r="I3366">
        <v>15.0144480452674</v>
      </c>
      <c r="J3366">
        <v>75.665176697530896</v>
      </c>
      <c r="K3366">
        <v>178</v>
      </c>
      <c r="L3366" t="s">
        <v>237</v>
      </c>
      <c r="M3366" s="15" t="d">
        <f t="shared" si="138"/>
        <v>2015-07-29T19:55:50.00000023283064150</v>
      </c>
      <c r="N3366">
        <f>IF(COUNTIF(D3366:$D$7281,D3366) &gt; 1, 1, 0)</f>
        <v>1</v>
      </c>
      <c r="O3366">
        <f t="shared" si="135"/>
        <v>795</v>
      </c>
      <c r="P3366">
        <f t="shared" si="136"/>
        <v>1</v>
      </c>
      <c r="Q3366">
        <f t="shared" si="137"/>
        <v>11</v>
      </c>
    </row>
    <row r="3367" spans="1:17">
      <c r="A3367">
        <v>8665579</v>
      </c>
      <c r="B3367">
        <v>16903</v>
      </c>
      <c r="C3367" t="s">
        <v>12</v>
      </c>
      <c r="D3367" t="s">
        <v>1112</v>
      </c>
      <c r="E3367">
        <v>1438084488</v>
      </c>
      <c r="F3367">
        <v>1</v>
      </c>
      <c r="G3367">
        <v>3</v>
      </c>
      <c r="H3367">
        <v>1</v>
      </c>
      <c r="I3367">
        <v>1.39794804526748</v>
      </c>
      <c r="J3367">
        <v>76.581075360082295</v>
      </c>
      <c r="K3367">
        <v>180</v>
      </c>
      <c r="L3367" t="s">
        <v>237</v>
      </c>
      <c r="M3367" s="15" t="d">
        <f t="shared" si="138"/>
        <v>2015-07-28T20:54:47.99999998882412775</v>
      </c>
      <c r="N3367">
        <f>IF(COUNTIF(D3367:$D$7281,D3367) &gt; 1, 1, 0)</f>
        <v>0</v>
      </c>
      <c r="O3367">
        <f t="shared" si="135"/>
        <v>1</v>
      </c>
      <c r="P3367">
        <f t="shared" si="136"/>
        <v>0</v>
      </c>
      <c r="Q3367">
        <f t="shared" si="137"/>
        <v>11</v>
      </c>
    </row>
    <row r="3368" spans="1:17">
      <c r="A3368">
        <v>8658331</v>
      </c>
      <c r="B3368">
        <v>16901</v>
      </c>
      <c r="C3368" t="s">
        <v>12</v>
      </c>
      <c r="D3368" t="s">
        <v>1113</v>
      </c>
      <c r="E3368">
        <v>1438056889</v>
      </c>
      <c r="F3368">
        <v>1</v>
      </c>
      <c r="G3368">
        <v>727</v>
      </c>
      <c r="H3368">
        <v>13</v>
      </c>
      <c r="I3368">
        <v>11.792963991769501</v>
      </c>
      <c r="J3368">
        <v>104.566875</v>
      </c>
      <c r="K3368">
        <v>212</v>
      </c>
      <c r="L3368" t="s">
        <v>237</v>
      </c>
      <c r="M3368" s="15" t="d">
        <f t="shared" si="138"/>
        <v>2015-07-28T13:14:49.00000015273690050</v>
      </c>
      <c r="N3368">
        <f>IF(COUNTIF(D3368:$D$7281,D3368) &gt; 1, 1, 0)</f>
        <v>0</v>
      </c>
      <c r="O3368">
        <f t="shared" si="135"/>
        <v>1</v>
      </c>
      <c r="P3368">
        <f t="shared" si="136"/>
        <v>0</v>
      </c>
      <c r="Q3368">
        <f t="shared" si="137"/>
        <v>11</v>
      </c>
    </row>
    <row r="3369" spans="1:17">
      <c r="A3369">
        <v>8662749</v>
      </c>
      <c r="B3369">
        <v>16897</v>
      </c>
      <c r="C3369" t="s">
        <v>2</v>
      </c>
      <c r="D3369" t="s">
        <v>356</v>
      </c>
      <c r="E3369">
        <v>1438009314</v>
      </c>
      <c r="F3369">
        <v>2</v>
      </c>
      <c r="G3369">
        <v>11</v>
      </c>
      <c r="H3369">
        <v>1</v>
      </c>
      <c r="I3369">
        <v>0.53565162037036995</v>
      </c>
      <c r="J3369">
        <v>75.333923996913498</v>
      </c>
      <c r="K3369">
        <v>182</v>
      </c>
      <c r="L3369" t="s">
        <v>237</v>
      </c>
      <c r="M3369" s="15" t="d">
        <f t="shared" si="138"/>
        <v>2015-07-28T00:01:54.0000002458691625</v>
      </c>
      <c r="N3369">
        <f>IF(COUNTIF(D3369:$D$7281,D3369) &gt; 1, 1, 0)</f>
        <v>1</v>
      </c>
      <c r="O3369">
        <f t="shared" si="135"/>
        <v>795</v>
      </c>
      <c r="P3369">
        <f t="shared" si="136"/>
        <v>1</v>
      </c>
      <c r="Q3369">
        <f t="shared" si="137"/>
        <v>11</v>
      </c>
    </row>
    <row r="3370" spans="1:17">
      <c r="A3370">
        <v>8650200</v>
      </c>
      <c r="B3370">
        <v>16896</v>
      </c>
      <c r="C3370" t="s">
        <v>2</v>
      </c>
      <c r="D3370" t="s">
        <v>356</v>
      </c>
      <c r="E3370">
        <v>1438000769</v>
      </c>
      <c r="F3370">
        <v>1</v>
      </c>
      <c r="G3370">
        <v>6</v>
      </c>
      <c r="H3370">
        <v>2</v>
      </c>
      <c r="I3370">
        <v>1.94110082304521E-3</v>
      </c>
      <c r="J3370">
        <v>71.551697530864104</v>
      </c>
      <c r="K3370">
        <v>179</v>
      </c>
      <c r="L3370" t="s">
        <v>237</v>
      </c>
      <c r="M3370" s="15" t="d">
        <f t="shared" si="138"/>
        <v>2015-07-27T21:39:28.99999994784593625</v>
      </c>
      <c r="N3370">
        <f>IF(COUNTIF(D3370:$D$7281,D3370) &gt; 1, 1, 0)</f>
        <v>1</v>
      </c>
      <c r="O3370">
        <f t="shared" si="135"/>
        <v>795</v>
      </c>
      <c r="P3370">
        <f t="shared" si="136"/>
        <v>1</v>
      </c>
      <c r="Q3370">
        <f t="shared" si="137"/>
        <v>11</v>
      </c>
    </row>
    <row r="3371" spans="1:17">
      <c r="A3371">
        <v>8634095</v>
      </c>
      <c r="B3371">
        <v>16892</v>
      </c>
      <c r="C3371" t="s">
        <v>12</v>
      </c>
      <c r="D3371" t="s">
        <v>1114</v>
      </c>
      <c r="E3371">
        <v>1437894752</v>
      </c>
      <c r="F3371">
        <v>1</v>
      </c>
      <c r="G3371">
        <v>6</v>
      </c>
      <c r="H3371">
        <v>1</v>
      </c>
      <c r="I3371">
        <v>2.0657635030864201</v>
      </c>
      <c r="J3371">
        <v>73.175222093621301</v>
      </c>
      <c r="K3371">
        <v>202</v>
      </c>
      <c r="L3371" t="s">
        <v>237</v>
      </c>
      <c r="M3371" s="15" t="d">
        <f t="shared" si="138"/>
        <v>2015-07-26T16:12:32.00000018812715925</v>
      </c>
      <c r="N3371">
        <f>IF(COUNTIF(D3371:$D$7281,D3371) &gt; 1, 1, 0)</f>
        <v>0</v>
      </c>
      <c r="O3371">
        <f t="shared" si="135"/>
        <v>1</v>
      </c>
      <c r="P3371">
        <f t="shared" si="136"/>
        <v>0</v>
      </c>
      <c r="Q3371">
        <f t="shared" si="137"/>
        <v>11</v>
      </c>
    </row>
    <row r="3372" spans="1:17">
      <c r="A3372">
        <v>8631745</v>
      </c>
      <c r="B3372">
        <v>16890</v>
      </c>
      <c r="C3372" t="s">
        <v>12</v>
      </c>
      <c r="D3372" t="s">
        <v>1115</v>
      </c>
      <c r="E3372">
        <v>1437869904</v>
      </c>
      <c r="F3372">
        <v>3</v>
      </c>
      <c r="G3372">
        <v>207</v>
      </c>
      <c r="H3372">
        <v>1</v>
      </c>
      <c r="I3372">
        <v>0.70913451646090497</v>
      </c>
      <c r="J3372">
        <v>73.820707690329101</v>
      </c>
      <c r="K3372">
        <v>202</v>
      </c>
      <c r="L3372" t="s">
        <v>237</v>
      </c>
      <c r="M3372" s="15" t="d">
        <f t="shared" si="138"/>
        <v>2015-07-26T09:18:24.00000032968819425</v>
      </c>
      <c r="N3372">
        <f>IF(COUNTIF(D3372:$D$7281,D3372) &gt; 1, 1, 0)</f>
        <v>0</v>
      </c>
      <c r="O3372">
        <f t="shared" si="135"/>
        <v>1</v>
      </c>
      <c r="P3372">
        <f t="shared" si="136"/>
        <v>0</v>
      </c>
      <c r="Q3372">
        <f t="shared" si="137"/>
        <v>11</v>
      </c>
    </row>
    <row r="3373" spans="1:17">
      <c r="A3373">
        <v>8577703</v>
      </c>
      <c r="B3373">
        <v>16888</v>
      </c>
      <c r="C3373" t="s">
        <v>2</v>
      </c>
      <c r="D3373" t="s">
        <v>17</v>
      </c>
      <c r="E3373">
        <v>1437820054</v>
      </c>
      <c r="F3373">
        <v>1</v>
      </c>
      <c r="G3373">
        <v>24</v>
      </c>
      <c r="H3373">
        <v>16</v>
      </c>
      <c r="I3373">
        <v>13.2660363940329</v>
      </c>
      <c r="J3373">
        <v>73.099886574074006</v>
      </c>
      <c r="K3373">
        <v>204</v>
      </c>
      <c r="L3373" t="s">
        <v>237</v>
      </c>
      <c r="M3373" s="15" t="d">
        <f t="shared" si="138"/>
        <v>2015-07-25T19:27:33.99999981746077350</v>
      </c>
      <c r="N3373">
        <f>IF(COUNTIF(D3373:$D$7281,D3373) &gt; 1, 1, 0)</f>
        <v>1</v>
      </c>
      <c r="O3373">
        <f t="shared" si="135"/>
        <v>155</v>
      </c>
      <c r="P3373">
        <f t="shared" si="136"/>
        <v>1</v>
      </c>
      <c r="Q3373">
        <f t="shared" si="137"/>
        <v>11</v>
      </c>
    </row>
    <row r="3374" spans="1:17">
      <c r="A3374">
        <v>8628292</v>
      </c>
      <c r="B3374">
        <v>16887</v>
      </c>
      <c r="C3374" t="s">
        <v>2</v>
      </c>
      <c r="D3374" t="s">
        <v>17</v>
      </c>
      <c r="E3374">
        <v>1437820019</v>
      </c>
      <c r="F3374">
        <v>2</v>
      </c>
      <c r="G3374">
        <v>35</v>
      </c>
      <c r="H3374">
        <v>17</v>
      </c>
      <c r="I3374">
        <v>30.458255529835299</v>
      </c>
      <c r="J3374">
        <v>69.076143132716098</v>
      </c>
      <c r="K3374">
        <v>200</v>
      </c>
      <c r="L3374" t="s">
        <v>237</v>
      </c>
      <c r="M3374" s="15" t="d">
        <f t="shared" si="138"/>
        <v>2015-07-25T19:26:58.999999808147550</v>
      </c>
      <c r="N3374">
        <f>IF(COUNTIF(D3374:$D$7281,D3374) &gt; 1, 1, 0)</f>
        <v>1</v>
      </c>
      <c r="O3374">
        <f t="shared" si="135"/>
        <v>155</v>
      </c>
      <c r="P3374">
        <f t="shared" si="136"/>
        <v>1</v>
      </c>
      <c r="Q3374">
        <f t="shared" si="137"/>
        <v>11</v>
      </c>
    </row>
    <row r="3375" spans="1:17">
      <c r="A3375">
        <v>8630185</v>
      </c>
      <c r="B3375">
        <v>16885</v>
      </c>
      <c r="C3375" t="s">
        <v>12</v>
      </c>
      <c r="D3375" t="s">
        <v>1116</v>
      </c>
      <c r="E3375">
        <v>1437769143</v>
      </c>
      <c r="F3375">
        <v>1</v>
      </c>
      <c r="G3375">
        <v>25</v>
      </c>
      <c r="H3375">
        <v>1</v>
      </c>
      <c r="I3375">
        <v>0.66193415637859998</v>
      </c>
      <c r="J3375">
        <v>70.422236754115104</v>
      </c>
      <c r="K3375">
        <v>210</v>
      </c>
      <c r="L3375" t="s">
        <v>237</v>
      </c>
      <c r="M3375" s="15" t="d">
        <f t="shared" si="138"/>
        <v>2015-07-25T05:19:02.99999959766864625</v>
      </c>
      <c r="N3375">
        <f>IF(COUNTIF(D3375:$D$7281,D3375) &gt; 1, 1, 0)</f>
        <v>1</v>
      </c>
      <c r="O3375">
        <f t="shared" si="135"/>
        <v>3</v>
      </c>
      <c r="P3375">
        <f t="shared" si="136"/>
        <v>0</v>
      </c>
      <c r="Q3375">
        <f t="shared" si="137"/>
        <v>11</v>
      </c>
    </row>
    <row r="3376" spans="1:17">
      <c r="A3376">
        <v>8630158</v>
      </c>
      <c r="B3376">
        <v>16884</v>
      </c>
      <c r="C3376" t="s">
        <v>12</v>
      </c>
      <c r="D3376" t="s">
        <v>1116</v>
      </c>
      <c r="E3376">
        <v>1437768711</v>
      </c>
      <c r="F3376">
        <v>1</v>
      </c>
      <c r="G3376">
        <v>25</v>
      </c>
      <c r="H3376">
        <v>1</v>
      </c>
      <c r="I3376">
        <v>0.66215637860082299</v>
      </c>
      <c r="J3376">
        <v>70.433984567901206</v>
      </c>
      <c r="K3376">
        <v>212</v>
      </c>
      <c r="L3376" t="s">
        <v>237</v>
      </c>
      <c r="M3376" s="15" t="d">
        <f t="shared" si="138"/>
        <v>2015-07-25T05:11:51.00000045262276875</v>
      </c>
      <c r="N3376">
        <f>IF(COUNTIF(D3376:$D$7281,D3376) &gt; 1, 1, 0)</f>
        <v>1</v>
      </c>
      <c r="O3376">
        <f t="shared" si="135"/>
        <v>3</v>
      </c>
      <c r="P3376">
        <f t="shared" si="136"/>
        <v>0</v>
      </c>
      <c r="Q3376">
        <f t="shared" si="137"/>
        <v>11</v>
      </c>
    </row>
    <row r="3377" spans="1:17">
      <c r="A3377">
        <v>8630145</v>
      </c>
      <c r="B3377">
        <v>16883</v>
      </c>
      <c r="C3377" t="s">
        <v>12</v>
      </c>
      <c r="D3377" t="s">
        <v>1116</v>
      </c>
      <c r="E3377">
        <v>1437768415</v>
      </c>
      <c r="F3377">
        <v>1</v>
      </c>
      <c r="G3377">
        <v>532</v>
      </c>
      <c r="H3377">
        <v>1</v>
      </c>
      <c r="I3377">
        <v>2.1968203446502002</v>
      </c>
      <c r="J3377">
        <v>70.442054526748805</v>
      </c>
      <c r="K3377">
        <v>212</v>
      </c>
      <c r="L3377" t="s">
        <v>237</v>
      </c>
      <c r="M3377" s="15" t="d">
        <f t="shared" si="138"/>
        <v>2015-07-25T05:06:55.00000040978193525</v>
      </c>
      <c r="N3377">
        <f>IF(COUNTIF(D3377:$D$7281,D3377) &gt; 1, 1, 0)</f>
        <v>0</v>
      </c>
      <c r="O3377">
        <f t="shared" si="135"/>
        <v>3</v>
      </c>
      <c r="P3377">
        <f t="shared" si="136"/>
        <v>0</v>
      </c>
      <c r="Q3377">
        <f t="shared" si="137"/>
        <v>11</v>
      </c>
    </row>
    <row r="3378" spans="1:17">
      <c r="A3378">
        <v>8623733</v>
      </c>
      <c r="B3378">
        <v>16881</v>
      </c>
      <c r="C3378" t="s">
        <v>2</v>
      </c>
      <c r="D3378" t="s">
        <v>356</v>
      </c>
      <c r="E3378">
        <v>1437746851</v>
      </c>
      <c r="F3378">
        <v>1</v>
      </c>
      <c r="G3378">
        <v>10</v>
      </c>
      <c r="H3378">
        <v>1</v>
      </c>
      <c r="I3378">
        <v>13.178210905349699</v>
      </c>
      <c r="J3378">
        <v>69.023916666666594</v>
      </c>
      <c r="K3378">
        <v>212</v>
      </c>
      <c r="L3378" t="s">
        <v>237</v>
      </c>
      <c r="M3378" s="15" t="d">
        <f t="shared" si="138"/>
        <v>2015-07-24T23:07:31.00000002421438650</v>
      </c>
      <c r="N3378">
        <f>IF(COUNTIF(D3378:$D$7281,D3378) &gt; 1, 1, 0)</f>
        <v>1</v>
      </c>
      <c r="O3378">
        <f t="shared" si="135"/>
        <v>795</v>
      </c>
      <c r="P3378">
        <f t="shared" si="136"/>
        <v>1</v>
      </c>
      <c r="Q3378">
        <f t="shared" si="137"/>
        <v>11</v>
      </c>
    </row>
    <row r="3379" spans="1:17">
      <c r="A3379">
        <v>8623356</v>
      </c>
      <c r="B3379">
        <v>16880</v>
      </c>
      <c r="C3379" t="s">
        <v>12</v>
      </c>
      <c r="D3379" t="s">
        <v>1117</v>
      </c>
      <c r="E3379">
        <v>1437743171</v>
      </c>
      <c r="F3379">
        <v>1</v>
      </c>
      <c r="G3379">
        <v>9</v>
      </c>
      <c r="H3379">
        <v>2</v>
      </c>
      <c r="I3379">
        <v>0.67529423868312699</v>
      </c>
      <c r="J3379">
        <v>69.1242458847737</v>
      </c>
      <c r="K3379">
        <v>212</v>
      </c>
      <c r="L3379" t="s">
        <v>237</v>
      </c>
      <c r="M3379" s="15" t="d">
        <f t="shared" si="138"/>
        <v>2015-07-24T22:06:10.99999976344406775</v>
      </c>
      <c r="N3379">
        <f>IF(COUNTIF(D3379:$D$7281,D3379) &gt; 1, 1, 0)</f>
        <v>0</v>
      </c>
      <c r="O3379">
        <f t="shared" si="135"/>
        <v>1</v>
      </c>
      <c r="P3379">
        <f t="shared" si="136"/>
        <v>0</v>
      </c>
      <c r="Q3379">
        <f t="shared" si="137"/>
        <v>11</v>
      </c>
    </row>
    <row r="3380" spans="1:17">
      <c r="A3380">
        <v>8616322</v>
      </c>
      <c r="B3380">
        <v>16879</v>
      </c>
      <c r="C3380" t="s">
        <v>12</v>
      </c>
      <c r="D3380" t="s">
        <v>1118</v>
      </c>
      <c r="E3380">
        <v>1437722973</v>
      </c>
      <c r="F3380">
        <v>1</v>
      </c>
      <c r="G3380">
        <v>3</v>
      </c>
      <c r="H3380">
        <v>1</v>
      </c>
      <c r="I3380">
        <v>4.7728018261316798</v>
      </c>
      <c r="J3380">
        <v>69.676273662551395</v>
      </c>
      <c r="K3380">
        <v>214</v>
      </c>
      <c r="L3380" t="s">
        <v>237</v>
      </c>
      <c r="M3380" s="15" t="d">
        <f t="shared" si="138"/>
        <v>2015-07-24T16:29:32.9999999748542925</v>
      </c>
      <c r="N3380">
        <f>IF(COUNTIF(D3380:$D$7281,D3380) &gt; 1, 1, 0)</f>
        <v>0</v>
      </c>
      <c r="O3380">
        <f t="shared" si="135"/>
        <v>1</v>
      </c>
      <c r="P3380">
        <f t="shared" si="136"/>
        <v>0</v>
      </c>
      <c r="Q3380">
        <f t="shared" si="137"/>
        <v>11</v>
      </c>
    </row>
    <row r="3381" spans="1:17">
      <c r="A3381">
        <v>8611464</v>
      </c>
      <c r="B3381">
        <v>16877</v>
      </c>
      <c r="C3381" t="s">
        <v>2</v>
      </c>
      <c r="D3381" t="s">
        <v>1017</v>
      </c>
      <c r="E3381">
        <v>1437703407</v>
      </c>
      <c r="F3381">
        <v>1</v>
      </c>
      <c r="G3381">
        <v>4</v>
      </c>
      <c r="H3381">
        <v>1</v>
      </c>
      <c r="I3381">
        <v>0.69574897119341494</v>
      </c>
      <c r="J3381">
        <v>70.220703189300394</v>
      </c>
      <c r="K3381">
        <v>218</v>
      </c>
      <c r="L3381" t="s">
        <v>237</v>
      </c>
      <c r="M3381" s="15" t="d">
        <f t="shared" si="138"/>
        <v>2015-07-24T11:03:26.99999956414103625</v>
      </c>
      <c r="N3381">
        <f>IF(COUNTIF(D3381:$D$7281,D3381) &gt; 1, 1, 0)</f>
        <v>0</v>
      </c>
      <c r="O3381">
        <f t="shared" si="135"/>
        <v>2</v>
      </c>
      <c r="P3381">
        <f t="shared" si="136"/>
        <v>1</v>
      </c>
      <c r="Q3381">
        <f t="shared" si="137"/>
        <v>11</v>
      </c>
    </row>
    <row r="3382" spans="1:17">
      <c r="A3382">
        <v>8605168</v>
      </c>
      <c r="B3382">
        <v>16868</v>
      </c>
      <c r="C3382" t="s">
        <v>12</v>
      </c>
      <c r="D3382" t="s">
        <v>1119</v>
      </c>
      <c r="E3382">
        <v>1437591904</v>
      </c>
      <c r="F3382">
        <v>1</v>
      </c>
      <c r="G3382">
        <v>1</v>
      </c>
      <c r="H3382">
        <v>1</v>
      </c>
      <c r="I3382">
        <v>0.46505272633744799</v>
      </c>
      <c r="J3382">
        <v>73.393631687242802</v>
      </c>
      <c r="K3382">
        <v>225</v>
      </c>
      <c r="L3382" t="s">
        <v>237</v>
      </c>
      <c r="M3382" s="15" t="d">
        <f t="shared" si="138"/>
        <v>2015-07-23T04:05:03.99999981746077350</v>
      </c>
      <c r="N3382">
        <f>IF(COUNTIF(D3382:$D$7281,D3382) &gt; 1, 1, 0)</f>
        <v>0</v>
      </c>
      <c r="O3382">
        <f t="shared" si="135"/>
        <v>1</v>
      </c>
      <c r="P3382">
        <f t="shared" si="136"/>
        <v>0</v>
      </c>
      <c r="Q3382">
        <f t="shared" si="137"/>
        <v>11</v>
      </c>
    </row>
    <row r="3383" spans="1:17">
      <c r="A3383">
        <v>8582300</v>
      </c>
      <c r="B3383">
        <v>16867</v>
      </c>
      <c r="C3383" t="s">
        <v>12</v>
      </c>
      <c r="D3383" t="s">
        <v>1120</v>
      </c>
      <c r="E3383">
        <v>1437568741</v>
      </c>
      <c r="F3383">
        <v>1</v>
      </c>
      <c r="G3383">
        <v>19</v>
      </c>
      <c r="H3383">
        <v>1</v>
      </c>
      <c r="I3383">
        <v>0</v>
      </c>
      <c r="J3383">
        <v>74.067992798353899</v>
      </c>
      <c r="K3383">
        <v>227</v>
      </c>
      <c r="L3383" t="s">
        <v>237</v>
      </c>
      <c r="M3383" s="15" t="d">
        <f t="shared" si="138"/>
        <v>2015-07-22T21:39:00.99999968893825950</v>
      </c>
      <c r="N3383">
        <f>IF(COUNTIF(D3383:$D$7281,D3383) &gt; 1, 1, 0)</f>
        <v>0</v>
      </c>
      <c r="O3383">
        <f t="shared" si="135"/>
        <v>1</v>
      </c>
      <c r="P3383">
        <f t="shared" si="136"/>
        <v>0</v>
      </c>
      <c r="Q3383">
        <f t="shared" si="137"/>
        <v>11</v>
      </c>
    </row>
    <row r="3384" spans="1:17">
      <c r="A3384">
        <v>8568914</v>
      </c>
      <c r="B3384">
        <v>16865</v>
      </c>
      <c r="C3384" t="s">
        <v>12</v>
      </c>
      <c r="D3384" t="s">
        <v>27</v>
      </c>
      <c r="E3384">
        <v>1437555537</v>
      </c>
      <c r="F3384">
        <v>1</v>
      </c>
      <c r="G3384">
        <v>36</v>
      </c>
      <c r="H3384">
        <v>2</v>
      </c>
      <c r="I3384">
        <v>2.49672968106995</v>
      </c>
      <c r="J3384">
        <v>74.453449074074001</v>
      </c>
      <c r="K3384">
        <v>227</v>
      </c>
      <c r="L3384" t="s">
        <v>237</v>
      </c>
      <c r="M3384" s="15" t="d">
        <f t="shared" si="138"/>
        <v>2015-07-22T17:58:56.99999973177909975</v>
      </c>
      <c r="N3384">
        <f>IF(COUNTIF(D3384:$D$7281,D3384) &gt; 1, 1, 0)</f>
        <v>1</v>
      </c>
      <c r="O3384">
        <f t="shared" si="135"/>
        <v>21</v>
      </c>
      <c r="P3384">
        <f t="shared" si="136"/>
        <v>0</v>
      </c>
      <c r="Q3384">
        <f t="shared" si="137"/>
        <v>11</v>
      </c>
    </row>
    <row r="3385" spans="1:17">
      <c r="A3385">
        <v>8585203</v>
      </c>
      <c r="B3385">
        <v>16857</v>
      </c>
      <c r="C3385" t="s">
        <v>12</v>
      </c>
      <c r="D3385" t="s">
        <v>1121</v>
      </c>
      <c r="E3385">
        <v>1437512887</v>
      </c>
      <c r="F3385">
        <v>149</v>
      </c>
      <c r="G3385">
        <v>89342</v>
      </c>
      <c r="H3385">
        <v>641</v>
      </c>
      <c r="I3385">
        <v>74.636906507201601</v>
      </c>
      <c r="J3385">
        <v>75.723996784979406</v>
      </c>
      <c r="K3385">
        <v>233</v>
      </c>
      <c r="L3385" t="s">
        <v>237</v>
      </c>
      <c r="M3385" s="15" t="d">
        <f t="shared" si="138"/>
        <v>2015-07-22T06:08:07.00000005774199650</v>
      </c>
      <c r="N3385">
        <f>IF(COUNTIF(D3385:$D$7281,D3385) &gt; 1, 1, 0)</f>
        <v>0</v>
      </c>
      <c r="O3385">
        <f t="shared" si="135"/>
        <v>1</v>
      </c>
      <c r="P3385">
        <f t="shared" si="136"/>
        <v>0</v>
      </c>
      <c r="Q3385">
        <f t="shared" si="137"/>
        <v>11</v>
      </c>
    </row>
    <row r="3386" spans="1:17">
      <c r="A3386">
        <v>8541202</v>
      </c>
      <c r="B3386">
        <v>16852</v>
      </c>
      <c r="C3386" t="s">
        <v>12</v>
      </c>
      <c r="D3386" t="s">
        <v>1122</v>
      </c>
      <c r="E3386">
        <v>1437340661</v>
      </c>
      <c r="F3386">
        <v>2</v>
      </c>
      <c r="G3386">
        <v>4</v>
      </c>
      <c r="H3386">
        <v>1</v>
      </c>
      <c r="I3386">
        <v>2.7990447530864202</v>
      </c>
      <c r="J3386">
        <v>81.012825617283895</v>
      </c>
      <c r="K3386">
        <v>243</v>
      </c>
      <c r="L3386" t="s">
        <v>237</v>
      </c>
      <c r="M3386" s="15" t="d">
        <f t="shared" si="138"/>
        <v>2015-07-20T06:17:40.99999970756471325</v>
      </c>
      <c r="N3386">
        <f>IF(COUNTIF(D3386:$D$7281,D3386) &gt; 1, 1, 0)</f>
        <v>0</v>
      </c>
      <c r="O3386">
        <f t="shared" ref="O3386:O3449" si="139">COUNTIF($D$1977:$D$7281,D3386)</f>
        <v>1</v>
      </c>
      <c r="P3386">
        <f t="shared" ref="P3386:P3449" si="140">IF(AND(L3386 = "master",C3386 = "useful"), 1, 0)</f>
        <v>0</v>
      </c>
      <c r="Q3386">
        <f t="shared" ref="Q3386:Q3449" si="141">_xlfn.SWITCH(L3386, "v4-dev", 10, "master", 11, "3.0.0-wip", 9, "2.3.0-wip", 8,"2.2.2-wip", 7,"2.1.1-wip", 6,"2.1.0-wip", 5,"2.0.3-wip", 3,"2.0.4-wip", 4,"2.0.2-wip", 2,"2.0-wip", 1)</f>
        <v>11</v>
      </c>
    </row>
    <row r="3387" spans="1:17">
      <c r="A3387">
        <v>8513126</v>
      </c>
      <c r="B3387">
        <v>16848</v>
      </c>
      <c r="C3387" t="s">
        <v>12</v>
      </c>
      <c r="D3387" t="s">
        <v>1123</v>
      </c>
      <c r="E3387">
        <v>1437223373</v>
      </c>
      <c r="F3387">
        <v>1</v>
      </c>
      <c r="G3387">
        <v>2</v>
      </c>
      <c r="H3387">
        <v>1</v>
      </c>
      <c r="I3387">
        <v>0</v>
      </c>
      <c r="J3387">
        <v>84.678075617284094</v>
      </c>
      <c r="K3387">
        <v>243</v>
      </c>
      <c r="L3387" t="s">
        <v>237</v>
      </c>
      <c r="M3387" s="15" t="d">
        <f t="shared" si="138"/>
        <v>2015-07-18T21:42:52.99999985843897175</v>
      </c>
      <c r="N3387">
        <f>IF(COUNTIF(D3387:$D$7281,D3387) &gt; 1, 1, 0)</f>
        <v>0</v>
      </c>
      <c r="O3387">
        <f t="shared" si="139"/>
        <v>1</v>
      </c>
      <c r="P3387">
        <f t="shared" si="140"/>
        <v>0</v>
      </c>
      <c r="Q3387">
        <f t="shared" si="141"/>
        <v>11</v>
      </c>
    </row>
    <row r="3388" spans="1:17">
      <c r="A3388">
        <v>8512072</v>
      </c>
      <c r="B3388">
        <v>16846</v>
      </c>
      <c r="C3388" t="s">
        <v>12</v>
      </c>
      <c r="D3388" t="s">
        <v>1124</v>
      </c>
      <c r="E3388">
        <v>1437212392</v>
      </c>
      <c r="F3388">
        <v>1</v>
      </c>
      <c r="G3388">
        <v>9</v>
      </c>
      <c r="H3388">
        <v>1</v>
      </c>
      <c r="I3388">
        <v>0</v>
      </c>
      <c r="J3388">
        <v>2.9885630144032902</v>
      </c>
      <c r="K3388">
        <v>5</v>
      </c>
      <c r="L3388" t="s">
        <v>73</v>
      </c>
      <c r="M3388" s="15" t="d">
        <f t="shared" si="138"/>
        <v>2015-07-18T18:39:51.9999996665865150</v>
      </c>
      <c r="N3388">
        <f>IF(COUNTIF(D3388:$D$7281,D3388) &gt; 1, 1, 0)</f>
        <v>0</v>
      </c>
      <c r="O3388">
        <f t="shared" si="139"/>
        <v>1</v>
      </c>
      <c r="P3388">
        <f t="shared" si="140"/>
        <v>0</v>
      </c>
      <c r="Q3388" t="e">
        <f t="shared" si="141"/>
        <v>#N/A</v>
      </c>
    </row>
    <row r="3389" spans="1:17">
      <c r="A3389">
        <v>8513866</v>
      </c>
      <c r="B3389">
        <v>16842</v>
      </c>
      <c r="C3389" t="s">
        <v>2</v>
      </c>
      <c r="D3389" t="s">
        <v>356</v>
      </c>
      <c r="E3389">
        <v>1437160598</v>
      </c>
      <c r="F3389">
        <v>1</v>
      </c>
      <c r="G3389">
        <v>10</v>
      </c>
      <c r="H3389">
        <v>1</v>
      </c>
      <c r="I3389">
        <v>12.675891589506101</v>
      </c>
      <c r="J3389">
        <v>84.630479038065801</v>
      </c>
      <c r="K3389">
        <v>242</v>
      </c>
      <c r="L3389" t="s">
        <v>237</v>
      </c>
      <c r="M3389" s="15" t="d">
        <f t="shared" si="138"/>
        <v>2015-07-18T04:16:37.99999985843897175</v>
      </c>
      <c r="N3389">
        <f>IF(COUNTIF(D3389:$D$7281,D3389) &gt; 1, 1, 0)</f>
        <v>1</v>
      </c>
      <c r="O3389">
        <f t="shared" si="139"/>
        <v>795</v>
      </c>
      <c r="P3389">
        <f t="shared" si="140"/>
        <v>1</v>
      </c>
      <c r="Q3389">
        <f t="shared" si="141"/>
        <v>11</v>
      </c>
    </row>
    <row r="3390" spans="1:17">
      <c r="A3390">
        <v>8513799</v>
      </c>
      <c r="B3390">
        <v>16841</v>
      </c>
      <c r="C3390" t="s">
        <v>2</v>
      </c>
      <c r="D3390" t="s">
        <v>356</v>
      </c>
      <c r="E3390">
        <v>1437159392</v>
      </c>
      <c r="F3390">
        <v>1</v>
      </c>
      <c r="G3390">
        <v>10</v>
      </c>
      <c r="H3390">
        <v>1</v>
      </c>
      <c r="I3390">
        <v>10.668527134773599</v>
      </c>
      <c r="J3390">
        <v>82.657855324074006</v>
      </c>
      <c r="K3390">
        <v>240</v>
      </c>
      <c r="L3390" t="s">
        <v>237</v>
      </c>
      <c r="M3390" s="15" t="d">
        <f t="shared" si="138"/>
        <v>2015-07-18T03:56:31.999999573454261100</v>
      </c>
      <c r="N3390">
        <f>IF(COUNTIF(D3390:$D$7281,D3390) &gt; 1, 1, 0)</f>
        <v>1</v>
      </c>
      <c r="O3390">
        <f t="shared" si="139"/>
        <v>795</v>
      </c>
      <c r="P3390">
        <f t="shared" si="140"/>
        <v>1</v>
      </c>
      <c r="Q3390">
        <f t="shared" si="141"/>
        <v>11</v>
      </c>
    </row>
    <row r="3391" spans="1:17">
      <c r="A3391">
        <v>8513758</v>
      </c>
      <c r="B3391">
        <v>16840</v>
      </c>
      <c r="C3391" t="s">
        <v>2</v>
      </c>
      <c r="D3391" t="s">
        <v>356</v>
      </c>
      <c r="E3391">
        <v>1437158517</v>
      </c>
      <c r="F3391">
        <v>1</v>
      </c>
      <c r="G3391">
        <v>10</v>
      </c>
      <c r="H3391">
        <v>1</v>
      </c>
      <c r="I3391">
        <v>8.6601574074074001</v>
      </c>
      <c r="J3391">
        <v>80.674691358024702</v>
      </c>
      <c r="K3391">
        <v>238</v>
      </c>
      <c r="L3391" t="s">
        <v>237</v>
      </c>
      <c r="M3391" s="15" t="d">
        <f t="shared" si="138"/>
        <v>2015-07-18T03:41:56.99999996926635300</v>
      </c>
      <c r="N3391">
        <f>IF(COUNTIF(D3391:$D$7281,D3391) &gt; 1, 1, 0)</f>
        <v>1</v>
      </c>
      <c r="O3391">
        <f t="shared" si="139"/>
        <v>795</v>
      </c>
      <c r="P3391">
        <f t="shared" si="140"/>
        <v>1</v>
      </c>
      <c r="Q3391">
        <f t="shared" si="141"/>
        <v>11</v>
      </c>
    </row>
    <row r="3392" spans="1:17">
      <c r="A3392">
        <v>8513535</v>
      </c>
      <c r="B3392">
        <v>16839</v>
      </c>
      <c r="C3392" t="s">
        <v>2</v>
      </c>
      <c r="D3392" t="s">
        <v>356</v>
      </c>
      <c r="E3392">
        <v>1437153913</v>
      </c>
      <c r="F3392">
        <v>1</v>
      </c>
      <c r="G3392">
        <v>10</v>
      </c>
      <c r="H3392">
        <v>1</v>
      </c>
      <c r="I3392">
        <v>6.6582542438271597</v>
      </c>
      <c r="J3392">
        <v>78.805413708847794</v>
      </c>
      <c r="K3392">
        <v>236</v>
      </c>
      <c r="L3392" t="s">
        <v>237</v>
      </c>
      <c r="M3392" s="15" t="d">
        <f t="shared" si="138"/>
        <v>2015-07-18T02:25:12.99999996554106225</v>
      </c>
      <c r="N3392">
        <f>IF(COUNTIF(D3392:$D$7281,D3392) &gt; 1, 1, 0)</f>
        <v>1</v>
      </c>
      <c r="O3392">
        <f t="shared" si="139"/>
        <v>795</v>
      </c>
      <c r="P3392">
        <f t="shared" si="140"/>
        <v>1</v>
      </c>
      <c r="Q3392">
        <f t="shared" si="141"/>
        <v>11</v>
      </c>
    </row>
    <row r="3393" spans="1:17">
      <c r="A3393">
        <v>8499523</v>
      </c>
      <c r="B3393">
        <v>16838</v>
      </c>
      <c r="C3393" t="s">
        <v>2</v>
      </c>
      <c r="D3393" t="s">
        <v>1125</v>
      </c>
      <c r="E3393">
        <v>1437112907</v>
      </c>
      <c r="F3393">
        <v>1</v>
      </c>
      <c r="G3393">
        <v>28</v>
      </c>
      <c r="H3393">
        <v>1</v>
      </c>
      <c r="I3393">
        <v>0</v>
      </c>
      <c r="J3393">
        <v>79.041912551440205</v>
      </c>
      <c r="K3393">
        <v>235</v>
      </c>
      <c r="L3393" t="s">
        <v>237</v>
      </c>
      <c r="M3393" s="15" t="d">
        <f t="shared" si="138"/>
        <v>2015-07-17T15:01:46.99999986682087425</v>
      </c>
      <c r="N3393">
        <f>IF(COUNTIF(D3393:$D$7281,D3393) &gt; 1, 1, 0)</f>
        <v>0</v>
      </c>
      <c r="O3393">
        <f t="shared" si="139"/>
        <v>1</v>
      </c>
      <c r="P3393">
        <f t="shared" si="140"/>
        <v>1</v>
      </c>
      <c r="Q3393">
        <f t="shared" si="141"/>
        <v>11</v>
      </c>
    </row>
    <row r="3394" spans="1:17">
      <c r="A3394">
        <v>8483364</v>
      </c>
      <c r="B3394">
        <v>16835</v>
      </c>
      <c r="C3394" t="s">
        <v>12</v>
      </c>
      <c r="D3394" t="s">
        <v>1126</v>
      </c>
      <c r="E3394">
        <v>1437023727</v>
      </c>
      <c r="F3394">
        <v>1</v>
      </c>
      <c r="G3394">
        <v>21</v>
      </c>
      <c r="H3394">
        <v>1</v>
      </c>
      <c r="I3394">
        <v>0.67172003600823005</v>
      </c>
      <c r="J3394">
        <v>81.753943415637806</v>
      </c>
      <c r="K3394">
        <v>238</v>
      </c>
      <c r="L3394" t="s">
        <v>237</v>
      </c>
      <c r="M3394" s="15" t="d">
        <f t="shared" si="138"/>
        <v>2015-07-16T14:15:27.000000025145709525</v>
      </c>
      <c r="N3394">
        <f>IF(COUNTIF(D3394:$D$7281,D3394) &gt; 1, 1, 0)</f>
        <v>0</v>
      </c>
      <c r="O3394">
        <f t="shared" si="139"/>
        <v>1</v>
      </c>
      <c r="P3394">
        <f t="shared" si="140"/>
        <v>0</v>
      </c>
      <c r="Q3394">
        <f t="shared" si="141"/>
        <v>11</v>
      </c>
    </row>
    <row r="3395" spans="1:17">
      <c r="A3395">
        <v>8477971</v>
      </c>
      <c r="B3395">
        <v>16832</v>
      </c>
      <c r="C3395" t="s">
        <v>12</v>
      </c>
      <c r="D3395" t="s">
        <v>1127</v>
      </c>
      <c r="E3395">
        <v>1436971960</v>
      </c>
      <c r="F3395">
        <v>1</v>
      </c>
      <c r="G3395">
        <v>1079</v>
      </c>
      <c r="H3395">
        <v>5</v>
      </c>
      <c r="I3395">
        <v>1.35893891460905</v>
      </c>
      <c r="J3395">
        <v>2.1137363683127499</v>
      </c>
      <c r="K3395">
        <v>4</v>
      </c>
      <c r="L3395" t="s">
        <v>73</v>
      </c>
      <c r="M3395" s="15" t="d">
        <f t="shared" ref="M3395:M3458" si="142">25569 + ((E3395 + (60 * 60 * 9)) / (60 * 60 * 24))</f>
        <v>2015-07-15T23:52:40.00000024214387175</v>
      </c>
      <c r="N3395">
        <f>IF(COUNTIF(D3395:$D$7281,D3395) &gt; 1, 1, 0)</f>
        <v>1</v>
      </c>
      <c r="O3395">
        <f t="shared" si="139"/>
        <v>2</v>
      </c>
      <c r="P3395">
        <f t="shared" si="140"/>
        <v>0</v>
      </c>
      <c r="Q3395" t="e">
        <f t="shared" si="141"/>
        <v>#N/A</v>
      </c>
    </row>
    <row r="3396" spans="1:17">
      <c r="A3396">
        <v>8477809</v>
      </c>
      <c r="B3396">
        <v>16831</v>
      </c>
      <c r="C3396" t="s">
        <v>2</v>
      </c>
      <c r="D3396" t="s">
        <v>1127</v>
      </c>
      <c r="E3396">
        <v>1436970394</v>
      </c>
      <c r="F3396">
        <v>15</v>
      </c>
      <c r="G3396">
        <v>51</v>
      </c>
      <c r="H3396">
        <v>7</v>
      </c>
      <c r="I3396">
        <v>12.5148834876543</v>
      </c>
      <c r="J3396">
        <v>69.966816872427898</v>
      </c>
      <c r="K3396">
        <v>225</v>
      </c>
      <c r="L3396" t="s">
        <v>1128</v>
      </c>
      <c r="M3396" s="15" t="d">
        <f t="shared" si="142"/>
        <v>2015-07-15T23:26:34.000000040978193525</v>
      </c>
      <c r="N3396">
        <f>IF(COUNTIF(D3396:$D$7281,D3396) &gt; 1, 1, 0)</f>
        <v>0</v>
      </c>
      <c r="O3396">
        <f t="shared" si="139"/>
        <v>2</v>
      </c>
      <c r="P3396">
        <f t="shared" si="140"/>
        <v>0</v>
      </c>
      <c r="Q3396" t="e">
        <f t="shared" si="141"/>
        <v>#N/A</v>
      </c>
    </row>
    <row r="3397" spans="1:17">
      <c r="A3397">
        <v>8460201</v>
      </c>
      <c r="B3397">
        <v>16820</v>
      </c>
      <c r="C3397" t="s">
        <v>12</v>
      </c>
      <c r="D3397" t="s">
        <v>1129</v>
      </c>
      <c r="E3397">
        <v>1436819571</v>
      </c>
      <c r="F3397">
        <v>94</v>
      </c>
      <c r="G3397">
        <v>45674</v>
      </c>
      <c r="H3397">
        <v>736</v>
      </c>
      <c r="I3397">
        <v>197.66223906893001</v>
      </c>
      <c r="J3397">
        <v>88.052921682098599</v>
      </c>
      <c r="K3397">
        <v>242</v>
      </c>
      <c r="L3397" t="s">
        <v>237</v>
      </c>
      <c r="M3397" s="15" t="d">
        <f t="shared" si="142"/>
        <v>2015-07-14T05:32:50.99999953061341950</v>
      </c>
      <c r="N3397">
        <f>IF(COUNTIF(D3397:$D$7281,D3397) &gt; 1, 1, 0)</f>
        <v>1</v>
      </c>
      <c r="O3397">
        <f t="shared" si="139"/>
        <v>2</v>
      </c>
      <c r="P3397">
        <f t="shared" si="140"/>
        <v>0</v>
      </c>
      <c r="Q3397">
        <f t="shared" si="141"/>
        <v>11</v>
      </c>
    </row>
    <row r="3398" spans="1:17">
      <c r="A3398">
        <v>8438530</v>
      </c>
      <c r="B3398">
        <v>16818</v>
      </c>
      <c r="C3398" t="s">
        <v>2</v>
      </c>
      <c r="D3398" t="s">
        <v>1031</v>
      </c>
      <c r="E3398">
        <v>1436772395</v>
      </c>
      <c r="F3398">
        <v>1</v>
      </c>
      <c r="G3398">
        <v>54</v>
      </c>
      <c r="H3398">
        <v>2</v>
      </c>
      <c r="I3398">
        <v>2.6893350051440299</v>
      </c>
      <c r="J3398">
        <v>89.521104809670902</v>
      </c>
      <c r="K3398">
        <v>242</v>
      </c>
      <c r="L3398" t="s">
        <v>237</v>
      </c>
      <c r="M3398" s="15" t="d">
        <f t="shared" si="142"/>
        <v>2015-07-13T16:26:34.99999985564500200</v>
      </c>
      <c r="N3398">
        <f>IF(COUNTIF(D3398:$D$7281,D3398) &gt; 1, 1, 0)</f>
        <v>1</v>
      </c>
      <c r="O3398">
        <f t="shared" si="139"/>
        <v>12</v>
      </c>
      <c r="P3398">
        <f t="shared" si="140"/>
        <v>1</v>
      </c>
      <c r="Q3398">
        <f t="shared" si="141"/>
        <v>11</v>
      </c>
    </row>
    <row r="3399" spans="1:17">
      <c r="A3399">
        <v>8440115</v>
      </c>
      <c r="B3399">
        <v>16813</v>
      </c>
      <c r="C3399" t="s">
        <v>2</v>
      </c>
      <c r="D3399" t="s">
        <v>356</v>
      </c>
      <c r="E3399">
        <v>1436716164</v>
      </c>
      <c r="F3399">
        <v>1</v>
      </c>
      <c r="G3399">
        <v>10</v>
      </c>
      <c r="H3399">
        <v>1</v>
      </c>
      <c r="I3399">
        <v>5.3235823045267496</v>
      </c>
      <c r="J3399">
        <v>89.262263888888896</v>
      </c>
      <c r="K3399">
        <v>242</v>
      </c>
      <c r="L3399" t="s">
        <v>237</v>
      </c>
      <c r="M3399" s="15" t="d">
        <f t="shared" si="142"/>
        <v>2015-07-13T00:49:24.00000010617077625</v>
      </c>
      <c r="N3399">
        <f>IF(COUNTIF(D3399:$D$7281,D3399) &gt; 1, 1, 0)</f>
        <v>1</v>
      </c>
      <c r="O3399">
        <f t="shared" si="139"/>
        <v>795</v>
      </c>
      <c r="P3399">
        <f t="shared" si="140"/>
        <v>1</v>
      </c>
      <c r="Q3399">
        <f t="shared" si="141"/>
        <v>11</v>
      </c>
    </row>
    <row r="3400" spans="1:17">
      <c r="A3400">
        <v>8418930</v>
      </c>
      <c r="B3400">
        <v>16808</v>
      </c>
      <c r="C3400" t="s">
        <v>12</v>
      </c>
      <c r="D3400" t="s">
        <v>1130</v>
      </c>
      <c r="E3400">
        <v>1436596287</v>
      </c>
      <c r="F3400">
        <v>1</v>
      </c>
      <c r="G3400">
        <v>104</v>
      </c>
      <c r="H3400">
        <v>1</v>
      </c>
      <c r="I3400">
        <v>1.41303382201646</v>
      </c>
      <c r="J3400">
        <v>91.057947659465</v>
      </c>
      <c r="K3400">
        <v>247</v>
      </c>
      <c r="L3400" t="s">
        <v>237</v>
      </c>
      <c r="M3400" s="15" t="d">
        <f t="shared" si="142"/>
        <v>2015-07-11T15:31:27.00000043027103100</v>
      </c>
      <c r="N3400">
        <f>IF(COUNTIF(D3400:$D$7281,D3400) &gt; 1, 1, 0)</f>
        <v>0</v>
      </c>
      <c r="O3400">
        <f t="shared" si="139"/>
        <v>1</v>
      </c>
      <c r="P3400">
        <f t="shared" si="140"/>
        <v>0</v>
      </c>
      <c r="Q3400">
        <f t="shared" si="141"/>
        <v>11</v>
      </c>
    </row>
    <row r="3401" spans="1:17">
      <c r="A3401">
        <v>8422189</v>
      </c>
      <c r="B3401">
        <v>16804</v>
      </c>
      <c r="C3401" t="s">
        <v>2</v>
      </c>
      <c r="D3401" t="s">
        <v>1131</v>
      </c>
      <c r="E3401">
        <v>1436550996</v>
      </c>
      <c r="F3401">
        <v>1</v>
      </c>
      <c r="G3401">
        <v>5</v>
      </c>
      <c r="H3401">
        <v>1</v>
      </c>
      <c r="I3401">
        <v>0</v>
      </c>
      <c r="J3401">
        <v>92.496589248971006</v>
      </c>
      <c r="K3401">
        <v>247</v>
      </c>
      <c r="L3401" t="s">
        <v>237</v>
      </c>
      <c r="M3401" s="15" t="d">
        <f t="shared" si="142"/>
        <v>2015-07-11T02:56:36.00000008940696450</v>
      </c>
      <c r="N3401">
        <f>IF(COUNTIF(D3401:$D$7281,D3401) &gt; 1, 1, 0)</f>
        <v>0</v>
      </c>
      <c r="O3401">
        <f t="shared" si="139"/>
        <v>1</v>
      </c>
      <c r="P3401">
        <f t="shared" si="140"/>
        <v>1</v>
      </c>
      <c r="Q3401">
        <f t="shared" si="141"/>
        <v>11</v>
      </c>
    </row>
    <row r="3402" spans="1:17">
      <c r="A3402">
        <v>8397962</v>
      </c>
      <c r="B3402">
        <v>16799</v>
      </c>
      <c r="C3402" t="s">
        <v>12</v>
      </c>
      <c r="D3402" t="s">
        <v>1132</v>
      </c>
      <c r="E3402">
        <v>1436447122</v>
      </c>
      <c r="F3402">
        <v>1</v>
      </c>
      <c r="G3402">
        <v>18</v>
      </c>
      <c r="H3402">
        <v>1</v>
      </c>
      <c r="I3402">
        <v>2.63023482510288</v>
      </c>
      <c r="J3402">
        <v>95.832339891975195</v>
      </c>
      <c r="K3402">
        <v>251</v>
      </c>
      <c r="L3402" t="s">
        <v>237</v>
      </c>
      <c r="M3402" s="15" t="d">
        <f t="shared" si="142"/>
        <v>2015-07-09T22:05:22.00000025331973725</v>
      </c>
      <c r="N3402">
        <f>IF(COUNTIF(D3402:$D$7281,D3402) &gt; 1, 1, 0)</f>
        <v>0</v>
      </c>
      <c r="O3402">
        <f t="shared" si="139"/>
        <v>1</v>
      </c>
      <c r="P3402">
        <f t="shared" si="140"/>
        <v>0</v>
      </c>
      <c r="Q3402">
        <f t="shared" si="141"/>
        <v>11</v>
      </c>
    </row>
    <row r="3403" spans="1:17">
      <c r="A3403">
        <v>8397872</v>
      </c>
      <c r="B3403">
        <v>16793</v>
      </c>
      <c r="C3403" t="s">
        <v>2</v>
      </c>
      <c r="D3403" t="s">
        <v>25</v>
      </c>
      <c r="E3403">
        <v>1436396204</v>
      </c>
      <c r="F3403">
        <v>1</v>
      </c>
      <c r="G3403">
        <v>14</v>
      </c>
      <c r="H3403">
        <v>1</v>
      </c>
      <c r="I3403">
        <v>2.2993209876543199</v>
      </c>
      <c r="J3403">
        <v>97.475912165637695</v>
      </c>
      <c r="K3403">
        <v>251</v>
      </c>
      <c r="L3403" t="s">
        <v>237</v>
      </c>
      <c r="M3403" s="15" t="d">
        <f t="shared" si="142"/>
        <v>2015-07-09T07:56:44.00000028312206325</v>
      </c>
      <c r="N3403">
        <f>IF(COUNTIF(D3403:$D$7281,D3403) &gt; 1, 1, 0)</f>
        <v>1</v>
      </c>
      <c r="O3403">
        <f t="shared" si="139"/>
        <v>85</v>
      </c>
      <c r="P3403">
        <f t="shared" si="140"/>
        <v>1</v>
      </c>
      <c r="Q3403">
        <f t="shared" si="141"/>
        <v>11</v>
      </c>
    </row>
    <row r="3404" spans="1:17">
      <c r="A3404">
        <v>8393999</v>
      </c>
      <c r="B3404">
        <v>16790</v>
      </c>
      <c r="C3404" t="s">
        <v>12</v>
      </c>
      <c r="D3404" t="s">
        <v>1133</v>
      </c>
      <c r="E3404">
        <v>1436372367</v>
      </c>
      <c r="F3404">
        <v>2</v>
      </c>
      <c r="G3404">
        <v>11</v>
      </c>
      <c r="H3404">
        <v>1</v>
      </c>
      <c r="I3404">
        <v>0</v>
      </c>
      <c r="J3404">
        <v>98.245342078189196</v>
      </c>
      <c r="K3404">
        <v>251</v>
      </c>
      <c r="L3404" t="s">
        <v>237</v>
      </c>
      <c r="M3404" s="15" t="d">
        <f t="shared" si="142"/>
        <v>2015-07-09T01:19:26.999999759718775650</v>
      </c>
      <c r="N3404">
        <f>IF(COUNTIF(D3404:$D$7281,D3404) &gt; 1, 1, 0)</f>
        <v>0</v>
      </c>
      <c r="O3404">
        <f t="shared" si="139"/>
        <v>1</v>
      </c>
      <c r="P3404">
        <f t="shared" si="140"/>
        <v>0</v>
      </c>
      <c r="Q3404">
        <f t="shared" si="141"/>
        <v>11</v>
      </c>
    </row>
    <row r="3405" spans="1:17">
      <c r="A3405">
        <v>8369039</v>
      </c>
      <c r="B3405">
        <v>16788</v>
      </c>
      <c r="C3405" t="s">
        <v>12</v>
      </c>
      <c r="D3405" t="s">
        <v>1134</v>
      </c>
      <c r="E3405">
        <v>1436350892</v>
      </c>
      <c r="F3405">
        <v>1</v>
      </c>
      <c r="G3405">
        <v>34</v>
      </c>
      <c r="H3405">
        <v>3</v>
      </c>
      <c r="I3405">
        <v>1.33004886831275</v>
      </c>
      <c r="J3405">
        <v>98.938529449588501</v>
      </c>
      <c r="K3405">
        <v>251</v>
      </c>
      <c r="L3405" t="s">
        <v>237</v>
      </c>
      <c r="M3405" s="15" t="d">
        <f t="shared" si="142"/>
        <v>2015-07-08T19:21:32.0000000623986150</v>
      </c>
      <c r="N3405">
        <f>IF(COUNTIF(D3405:$D$7281,D3405) &gt; 1, 1, 0)</f>
        <v>1</v>
      </c>
      <c r="O3405">
        <f t="shared" si="139"/>
        <v>2</v>
      </c>
      <c r="P3405">
        <f t="shared" si="140"/>
        <v>0</v>
      </c>
      <c r="Q3405">
        <f t="shared" si="141"/>
        <v>11</v>
      </c>
    </row>
    <row r="3406" spans="1:17">
      <c r="A3406">
        <v>8343437</v>
      </c>
      <c r="B3406">
        <v>16785</v>
      </c>
      <c r="C3406" t="s">
        <v>2</v>
      </c>
      <c r="D3406" t="s">
        <v>1135</v>
      </c>
      <c r="E3406">
        <v>1436331285</v>
      </c>
      <c r="F3406">
        <v>1</v>
      </c>
      <c r="G3406">
        <v>4</v>
      </c>
      <c r="H3406">
        <v>1</v>
      </c>
      <c r="I3406">
        <v>0.57029822530864105</v>
      </c>
      <c r="J3406">
        <v>99.571420010288193</v>
      </c>
      <c r="K3406">
        <v>251</v>
      </c>
      <c r="L3406" t="s">
        <v>237</v>
      </c>
      <c r="M3406" s="15" t="d">
        <f t="shared" si="142"/>
        <v>2015-07-08T13:54:45.00000012572854425</v>
      </c>
      <c r="N3406">
        <f>IF(COUNTIF(D3406:$D$7281,D3406) &gt; 1, 1, 0)</f>
        <v>0</v>
      </c>
      <c r="O3406">
        <f t="shared" si="139"/>
        <v>1</v>
      </c>
      <c r="P3406">
        <f t="shared" si="140"/>
        <v>1</v>
      </c>
      <c r="Q3406">
        <f t="shared" si="141"/>
        <v>11</v>
      </c>
    </row>
    <row r="3407" spans="1:17">
      <c r="A3407">
        <v>8372966</v>
      </c>
      <c r="B3407">
        <v>16781</v>
      </c>
      <c r="C3407" t="s">
        <v>12</v>
      </c>
      <c r="D3407" t="s">
        <v>1136</v>
      </c>
      <c r="E3407">
        <v>1436308167</v>
      </c>
      <c r="F3407">
        <v>1</v>
      </c>
      <c r="G3407">
        <v>2</v>
      </c>
      <c r="H3407">
        <v>1</v>
      </c>
      <c r="I3407">
        <v>2.9227118055555499</v>
      </c>
      <c r="J3407">
        <v>100.319422325102</v>
      </c>
      <c r="K3407">
        <v>252</v>
      </c>
      <c r="L3407" t="s">
        <v>237</v>
      </c>
      <c r="M3407" s="15" t="d">
        <f t="shared" si="142"/>
        <v>2015-07-08T07:29:27.00000045821070825</v>
      </c>
      <c r="N3407">
        <f>IF(COUNTIF(D3407:$D$7281,D3407) &gt; 1, 1, 0)</f>
        <v>0</v>
      </c>
      <c r="O3407">
        <f t="shared" si="139"/>
        <v>1</v>
      </c>
      <c r="P3407">
        <f t="shared" si="140"/>
        <v>0</v>
      </c>
      <c r="Q3407">
        <f t="shared" si="141"/>
        <v>11</v>
      </c>
    </row>
    <row r="3408" spans="1:17">
      <c r="A3408">
        <v>8344982</v>
      </c>
      <c r="B3408">
        <v>16780</v>
      </c>
      <c r="C3408" t="s">
        <v>2</v>
      </c>
      <c r="D3408" t="s">
        <v>1137</v>
      </c>
      <c r="E3408">
        <v>1436262684</v>
      </c>
      <c r="F3408">
        <v>1</v>
      </c>
      <c r="G3408">
        <v>2</v>
      </c>
      <c r="H3408">
        <v>1</v>
      </c>
      <c r="I3408">
        <v>0.80693029835390895</v>
      </c>
      <c r="J3408">
        <v>101.81094058641899</v>
      </c>
      <c r="K3408">
        <v>258</v>
      </c>
      <c r="L3408" t="s">
        <v>237</v>
      </c>
      <c r="M3408" s="15" t="d">
        <f t="shared" si="142"/>
        <v>2015-07-07T18:51:23.99999986868351625</v>
      </c>
      <c r="N3408">
        <f>IF(COUNTIF(D3408:$D$7281,D3408) &gt; 1, 1, 0)</f>
        <v>1</v>
      </c>
      <c r="O3408">
        <f t="shared" si="139"/>
        <v>3</v>
      </c>
      <c r="P3408">
        <f t="shared" si="140"/>
        <v>1</v>
      </c>
      <c r="Q3408">
        <f t="shared" si="141"/>
        <v>11</v>
      </c>
    </row>
    <row r="3409" spans="1:17">
      <c r="A3409">
        <v>8335741</v>
      </c>
      <c r="B3409">
        <v>16776</v>
      </c>
      <c r="C3409" t="s">
        <v>12</v>
      </c>
      <c r="D3409" t="s">
        <v>1138</v>
      </c>
      <c r="E3409">
        <v>1436240694</v>
      </c>
      <c r="F3409">
        <v>1</v>
      </c>
      <c r="G3409">
        <v>40</v>
      </c>
      <c r="H3409">
        <v>1</v>
      </c>
      <c r="I3409">
        <v>0</v>
      </c>
      <c r="J3409">
        <v>102.551932227366</v>
      </c>
      <c r="K3409">
        <v>266</v>
      </c>
      <c r="L3409" t="s">
        <v>237</v>
      </c>
      <c r="M3409" s="15" t="d">
        <f t="shared" si="142"/>
        <v>2015-07-07T12:44:53.99999985471368100</v>
      </c>
      <c r="N3409">
        <f>IF(COUNTIF(D3409:$D$7281,D3409) &gt; 1, 1, 0)</f>
        <v>0</v>
      </c>
      <c r="O3409">
        <f t="shared" si="139"/>
        <v>1</v>
      </c>
      <c r="P3409">
        <f t="shared" si="140"/>
        <v>0</v>
      </c>
      <c r="Q3409">
        <f t="shared" si="141"/>
        <v>11</v>
      </c>
    </row>
    <row r="3410" spans="1:17">
      <c r="A3410">
        <v>8332922</v>
      </c>
      <c r="B3410">
        <v>16775</v>
      </c>
      <c r="C3410" t="s">
        <v>12</v>
      </c>
      <c r="D3410" t="s">
        <v>1139</v>
      </c>
      <c r="E3410">
        <v>1436232724</v>
      </c>
      <c r="F3410">
        <v>1</v>
      </c>
      <c r="G3410">
        <v>123</v>
      </c>
      <c r="H3410">
        <v>3</v>
      </c>
      <c r="I3410">
        <v>5.8504470164609002</v>
      </c>
      <c r="J3410">
        <v>102.82629629629599</v>
      </c>
      <c r="K3410">
        <v>271</v>
      </c>
      <c r="L3410" t="s">
        <v>237</v>
      </c>
      <c r="M3410" s="15" t="d">
        <f t="shared" si="142"/>
        <v>2015-07-07T10:32:04.00000006891786875</v>
      </c>
      <c r="N3410">
        <f>IF(COUNTIF(D3410:$D$7281,D3410) &gt; 1, 1, 0)</f>
        <v>0</v>
      </c>
      <c r="O3410">
        <f t="shared" si="139"/>
        <v>1</v>
      </c>
      <c r="P3410">
        <f t="shared" si="140"/>
        <v>0</v>
      </c>
      <c r="Q3410">
        <f t="shared" si="141"/>
        <v>11</v>
      </c>
    </row>
    <row r="3411" spans="1:17">
      <c r="A3411">
        <v>8349167</v>
      </c>
      <c r="B3411">
        <v>16773</v>
      </c>
      <c r="C3411" t="s">
        <v>2</v>
      </c>
      <c r="D3411" t="s">
        <v>693</v>
      </c>
      <c r="E3411">
        <v>1436168607</v>
      </c>
      <c r="F3411">
        <v>1</v>
      </c>
      <c r="G3411">
        <v>5</v>
      </c>
      <c r="H3411">
        <v>1</v>
      </c>
      <c r="I3411">
        <v>3.1754439300411499</v>
      </c>
      <c r="J3411">
        <v>104.11268081275701</v>
      </c>
      <c r="K3411">
        <v>279</v>
      </c>
      <c r="L3411" t="s">
        <v>237</v>
      </c>
      <c r="M3411" s="15" t="d">
        <f t="shared" si="142"/>
        <v>2015-07-06T16:43:27.00000005308538475</v>
      </c>
      <c r="N3411">
        <f>IF(COUNTIF(D3411:$D$7281,D3411) &gt; 1, 1, 0)</f>
        <v>1</v>
      </c>
      <c r="O3411">
        <f t="shared" si="139"/>
        <v>4</v>
      </c>
      <c r="P3411">
        <f t="shared" si="140"/>
        <v>1</v>
      </c>
      <c r="Q3411">
        <f t="shared" si="141"/>
        <v>11</v>
      </c>
    </row>
    <row r="3412" spans="1:17">
      <c r="A3412">
        <v>16823204</v>
      </c>
      <c r="B3412">
        <v>16763</v>
      </c>
      <c r="C3412" t="s">
        <v>12</v>
      </c>
      <c r="D3412" t="s">
        <v>1140</v>
      </c>
      <c r="E3412">
        <v>1435938470</v>
      </c>
      <c r="F3412">
        <v>1</v>
      </c>
      <c r="G3412">
        <v>2</v>
      </c>
      <c r="H3412">
        <v>1</v>
      </c>
      <c r="I3412">
        <v>0.81128497942386801</v>
      </c>
      <c r="J3412">
        <v>106.75771926440299</v>
      </c>
      <c r="K3412">
        <v>296</v>
      </c>
      <c r="L3412" t="s">
        <v>237</v>
      </c>
      <c r="M3412" s="15" t="d">
        <f t="shared" si="142"/>
        <v>2015-07-04T00:47:50.00000013504177450</v>
      </c>
      <c r="N3412">
        <f>IF(COUNTIF(D3412:$D$7281,D3412) &gt; 1, 1, 0)</f>
        <v>0</v>
      </c>
      <c r="O3412">
        <f t="shared" si="139"/>
        <v>1</v>
      </c>
      <c r="P3412">
        <f t="shared" si="140"/>
        <v>0</v>
      </c>
      <c r="Q3412">
        <f t="shared" si="141"/>
        <v>11</v>
      </c>
    </row>
    <row r="3413" spans="1:17">
      <c r="A3413">
        <v>8494258</v>
      </c>
      <c r="B3413">
        <v>16761</v>
      </c>
      <c r="C3413" t="s">
        <v>12</v>
      </c>
      <c r="D3413" t="s">
        <v>1141</v>
      </c>
      <c r="E3413">
        <v>1435911062</v>
      </c>
      <c r="F3413">
        <v>1</v>
      </c>
      <c r="G3413">
        <v>2</v>
      </c>
      <c r="H3413">
        <v>1</v>
      </c>
      <c r="I3413">
        <v>3.5813603395061699</v>
      </c>
      <c r="J3413">
        <v>105.791699974279</v>
      </c>
      <c r="K3413">
        <v>298</v>
      </c>
      <c r="L3413" t="s">
        <v>237</v>
      </c>
      <c r="M3413" s="15" t="d">
        <f t="shared" si="142"/>
        <v>2015-07-03T17:11:01.99999968521296875</v>
      </c>
      <c r="N3413">
        <f>IF(COUNTIF(D3413:$D$7281,D3413) &gt; 1, 1, 0)</f>
        <v>0</v>
      </c>
      <c r="O3413">
        <f t="shared" si="139"/>
        <v>1</v>
      </c>
      <c r="P3413">
        <f t="shared" si="140"/>
        <v>0</v>
      </c>
      <c r="Q3413">
        <f t="shared" si="141"/>
        <v>11</v>
      </c>
    </row>
    <row r="3414" spans="1:17">
      <c r="A3414">
        <v>8269087</v>
      </c>
      <c r="B3414">
        <v>16754</v>
      </c>
      <c r="C3414" t="s">
        <v>12</v>
      </c>
      <c r="D3414" t="s">
        <v>1142</v>
      </c>
      <c r="E3414">
        <v>1435821328</v>
      </c>
      <c r="F3414">
        <v>1</v>
      </c>
      <c r="G3414">
        <v>58</v>
      </c>
      <c r="H3414">
        <v>2</v>
      </c>
      <c r="I3414">
        <v>6.4109133230452597</v>
      </c>
      <c r="J3414">
        <v>107.21867181069901</v>
      </c>
      <c r="K3414">
        <v>298</v>
      </c>
      <c r="L3414" t="s">
        <v>237</v>
      </c>
      <c r="M3414" s="15" t="d">
        <f t="shared" si="142"/>
        <v>2015-07-02T16:15:27.99999983981251800</v>
      </c>
      <c r="N3414">
        <f>IF(COUNTIF(D3414:$D$7281,D3414) &gt; 1, 1, 0)</f>
        <v>0</v>
      </c>
      <c r="O3414">
        <f t="shared" si="139"/>
        <v>1</v>
      </c>
      <c r="P3414">
        <f t="shared" si="140"/>
        <v>0</v>
      </c>
      <c r="Q3414">
        <f t="shared" si="141"/>
        <v>11</v>
      </c>
    </row>
    <row r="3415" spans="1:17">
      <c r="A3415">
        <v>8255990</v>
      </c>
      <c r="B3415">
        <v>16748</v>
      </c>
      <c r="C3415" t="s">
        <v>12</v>
      </c>
      <c r="D3415" t="s">
        <v>356</v>
      </c>
      <c r="E3415">
        <v>1435762541</v>
      </c>
      <c r="F3415">
        <v>1</v>
      </c>
      <c r="G3415">
        <v>7</v>
      </c>
      <c r="H3415">
        <v>1</v>
      </c>
      <c r="I3415">
        <v>0</v>
      </c>
      <c r="J3415">
        <v>109.473514660493</v>
      </c>
      <c r="K3415">
        <v>299</v>
      </c>
      <c r="L3415" t="s">
        <v>237</v>
      </c>
      <c r="M3415" s="15" t="d">
        <f t="shared" si="142"/>
        <v>2015-07-01T23:55:41.00000043399632175</v>
      </c>
      <c r="N3415">
        <f>IF(COUNTIF(D3415:$D$7281,D3415) &gt; 1, 1, 0)</f>
        <v>1</v>
      </c>
      <c r="O3415">
        <f t="shared" si="139"/>
        <v>795</v>
      </c>
      <c r="P3415">
        <f t="shared" si="140"/>
        <v>0</v>
      </c>
      <c r="Q3415">
        <f t="shared" si="141"/>
        <v>11</v>
      </c>
    </row>
    <row r="3416" spans="1:17">
      <c r="A3416">
        <v>8254944</v>
      </c>
      <c r="B3416">
        <v>16747</v>
      </c>
      <c r="C3416" t="s">
        <v>2</v>
      </c>
      <c r="D3416" t="s">
        <v>356</v>
      </c>
      <c r="E3416">
        <v>1435754919</v>
      </c>
      <c r="F3416">
        <v>2</v>
      </c>
      <c r="G3416">
        <v>8</v>
      </c>
      <c r="H3416">
        <v>2</v>
      </c>
      <c r="I3416">
        <v>2.2036666666666598</v>
      </c>
      <c r="J3416">
        <v>105.745844007201</v>
      </c>
      <c r="K3416">
        <v>295</v>
      </c>
      <c r="L3416" t="s">
        <v>237</v>
      </c>
      <c r="M3416" s="15" t="d">
        <f t="shared" si="142"/>
        <v>2015-07-01T21:48:39.00000027380883975</v>
      </c>
      <c r="N3416">
        <f>IF(COUNTIF(D3416:$D$7281,D3416) &gt; 1, 1, 0)</f>
        <v>1</v>
      </c>
      <c r="O3416">
        <f t="shared" si="139"/>
        <v>795</v>
      </c>
      <c r="P3416">
        <f t="shared" si="140"/>
        <v>1</v>
      </c>
      <c r="Q3416">
        <f t="shared" si="141"/>
        <v>11</v>
      </c>
    </row>
    <row r="3417" spans="1:17">
      <c r="A3417">
        <v>8253273</v>
      </c>
      <c r="B3417">
        <v>16735</v>
      </c>
      <c r="C3417" t="s">
        <v>12</v>
      </c>
      <c r="D3417" t="s">
        <v>1143</v>
      </c>
      <c r="E3417">
        <v>1435713849</v>
      </c>
      <c r="F3417">
        <v>1</v>
      </c>
      <c r="G3417">
        <v>5</v>
      </c>
      <c r="H3417">
        <v>1</v>
      </c>
      <c r="I3417">
        <v>0.84017142489711905</v>
      </c>
      <c r="J3417">
        <v>107.30415046296299</v>
      </c>
      <c r="K3417">
        <v>296</v>
      </c>
      <c r="L3417" t="s">
        <v>237</v>
      </c>
      <c r="M3417" s="15" t="d">
        <f t="shared" si="142"/>
        <v>2015-07-01T10:24:09.00000030174851700</v>
      </c>
      <c r="N3417">
        <f>IF(COUNTIF(D3417:$D$7281,D3417) &gt; 1, 1, 0)</f>
        <v>0</v>
      </c>
      <c r="O3417">
        <f t="shared" si="139"/>
        <v>1</v>
      </c>
      <c r="P3417">
        <f t="shared" si="140"/>
        <v>0</v>
      </c>
      <c r="Q3417">
        <f t="shared" si="141"/>
        <v>11</v>
      </c>
    </row>
    <row r="3418" spans="1:17">
      <c r="A3418">
        <v>8235974</v>
      </c>
      <c r="B3418">
        <v>16733</v>
      </c>
      <c r="C3418" t="s">
        <v>2</v>
      </c>
      <c r="D3418" t="s">
        <v>356</v>
      </c>
      <c r="E3418">
        <v>1435670519</v>
      </c>
      <c r="F3418">
        <v>1</v>
      </c>
      <c r="G3418">
        <v>3</v>
      </c>
      <c r="H3418">
        <v>2</v>
      </c>
      <c r="I3418">
        <v>3.9969913837448501</v>
      </c>
      <c r="J3418">
        <v>106.94323212448499</v>
      </c>
      <c r="K3418">
        <v>294</v>
      </c>
      <c r="L3418" t="s">
        <v>237</v>
      </c>
      <c r="M3418" s="15" t="d">
        <f t="shared" si="142"/>
        <v>2015-06-30T22:21:59.0000000875443225</v>
      </c>
      <c r="N3418">
        <f>IF(COUNTIF(D3418:$D$7281,D3418) &gt; 1, 1, 0)</f>
        <v>1</v>
      </c>
      <c r="O3418">
        <f t="shared" si="139"/>
        <v>795</v>
      </c>
      <c r="P3418">
        <f t="shared" si="140"/>
        <v>1</v>
      </c>
      <c r="Q3418">
        <f t="shared" si="141"/>
        <v>11</v>
      </c>
    </row>
    <row r="3419" spans="1:17">
      <c r="A3419">
        <v>8203771</v>
      </c>
      <c r="B3419">
        <v>16727</v>
      </c>
      <c r="C3419" t="s">
        <v>12</v>
      </c>
      <c r="D3419" t="s">
        <v>1144</v>
      </c>
      <c r="E3419">
        <v>1435541850</v>
      </c>
      <c r="F3419">
        <v>1</v>
      </c>
      <c r="G3419">
        <v>6</v>
      </c>
      <c r="H3419">
        <v>3</v>
      </c>
      <c r="I3419">
        <v>14.337275334362101</v>
      </c>
      <c r="J3419">
        <v>111.83783912037001</v>
      </c>
      <c r="K3419">
        <v>296</v>
      </c>
      <c r="L3419" t="s">
        <v>237</v>
      </c>
      <c r="M3419" s="15" t="d">
        <f t="shared" si="142"/>
        <v>2015-06-29T10:37:29.99999958090484125</v>
      </c>
      <c r="N3419">
        <f>IF(COUNTIF(D3419:$D$7281,D3419) &gt; 1, 1, 0)</f>
        <v>0</v>
      </c>
      <c r="O3419">
        <f t="shared" si="139"/>
        <v>1</v>
      </c>
      <c r="P3419">
        <f t="shared" si="140"/>
        <v>0</v>
      </c>
      <c r="Q3419">
        <f t="shared" si="141"/>
        <v>11</v>
      </c>
    </row>
    <row r="3420" spans="1:17">
      <c r="A3420">
        <v>8195638</v>
      </c>
      <c r="B3420">
        <v>16721</v>
      </c>
      <c r="C3420" t="s">
        <v>12</v>
      </c>
      <c r="D3420" t="s">
        <v>1145</v>
      </c>
      <c r="E3420">
        <v>1435489515</v>
      </c>
      <c r="F3420">
        <v>1</v>
      </c>
      <c r="G3420">
        <v>2</v>
      </c>
      <c r="H3420">
        <v>1</v>
      </c>
      <c r="I3420">
        <v>2.7369639917695401</v>
      </c>
      <c r="J3420">
        <v>113.830015046296</v>
      </c>
      <c r="K3420">
        <v>296</v>
      </c>
      <c r="L3420" t="s">
        <v>237</v>
      </c>
      <c r="M3420" s="15" t="d">
        <f t="shared" si="142"/>
        <v>2015-06-28T20:05:14.99999966472387300</v>
      </c>
      <c r="N3420">
        <f>IF(COUNTIF(D3420:$D$7281,D3420) &gt; 1, 1, 0)</f>
        <v>0</v>
      </c>
      <c r="O3420">
        <f t="shared" si="139"/>
        <v>1</v>
      </c>
      <c r="P3420">
        <f t="shared" si="140"/>
        <v>0</v>
      </c>
      <c r="Q3420">
        <f t="shared" si="141"/>
        <v>11</v>
      </c>
    </row>
    <row r="3421" spans="1:17">
      <c r="A3421">
        <v>8181769</v>
      </c>
      <c r="B3421">
        <v>16718</v>
      </c>
      <c r="C3421" t="s">
        <v>2</v>
      </c>
      <c r="D3421" t="s">
        <v>1146</v>
      </c>
      <c r="E3421">
        <v>1435369590</v>
      </c>
      <c r="F3421">
        <v>1</v>
      </c>
      <c r="G3421">
        <v>4</v>
      </c>
      <c r="H3421">
        <v>1</v>
      </c>
      <c r="I3421">
        <v>0</v>
      </c>
      <c r="J3421">
        <v>116.41143942901201</v>
      </c>
      <c r="K3421">
        <v>307</v>
      </c>
      <c r="L3421" t="s">
        <v>237</v>
      </c>
      <c r="M3421" s="15" t="d">
        <f t="shared" si="142"/>
        <v>2015-06-27T10:46:30.00000008381903175</v>
      </c>
      <c r="N3421">
        <f>IF(COUNTIF(D3421:$D$7281,D3421) &gt; 1, 1, 0)</f>
        <v>0</v>
      </c>
      <c r="O3421">
        <f t="shared" si="139"/>
        <v>1</v>
      </c>
      <c r="P3421">
        <f t="shared" si="140"/>
        <v>1</v>
      </c>
      <c r="Q3421">
        <f t="shared" si="141"/>
        <v>11</v>
      </c>
    </row>
    <row r="3422" spans="1:17">
      <c r="A3422">
        <v>8162387</v>
      </c>
      <c r="B3422">
        <v>16710</v>
      </c>
      <c r="C3422" t="s">
        <v>12</v>
      </c>
      <c r="D3422" t="s">
        <v>53</v>
      </c>
      <c r="E3422">
        <v>1435238510</v>
      </c>
      <c r="F3422">
        <v>1</v>
      </c>
      <c r="G3422">
        <v>66</v>
      </c>
      <c r="H3422">
        <v>4</v>
      </c>
      <c r="I3422">
        <v>7.3852746913580196</v>
      </c>
      <c r="J3422">
        <v>121.605298868312</v>
      </c>
      <c r="K3422">
        <v>311</v>
      </c>
      <c r="L3422" t="s">
        <v>237</v>
      </c>
      <c r="M3422" s="15" t="d">
        <f t="shared" si="142"/>
        <v>2015-06-25T22:21:49.99999986961483725</v>
      </c>
      <c r="N3422">
        <f>IF(COUNTIF(D3422:$D$7281,D3422) &gt; 1, 1, 0)</f>
        <v>1</v>
      </c>
      <c r="O3422">
        <f t="shared" si="139"/>
        <v>17</v>
      </c>
      <c r="P3422">
        <f t="shared" si="140"/>
        <v>0</v>
      </c>
      <c r="Q3422">
        <f t="shared" si="141"/>
        <v>11</v>
      </c>
    </row>
    <row r="3423" spans="1:17">
      <c r="A3423">
        <v>8153648</v>
      </c>
      <c r="B3423">
        <v>16707</v>
      </c>
      <c r="C3423" t="s">
        <v>12</v>
      </c>
      <c r="D3423" t="s">
        <v>1147</v>
      </c>
      <c r="E3423">
        <v>1435203999</v>
      </c>
      <c r="F3423">
        <v>1</v>
      </c>
      <c r="G3423">
        <v>2</v>
      </c>
      <c r="H3423">
        <v>1</v>
      </c>
      <c r="I3423">
        <v>2.8452030606995802</v>
      </c>
      <c r="J3423">
        <v>122.997750643004</v>
      </c>
      <c r="K3423">
        <v>315</v>
      </c>
      <c r="L3423" t="s">
        <v>237</v>
      </c>
      <c r="M3423" s="15" t="d">
        <f t="shared" si="142"/>
        <v>2015-06-25T12:46:38.99999988265335825</v>
      </c>
      <c r="N3423">
        <f>IF(COUNTIF(D3423:$D$7281,D3423) &gt; 1, 1, 0)</f>
        <v>0</v>
      </c>
      <c r="O3423">
        <f t="shared" si="139"/>
        <v>1</v>
      </c>
      <c r="P3423">
        <f t="shared" si="140"/>
        <v>0</v>
      </c>
      <c r="Q3423">
        <f t="shared" si="141"/>
        <v>11</v>
      </c>
    </row>
    <row r="3424" spans="1:17">
      <c r="A3424">
        <v>8141579</v>
      </c>
      <c r="B3424">
        <v>16701</v>
      </c>
      <c r="C3424" t="s">
        <v>12</v>
      </c>
      <c r="D3424" t="s">
        <v>446</v>
      </c>
      <c r="E3424">
        <v>1435139220</v>
      </c>
      <c r="F3424">
        <v>1</v>
      </c>
      <c r="G3424">
        <v>12</v>
      </c>
      <c r="H3424">
        <v>1</v>
      </c>
      <c r="I3424">
        <v>0</v>
      </c>
      <c r="J3424">
        <v>3.5848829732510201</v>
      </c>
      <c r="K3424">
        <v>7</v>
      </c>
      <c r="L3424" t="s">
        <v>73</v>
      </c>
      <c r="M3424" s="15" t="d">
        <f t="shared" si="142"/>
        <v>2015-06-24T18:47:00.00000039115548150</v>
      </c>
      <c r="N3424">
        <f>IF(COUNTIF(D3424:$D$7281,D3424) &gt; 1, 1, 0)</f>
        <v>1</v>
      </c>
      <c r="O3424">
        <f t="shared" si="139"/>
        <v>4</v>
      </c>
      <c r="P3424">
        <f t="shared" si="140"/>
        <v>0</v>
      </c>
      <c r="Q3424" t="e">
        <f t="shared" si="141"/>
        <v>#N/A</v>
      </c>
    </row>
    <row r="3425" spans="1:17">
      <c r="A3425">
        <v>8134730</v>
      </c>
      <c r="B3425">
        <v>16698</v>
      </c>
      <c r="C3425" t="s">
        <v>12</v>
      </c>
      <c r="D3425" t="s">
        <v>1148</v>
      </c>
      <c r="E3425">
        <v>1435113556</v>
      </c>
      <c r="F3425">
        <v>1</v>
      </c>
      <c r="G3425">
        <v>1</v>
      </c>
      <c r="H3425">
        <v>1</v>
      </c>
      <c r="I3425">
        <v>3.17210172325102</v>
      </c>
      <c r="J3425">
        <v>125.672814814814</v>
      </c>
      <c r="K3425">
        <v>324</v>
      </c>
      <c r="L3425" t="s">
        <v>237</v>
      </c>
      <c r="M3425" s="15" t="d">
        <f t="shared" si="142"/>
        <v>2015-06-24T11:39:15.9999996330589050</v>
      </c>
      <c r="N3425">
        <f>IF(COUNTIF(D3425:$D$7281,D3425) &gt; 1, 1, 0)</f>
        <v>0</v>
      </c>
      <c r="O3425">
        <f t="shared" si="139"/>
        <v>1</v>
      </c>
      <c r="P3425">
        <f t="shared" si="140"/>
        <v>0</v>
      </c>
      <c r="Q3425">
        <f t="shared" si="141"/>
        <v>11</v>
      </c>
    </row>
    <row r="3426" spans="1:17">
      <c r="A3426">
        <v>8123487</v>
      </c>
      <c r="B3426">
        <v>16691</v>
      </c>
      <c r="C3426" t="s">
        <v>2</v>
      </c>
      <c r="D3426" t="s">
        <v>356</v>
      </c>
      <c r="E3426">
        <v>1435050192</v>
      </c>
      <c r="F3426">
        <v>1</v>
      </c>
      <c r="G3426">
        <v>10</v>
      </c>
      <c r="H3426">
        <v>1</v>
      </c>
      <c r="I3426">
        <v>4.9591880144032903</v>
      </c>
      <c r="J3426">
        <v>126.37264570473199</v>
      </c>
      <c r="K3426">
        <v>332</v>
      </c>
      <c r="L3426" t="s">
        <v>237</v>
      </c>
      <c r="M3426" s="15" t="d">
        <f t="shared" si="142"/>
        <v>2015-06-23T18:03:11.99999962002039075</v>
      </c>
      <c r="N3426">
        <f>IF(COUNTIF(D3426:$D$7281,D3426) &gt; 1, 1, 0)</f>
        <v>1</v>
      </c>
      <c r="O3426">
        <f t="shared" si="139"/>
        <v>795</v>
      </c>
      <c r="P3426">
        <f t="shared" si="140"/>
        <v>1</v>
      </c>
      <c r="Q3426">
        <f t="shared" si="141"/>
        <v>11</v>
      </c>
    </row>
    <row r="3427" spans="1:17">
      <c r="A3427">
        <v>8120205</v>
      </c>
      <c r="B3427">
        <v>16690</v>
      </c>
      <c r="C3427" t="s">
        <v>12</v>
      </c>
      <c r="D3427" t="s">
        <v>1149</v>
      </c>
      <c r="E3427">
        <v>1435047959</v>
      </c>
      <c r="F3427">
        <v>1</v>
      </c>
      <c r="G3427">
        <v>2</v>
      </c>
      <c r="H3427">
        <v>1</v>
      </c>
      <c r="I3427">
        <v>5.0283173868312696</v>
      </c>
      <c r="J3427">
        <v>124.459372556584</v>
      </c>
      <c r="K3427">
        <v>330</v>
      </c>
      <c r="L3427" t="s">
        <v>237</v>
      </c>
      <c r="M3427" s="15" t="d">
        <f t="shared" si="142"/>
        <v>2015-06-23T17:25:59.00000003166496800</v>
      </c>
      <c r="N3427">
        <f>IF(COUNTIF(D3427:$D$7281,D3427) &gt; 1, 1, 0)</f>
        <v>0</v>
      </c>
      <c r="O3427">
        <f t="shared" si="139"/>
        <v>1</v>
      </c>
      <c r="P3427">
        <f t="shared" si="140"/>
        <v>0</v>
      </c>
      <c r="Q3427">
        <f t="shared" si="141"/>
        <v>11</v>
      </c>
    </row>
    <row r="3428" spans="1:17">
      <c r="A3428">
        <v>8121748</v>
      </c>
      <c r="B3428">
        <v>16689</v>
      </c>
      <c r="C3428" t="s">
        <v>2</v>
      </c>
      <c r="D3428" t="s">
        <v>356</v>
      </c>
      <c r="E3428">
        <v>1435040735</v>
      </c>
      <c r="F3428">
        <v>1</v>
      </c>
      <c r="G3428">
        <v>10</v>
      </c>
      <c r="H3428">
        <v>1</v>
      </c>
      <c r="I3428">
        <v>2.9608796296296198</v>
      </c>
      <c r="J3428">
        <v>124.76594663065799</v>
      </c>
      <c r="K3428">
        <v>330</v>
      </c>
      <c r="L3428" t="s">
        <v>237</v>
      </c>
      <c r="M3428" s="15" t="d">
        <f t="shared" si="142"/>
        <v>2015-06-23T15:25:34.99999986961483725</v>
      </c>
      <c r="N3428">
        <f>IF(COUNTIF(D3428:$D$7281,D3428) &gt; 1, 1, 0)</f>
        <v>1</v>
      </c>
      <c r="O3428">
        <f t="shared" si="139"/>
        <v>795</v>
      </c>
      <c r="P3428">
        <f t="shared" si="140"/>
        <v>1</v>
      </c>
      <c r="Q3428">
        <f t="shared" si="141"/>
        <v>11</v>
      </c>
    </row>
    <row r="3429" spans="1:17">
      <c r="A3429">
        <v>8107656</v>
      </c>
      <c r="B3429">
        <v>16687</v>
      </c>
      <c r="C3429" t="s">
        <v>12</v>
      </c>
      <c r="D3429" t="s">
        <v>1150</v>
      </c>
      <c r="E3429">
        <v>1434966033</v>
      </c>
      <c r="F3429">
        <v>1</v>
      </c>
      <c r="G3429">
        <v>4</v>
      </c>
      <c r="H3429">
        <v>1</v>
      </c>
      <c r="I3429">
        <v>0.72927829218106899</v>
      </c>
      <c r="J3429">
        <v>125.91772209362099</v>
      </c>
      <c r="K3429">
        <v>333</v>
      </c>
      <c r="L3429" t="s">
        <v>237</v>
      </c>
      <c r="M3429" s="15" t="d">
        <f t="shared" si="142"/>
        <v>2015-06-22T18:40:32.99999982118606425</v>
      </c>
      <c r="N3429">
        <f>IF(COUNTIF(D3429:$D$7281,D3429) &gt; 1, 1, 0)</f>
        <v>0</v>
      </c>
      <c r="O3429">
        <f t="shared" si="139"/>
        <v>1</v>
      </c>
      <c r="P3429">
        <f t="shared" si="140"/>
        <v>0</v>
      </c>
      <c r="Q3429">
        <f t="shared" si="141"/>
        <v>11</v>
      </c>
    </row>
    <row r="3430" spans="1:17">
      <c r="A3430">
        <v>8100877</v>
      </c>
      <c r="B3430">
        <v>16684</v>
      </c>
      <c r="C3430" t="s">
        <v>12</v>
      </c>
      <c r="D3430" t="s">
        <v>956</v>
      </c>
      <c r="E3430">
        <v>1434936950</v>
      </c>
      <c r="F3430">
        <v>1</v>
      </c>
      <c r="G3430">
        <v>2</v>
      </c>
      <c r="H3430">
        <v>1</v>
      </c>
      <c r="I3430">
        <v>1.78579771090534</v>
      </c>
      <c r="J3430">
        <v>127.163174639917</v>
      </c>
      <c r="K3430">
        <v>333</v>
      </c>
      <c r="L3430" t="s">
        <v>237</v>
      </c>
      <c r="M3430" s="15" t="d">
        <f t="shared" si="142"/>
        <v>2015-06-22T10:35:50.00000009313225525</v>
      </c>
      <c r="N3430">
        <f>IF(COUNTIF(D3430:$D$7281,D3430) &gt; 1, 1, 0)</f>
        <v>1</v>
      </c>
      <c r="O3430">
        <f t="shared" si="139"/>
        <v>115</v>
      </c>
      <c r="P3430">
        <f t="shared" si="140"/>
        <v>0</v>
      </c>
      <c r="Q3430">
        <f t="shared" si="141"/>
        <v>11</v>
      </c>
    </row>
    <row r="3431" spans="1:17">
      <c r="A3431">
        <v>8094826</v>
      </c>
      <c r="B3431">
        <v>16682</v>
      </c>
      <c r="C3431" t="s">
        <v>12</v>
      </c>
      <c r="D3431" t="s">
        <v>1151</v>
      </c>
      <c r="E3431">
        <v>1434886436</v>
      </c>
      <c r="F3431">
        <v>2</v>
      </c>
      <c r="G3431">
        <v>147</v>
      </c>
      <c r="H3431">
        <v>2</v>
      </c>
      <c r="I3431">
        <v>7.9738757716049298</v>
      </c>
      <c r="J3431">
        <v>129.34102507716</v>
      </c>
      <c r="K3431">
        <v>336</v>
      </c>
      <c r="L3431" t="s">
        <v>237</v>
      </c>
      <c r="M3431" s="15" t="d">
        <f t="shared" si="142"/>
        <v>2015-06-21T20:33:56.00000026635825825</v>
      </c>
      <c r="N3431">
        <f>IF(COUNTIF(D3431:$D$7281,D3431) &gt; 1, 1, 0)</f>
        <v>0</v>
      </c>
      <c r="O3431">
        <f t="shared" si="139"/>
        <v>1</v>
      </c>
      <c r="P3431">
        <f t="shared" si="140"/>
        <v>0</v>
      </c>
      <c r="Q3431">
        <f t="shared" si="141"/>
        <v>11</v>
      </c>
    </row>
    <row r="3432" spans="1:17">
      <c r="A3432">
        <v>8077380</v>
      </c>
      <c r="B3432">
        <v>16679</v>
      </c>
      <c r="C3432" t="s">
        <v>2</v>
      </c>
      <c r="D3432" t="s">
        <v>188</v>
      </c>
      <c r="E3432">
        <v>1434703919</v>
      </c>
      <c r="F3432">
        <v>1</v>
      </c>
      <c r="G3432">
        <v>8</v>
      </c>
      <c r="H3432">
        <v>2</v>
      </c>
      <c r="I3432">
        <v>7.7310100308641898</v>
      </c>
      <c r="J3432">
        <v>135.220485210905</v>
      </c>
      <c r="K3432">
        <v>338</v>
      </c>
      <c r="L3432" t="s">
        <v>237</v>
      </c>
      <c r="M3432" s="15" t="d">
        <f t="shared" si="142"/>
        <v>2015-06-19T17:51:59.0000000875443225</v>
      </c>
      <c r="N3432">
        <f>IF(COUNTIF(D3432:$D$7281,D3432) &gt; 1, 1, 0)</f>
        <v>1</v>
      </c>
      <c r="O3432">
        <f t="shared" si="139"/>
        <v>46</v>
      </c>
      <c r="P3432">
        <f t="shared" si="140"/>
        <v>1</v>
      </c>
      <c r="Q3432">
        <f t="shared" si="141"/>
        <v>11</v>
      </c>
    </row>
    <row r="3433" spans="1:17">
      <c r="A3433">
        <v>8064695</v>
      </c>
      <c r="B3433">
        <v>16672</v>
      </c>
      <c r="C3433" t="s">
        <v>2</v>
      </c>
      <c r="D3433" t="s">
        <v>956</v>
      </c>
      <c r="E3433">
        <v>1434632620</v>
      </c>
      <c r="F3433">
        <v>1</v>
      </c>
      <c r="G3433">
        <v>8</v>
      </c>
      <c r="H3433">
        <v>1</v>
      </c>
      <c r="I3433">
        <v>2.33754488168724</v>
      </c>
      <c r="J3433">
        <v>136.32283179012299</v>
      </c>
      <c r="K3433">
        <v>338</v>
      </c>
      <c r="L3433" t="s">
        <v>237</v>
      </c>
      <c r="M3433" s="15" t="d">
        <f t="shared" si="142"/>
        <v>2015-06-18T22:03:40.00000029802322625</v>
      </c>
      <c r="N3433">
        <f>IF(COUNTIF(D3433:$D$7281,D3433) &gt; 1, 1, 0)</f>
        <v>1</v>
      </c>
      <c r="O3433">
        <f t="shared" si="139"/>
        <v>115</v>
      </c>
      <c r="P3433">
        <f t="shared" si="140"/>
        <v>1</v>
      </c>
      <c r="Q3433">
        <f t="shared" si="141"/>
        <v>11</v>
      </c>
    </row>
    <row r="3434" spans="1:17">
      <c r="A3434">
        <v>8064164</v>
      </c>
      <c r="B3434">
        <v>16670</v>
      </c>
      <c r="C3434" t="s">
        <v>12</v>
      </c>
      <c r="D3434" t="s">
        <v>1152</v>
      </c>
      <c r="E3434">
        <v>1434629622</v>
      </c>
      <c r="F3434">
        <v>1</v>
      </c>
      <c r="G3434">
        <v>19</v>
      </c>
      <c r="H3434">
        <v>1</v>
      </c>
      <c r="I3434">
        <v>0</v>
      </c>
      <c r="J3434">
        <v>128.87913310185101</v>
      </c>
      <c r="K3434">
        <v>330</v>
      </c>
      <c r="L3434" t="s">
        <v>237</v>
      </c>
      <c r="M3434" s="15" t="d">
        <f t="shared" si="142"/>
        <v>2015-06-18T21:13:41.99999978765845425</v>
      </c>
      <c r="N3434">
        <f>IF(COUNTIF(D3434:$D$7281,D3434) &gt; 1, 1, 0)</f>
        <v>0</v>
      </c>
      <c r="O3434">
        <f t="shared" si="139"/>
        <v>1</v>
      </c>
      <c r="P3434">
        <f t="shared" si="140"/>
        <v>0</v>
      </c>
      <c r="Q3434">
        <f t="shared" si="141"/>
        <v>11</v>
      </c>
    </row>
    <row r="3435" spans="1:17">
      <c r="A3435">
        <v>8034966</v>
      </c>
      <c r="B3435">
        <v>16661</v>
      </c>
      <c r="C3435" t="s">
        <v>12</v>
      </c>
      <c r="D3435" t="s">
        <v>1153</v>
      </c>
      <c r="E3435">
        <v>1434507951</v>
      </c>
      <c r="F3435">
        <v>1</v>
      </c>
      <c r="G3435">
        <v>5</v>
      </c>
      <c r="H3435">
        <v>3</v>
      </c>
      <c r="I3435">
        <v>10.565503215020501</v>
      </c>
      <c r="J3435">
        <v>130.56624819958799</v>
      </c>
      <c r="K3435">
        <v>331</v>
      </c>
      <c r="L3435" t="s">
        <v>237</v>
      </c>
      <c r="M3435" s="15" t="d">
        <f t="shared" si="142"/>
        <v>2015-06-17T11:25:51.00000004749745200</v>
      </c>
      <c r="N3435">
        <f>IF(COUNTIF(D3435:$D$7281,D3435) &gt; 1, 1, 0)</f>
        <v>0</v>
      </c>
      <c r="O3435">
        <f t="shared" si="139"/>
        <v>1</v>
      </c>
      <c r="P3435">
        <f t="shared" si="140"/>
        <v>0</v>
      </c>
      <c r="Q3435">
        <f t="shared" si="141"/>
        <v>11</v>
      </c>
    </row>
    <row r="3436" spans="1:17">
      <c r="A3436">
        <v>8033965</v>
      </c>
      <c r="B3436">
        <v>16659</v>
      </c>
      <c r="C3436" t="s">
        <v>12</v>
      </c>
      <c r="D3436" t="s">
        <v>1154</v>
      </c>
      <c r="E3436">
        <v>1434503877</v>
      </c>
      <c r="F3436">
        <v>1</v>
      </c>
      <c r="G3436">
        <v>1</v>
      </c>
      <c r="H3436">
        <v>1</v>
      </c>
      <c r="I3436">
        <v>3.8777487139917599</v>
      </c>
      <c r="J3436">
        <v>130.73966563786001</v>
      </c>
      <c r="K3436">
        <v>331</v>
      </c>
      <c r="L3436" t="s">
        <v>237</v>
      </c>
      <c r="M3436" s="15" t="d">
        <f t="shared" si="142"/>
        <v>2015-06-17T10:17:57.00000009499490400</v>
      </c>
      <c r="N3436">
        <f>IF(COUNTIF(D3436:$D$7281,D3436) &gt; 1, 1, 0)</f>
        <v>0</v>
      </c>
      <c r="O3436">
        <f t="shared" si="139"/>
        <v>1</v>
      </c>
      <c r="P3436">
        <f t="shared" si="140"/>
        <v>0</v>
      </c>
      <c r="Q3436">
        <f t="shared" si="141"/>
        <v>11</v>
      </c>
    </row>
    <row r="3437" spans="1:17">
      <c r="A3437">
        <v>8031010</v>
      </c>
      <c r="B3437">
        <v>16654</v>
      </c>
      <c r="C3437" t="s">
        <v>12</v>
      </c>
      <c r="D3437" t="s">
        <v>1155</v>
      </c>
      <c r="E3437">
        <v>1434489276</v>
      </c>
      <c r="F3437">
        <v>1</v>
      </c>
      <c r="G3437">
        <v>7</v>
      </c>
      <c r="H3437">
        <v>1</v>
      </c>
      <c r="I3437">
        <v>0.99765252057613096</v>
      </c>
      <c r="J3437">
        <v>131.36269212962901</v>
      </c>
      <c r="K3437">
        <v>332</v>
      </c>
      <c r="L3437" t="s">
        <v>237</v>
      </c>
      <c r="M3437" s="15" t="d">
        <f t="shared" si="142"/>
        <v>2015-06-17T06:14:35.99999983794986925</v>
      </c>
      <c r="N3437">
        <f>IF(COUNTIF(D3437:$D$7281,D3437) &gt; 1, 1, 0)</f>
        <v>0</v>
      </c>
      <c r="O3437">
        <f t="shared" si="139"/>
        <v>1</v>
      </c>
      <c r="P3437">
        <f t="shared" si="140"/>
        <v>0</v>
      </c>
      <c r="Q3437">
        <f t="shared" si="141"/>
        <v>11</v>
      </c>
    </row>
    <row r="3438" spans="1:17">
      <c r="A3438">
        <v>8026459</v>
      </c>
      <c r="B3438">
        <v>16651</v>
      </c>
      <c r="C3438" t="s">
        <v>2</v>
      </c>
      <c r="D3438" t="s">
        <v>956</v>
      </c>
      <c r="E3438">
        <v>1434457700</v>
      </c>
      <c r="F3438">
        <v>1</v>
      </c>
      <c r="G3438">
        <v>4</v>
      </c>
      <c r="H3438">
        <v>1</v>
      </c>
      <c r="I3438">
        <v>1.90929732510288</v>
      </c>
      <c r="J3438">
        <v>130.701305555555</v>
      </c>
      <c r="K3438">
        <v>330</v>
      </c>
      <c r="L3438" t="s">
        <v>237</v>
      </c>
      <c r="M3438" s="15" t="d">
        <f t="shared" si="142"/>
        <v>2015-06-16T21:28:20.00000009313225525</v>
      </c>
      <c r="N3438">
        <f>IF(COUNTIF(D3438:$D$7281,D3438) &gt; 1, 1, 0)</f>
        <v>1</v>
      </c>
      <c r="O3438">
        <f t="shared" si="139"/>
        <v>115</v>
      </c>
      <c r="P3438">
        <f t="shared" si="140"/>
        <v>1</v>
      </c>
      <c r="Q3438">
        <f t="shared" si="141"/>
        <v>11</v>
      </c>
    </row>
    <row r="3439" spans="1:17">
      <c r="A3439">
        <v>8023362</v>
      </c>
      <c r="B3439">
        <v>16649</v>
      </c>
      <c r="C3439" t="s">
        <v>2</v>
      </c>
      <c r="D3439" t="s">
        <v>956</v>
      </c>
      <c r="E3439">
        <v>1434444230</v>
      </c>
      <c r="F3439">
        <v>1</v>
      </c>
      <c r="G3439">
        <v>4</v>
      </c>
      <c r="H3439">
        <v>1</v>
      </c>
      <c r="I3439">
        <v>1.91622633744855</v>
      </c>
      <c r="J3439">
        <v>131.273999099794</v>
      </c>
      <c r="K3439">
        <v>331</v>
      </c>
      <c r="L3439" t="s">
        <v>237</v>
      </c>
      <c r="M3439" s="15" t="d">
        <f t="shared" si="142"/>
        <v>2015-06-16T17:43:49.9999995622783875</v>
      </c>
      <c r="N3439">
        <f>IF(COUNTIF(D3439:$D$7281,D3439) &gt; 1, 1, 0)</f>
        <v>1</v>
      </c>
      <c r="O3439">
        <f t="shared" si="139"/>
        <v>115</v>
      </c>
      <c r="P3439">
        <f t="shared" si="140"/>
        <v>1</v>
      </c>
      <c r="Q3439">
        <f t="shared" si="141"/>
        <v>11</v>
      </c>
    </row>
    <row r="3440" spans="1:17">
      <c r="A3440">
        <v>8023364</v>
      </c>
      <c r="B3440">
        <v>16648</v>
      </c>
      <c r="C3440" t="s">
        <v>12</v>
      </c>
      <c r="D3440" t="s">
        <v>1052</v>
      </c>
      <c r="E3440">
        <v>1434444158</v>
      </c>
      <c r="F3440">
        <v>1</v>
      </c>
      <c r="G3440">
        <v>4</v>
      </c>
      <c r="H3440">
        <v>1</v>
      </c>
      <c r="I3440">
        <v>1.1840699588477299</v>
      </c>
      <c r="J3440">
        <v>131.27706391460899</v>
      </c>
      <c r="K3440">
        <v>331</v>
      </c>
      <c r="L3440" t="s">
        <v>237</v>
      </c>
      <c r="M3440" s="15" t="d">
        <f t="shared" si="142"/>
        <v>2015-06-16T17:42:38.0000003334134850</v>
      </c>
      <c r="N3440">
        <f>IF(COUNTIF(D3440:$D$7281,D3440) &gt; 1, 1, 0)</f>
        <v>0</v>
      </c>
      <c r="O3440">
        <f t="shared" si="139"/>
        <v>2</v>
      </c>
      <c r="P3440">
        <f t="shared" si="140"/>
        <v>0</v>
      </c>
      <c r="Q3440">
        <f t="shared" si="141"/>
        <v>11</v>
      </c>
    </row>
    <row r="3441" spans="1:17">
      <c r="A3441">
        <v>7989935</v>
      </c>
      <c r="B3441">
        <v>16636</v>
      </c>
      <c r="C3441" t="s">
        <v>12</v>
      </c>
      <c r="D3441" t="s">
        <v>993</v>
      </c>
      <c r="E3441">
        <v>1434274002</v>
      </c>
      <c r="F3441">
        <v>1</v>
      </c>
      <c r="G3441">
        <v>470</v>
      </c>
      <c r="H3441">
        <v>2</v>
      </c>
      <c r="I3441">
        <v>23.750242412551401</v>
      </c>
      <c r="J3441">
        <v>133.42227726337401</v>
      </c>
      <c r="K3441">
        <v>332</v>
      </c>
      <c r="L3441" t="s">
        <v>237</v>
      </c>
      <c r="M3441" s="15" t="d">
        <f t="shared" si="142"/>
        <v>2015-06-14T18:26:41.99999981559813150</v>
      </c>
      <c r="N3441">
        <f>IF(COUNTIF(D3441:$D$7281,D3441) &gt; 1, 1, 0)</f>
        <v>1</v>
      </c>
      <c r="O3441">
        <f t="shared" si="139"/>
        <v>5</v>
      </c>
      <c r="P3441">
        <f t="shared" si="140"/>
        <v>0</v>
      </c>
      <c r="Q3441">
        <f t="shared" si="141"/>
        <v>11</v>
      </c>
    </row>
    <row r="3442" spans="1:17">
      <c r="A3442">
        <v>7972537</v>
      </c>
      <c r="B3442">
        <v>16632</v>
      </c>
      <c r="C3442" t="s">
        <v>2</v>
      </c>
      <c r="D3442" t="s">
        <v>956</v>
      </c>
      <c r="E3442">
        <v>1434105717</v>
      </c>
      <c r="F3442">
        <v>2</v>
      </c>
      <c r="G3442">
        <v>2</v>
      </c>
      <c r="H3442">
        <v>1</v>
      </c>
      <c r="I3442">
        <v>1.21943994341563</v>
      </c>
      <c r="J3442">
        <v>140.71756147119299</v>
      </c>
      <c r="K3442">
        <v>340</v>
      </c>
      <c r="L3442" t="s">
        <v>237</v>
      </c>
      <c r="M3442" s="15" t="d">
        <f t="shared" si="142"/>
        <v>2015-06-12T19:41:56.999999759718775650</v>
      </c>
      <c r="N3442">
        <f>IF(COUNTIF(D3442:$D$7281,D3442) &gt; 1, 1, 0)</f>
        <v>1</v>
      </c>
      <c r="O3442">
        <f t="shared" si="139"/>
        <v>115</v>
      </c>
      <c r="P3442">
        <f t="shared" si="140"/>
        <v>1</v>
      </c>
      <c r="Q3442">
        <f t="shared" si="141"/>
        <v>11</v>
      </c>
    </row>
    <row r="3443" spans="1:17">
      <c r="A3443">
        <v>7959441</v>
      </c>
      <c r="B3443">
        <v>16628</v>
      </c>
      <c r="C3443" t="s">
        <v>12</v>
      </c>
      <c r="D3443" t="s">
        <v>1156</v>
      </c>
      <c r="E3443">
        <v>1434055445</v>
      </c>
      <c r="F3443">
        <v>2</v>
      </c>
      <c r="G3443">
        <v>102</v>
      </c>
      <c r="H3443">
        <v>6</v>
      </c>
      <c r="I3443">
        <v>20.197128729423799</v>
      </c>
      <c r="J3443">
        <v>142.915738811728</v>
      </c>
      <c r="K3443">
        <v>341</v>
      </c>
      <c r="L3443" t="s">
        <v>237</v>
      </c>
      <c r="M3443" s="15" t="d">
        <f t="shared" si="142"/>
        <v>2015-06-12T05:44:04.99999992549419175</v>
      </c>
      <c r="N3443">
        <f>IF(COUNTIF(D3443:$D$7281,D3443) &gt; 1, 1, 0)</f>
        <v>0</v>
      </c>
      <c r="O3443">
        <f t="shared" si="139"/>
        <v>1</v>
      </c>
      <c r="P3443">
        <f t="shared" si="140"/>
        <v>0</v>
      </c>
      <c r="Q3443">
        <f t="shared" si="141"/>
        <v>11</v>
      </c>
    </row>
    <row r="3444" spans="1:17">
      <c r="A3444">
        <v>7944105</v>
      </c>
      <c r="B3444">
        <v>16623</v>
      </c>
      <c r="C3444" t="s">
        <v>2</v>
      </c>
      <c r="D3444" t="s">
        <v>25</v>
      </c>
      <c r="E3444">
        <v>1433983327</v>
      </c>
      <c r="F3444">
        <v>2</v>
      </c>
      <c r="G3444">
        <v>14</v>
      </c>
      <c r="H3444">
        <v>1</v>
      </c>
      <c r="I3444">
        <v>3.4128395061728298</v>
      </c>
      <c r="J3444">
        <v>143.06292206790101</v>
      </c>
      <c r="K3444">
        <v>338</v>
      </c>
      <c r="L3444" t="s">
        <v>237</v>
      </c>
      <c r="M3444" s="15" t="d">
        <f t="shared" si="142"/>
        <v>2015-06-11T09:42:07.00000042095780075</v>
      </c>
      <c r="N3444">
        <f>IF(COUNTIF(D3444:$D$7281,D3444) &gt; 1, 1, 0)</f>
        <v>1</v>
      </c>
      <c r="O3444">
        <f t="shared" si="139"/>
        <v>85</v>
      </c>
      <c r="P3444">
        <f t="shared" si="140"/>
        <v>1</v>
      </c>
      <c r="Q3444">
        <f t="shared" si="141"/>
        <v>11</v>
      </c>
    </row>
    <row r="3445" spans="1:17">
      <c r="A3445">
        <v>7932639</v>
      </c>
      <c r="B3445">
        <v>16617</v>
      </c>
      <c r="C3445" t="s">
        <v>12</v>
      </c>
      <c r="D3445" t="s">
        <v>1157</v>
      </c>
      <c r="E3445">
        <v>1433921726</v>
      </c>
      <c r="F3445">
        <v>1</v>
      </c>
      <c r="G3445">
        <v>2</v>
      </c>
      <c r="H3445">
        <v>1</v>
      </c>
      <c r="I3445">
        <v>0.97799485596707803</v>
      </c>
      <c r="J3445">
        <v>145.74053755144001</v>
      </c>
      <c r="K3445">
        <v>338</v>
      </c>
      <c r="L3445" t="s">
        <v>237</v>
      </c>
      <c r="M3445" s="15" t="d">
        <f t="shared" si="142"/>
        <v>2015-06-10T16:35:26.00000014062970725</v>
      </c>
      <c r="N3445">
        <f>IF(COUNTIF(D3445:$D$7281,D3445) &gt; 1, 1, 0)</f>
        <v>0</v>
      </c>
      <c r="O3445">
        <f t="shared" si="139"/>
        <v>1</v>
      </c>
      <c r="P3445">
        <f t="shared" si="140"/>
        <v>0</v>
      </c>
      <c r="Q3445">
        <f t="shared" si="141"/>
        <v>11</v>
      </c>
    </row>
    <row r="3446" spans="1:17">
      <c r="A3446">
        <v>7932353</v>
      </c>
      <c r="B3446">
        <v>16616</v>
      </c>
      <c r="C3446" t="s">
        <v>12</v>
      </c>
      <c r="D3446" t="s">
        <v>956</v>
      </c>
      <c r="E3446">
        <v>1433920738</v>
      </c>
      <c r="F3446">
        <v>1</v>
      </c>
      <c r="G3446">
        <v>9</v>
      </c>
      <c r="H3446">
        <v>1</v>
      </c>
      <c r="I3446">
        <v>0.97824897119341503</v>
      </c>
      <c r="J3446">
        <v>145.78348302469101</v>
      </c>
      <c r="K3446">
        <v>338</v>
      </c>
      <c r="L3446" t="s">
        <v>237</v>
      </c>
      <c r="M3446" s="15" t="d">
        <f t="shared" si="142"/>
        <v>2015-06-10T16:18:57.999999895691871825</v>
      </c>
      <c r="N3446">
        <f>IF(COUNTIF(D3446:$D$7281,D3446) &gt; 1, 1, 0)</f>
        <v>1</v>
      </c>
      <c r="O3446">
        <f t="shared" si="139"/>
        <v>115</v>
      </c>
      <c r="P3446">
        <f t="shared" si="140"/>
        <v>0</v>
      </c>
      <c r="Q3446">
        <f t="shared" si="141"/>
        <v>11</v>
      </c>
    </row>
    <row r="3447" spans="1:17">
      <c r="A3447">
        <v>7888903</v>
      </c>
      <c r="B3447">
        <v>16600</v>
      </c>
      <c r="C3447" t="s">
        <v>12</v>
      </c>
      <c r="D3447" t="s">
        <v>1158</v>
      </c>
      <c r="E3447">
        <v>1433700624</v>
      </c>
      <c r="F3447">
        <v>2</v>
      </c>
      <c r="G3447">
        <v>19</v>
      </c>
      <c r="H3447">
        <v>2</v>
      </c>
      <c r="I3447">
        <v>0</v>
      </c>
      <c r="J3447">
        <v>150.38724086934101</v>
      </c>
      <c r="K3447">
        <v>342</v>
      </c>
      <c r="L3447" t="s">
        <v>237</v>
      </c>
      <c r="M3447" s="15" t="d">
        <f t="shared" si="142"/>
        <v>2015-06-08T03:10:24.00000002235174450</v>
      </c>
      <c r="N3447">
        <f>IF(COUNTIF(D3447:$D$7281,D3447) &gt; 1, 1, 0)</f>
        <v>0</v>
      </c>
      <c r="O3447">
        <f t="shared" si="139"/>
        <v>1</v>
      </c>
      <c r="P3447">
        <f t="shared" si="140"/>
        <v>0</v>
      </c>
      <c r="Q3447">
        <f t="shared" si="141"/>
        <v>11</v>
      </c>
    </row>
    <row r="3448" spans="1:17">
      <c r="A3448">
        <v>7885383</v>
      </c>
      <c r="B3448">
        <v>16599</v>
      </c>
      <c r="C3448" t="s">
        <v>12</v>
      </c>
      <c r="D3448" t="s">
        <v>956</v>
      </c>
      <c r="E3448">
        <v>1433667546</v>
      </c>
      <c r="F3448">
        <v>2</v>
      </c>
      <c r="G3448">
        <v>12</v>
      </c>
      <c r="H3448">
        <v>1</v>
      </c>
      <c r="I3448">
        <v>0</v>
      </c>
      <c r="J3448">
        <v>151.85790316358</v>
      </c>
      <c r="K3448">
        <v>348</v>
      </c>
      <c r="L3448" t="s">
        <v>237</v>
      </c>
      <c r="M3448" s="15" t="d">
        <f t="shared" si="142"/>
        <v>2015-06-07T17:59:05.99999994970857825</v>
      </c>
      <c r="N3448">
        <f>IF(COUNTIF(D3448:$D$7281,D3448) &gt; 1, 1, 0)</f>
        <v>1</v>
      </c>
      <c r="O3448">
        <f t="shared" si="139"/>
        <v>115</v>
      </c>
      <c r="P3448">
        <f t="shared" si="140"/>
        <v>0</v>
      </c>
      <c r="Q3448">
        <f t="shared" si="141"/>
        <v>11</v>
      </c>
    </row>
    <row r="3449" spans="1:17">
      <c r="A3449">
        <v>7885212</v>
      </c>
      <c r="B3449">
        <v>16597</v>
      </c>
      <c r="C3449" t="s">
        <v>12</v>
      </c>
      <c r="D3449" t="s">
        <v>956</v>
      </c>
      <c r="E3449">
        <v>1433666468</v>
      </c>
      <c r="F3449">
        <v>1</v>
      </c>
      <c r="G3449">
        <v>2</v>
      </c>
      <c r="H3449">
        <v>1</v>
      </c>
      <c r="I3449">
        <v>0</v>
      </c>
      <c r="J3449">
        <v>151.906148662551</v>
      </c>
      <c r="K3449">
        <v>349</v>
      </c>
      <c r="L3449" t="s">
        <v>237</v>
      </c>
      <c r="M3449" s="15" t="d">
        <f t="shared" si="142"/>
        <v>2015-06-07T17:41:08.00000004004687050</v>
      </c>
      <c r="N3449">
        <f>IF(COUNTIF(D3449:$D$7281,D3449) &gt; 1, 1, 0)</f>
        <v>1</v>
      </c>
      <c r="O3449">
        <f t="shared" si="139"/>
        <v>115</v>
      </c>
      <c r="P3449">
        <f t="shared" si="140"/>
        <v>0</v>
      </c>
      <c r="Q3449">
        <f t="shared" si="141"/>
        <v>11</v>
      </c>
    </row>
    <row r="3450" spans="1:17">
      <c r="A3450">
        <v>7872588</v>
      </c>
      <c r="B3450">
        <v>16596</v>
      </c>
      <c r="C3450" t="s">
        <v>12</v>
      </c>
      <c r="D3450" t="s">
        <v>1159</v>
      </c>
      <c r="E3450">
        <v>1433539470</v>
      </c>
      <c r="F3450">
        <v>1</v>
      </c>
      <c r="G3450">
        <v>2</v>
      </c>
      <c r="H3450">
        <v>1</v>
      </c>
      <c r="I3450">
        <v>7.5414053497942302</v>
      </c>
      <c r="J3450">
        <v>157.71568672839501</v>
      </c>
      <c r="K3450">
        <v>356</v>
      </c>
      <c r="L3450" t="s">
        <v>237</v>
      </c>
      <c r="M3450" s="15" t="d">
        <f t="shared" si="142"/>
        <v>2015-06-06T06:24:30.00000039115548150</v>
      </c>
      <c r="N3450">
        <f>IF(COUNTIF(D3450:$D$7281,D3450) &gt; 1, 1, 0)</f>
        <v>0</v>
      </c>
      <c r="O3450">
        <f t="shared" ref="O3450:O3513" si="143">COUNTIF($D$1977:$D$7281,D3450)</f>
        <v>1</v>
      </c>
      <c r="P3450">
        <f t="shared" ref="P3450:P3513" si="144">IF(AND(L3450 = "master",C3450 = "useful"), 1, 0)</f>
        <v>0</v>
      </c>
      <c r="Q3450">
        <f t="shared" ref="Q3450:Q3513" si="145">_xlfn.SWITCH(L3450, "v4-dev", 10, "master", 11, "3.0.0-wip", 9, "2.3.0-wip", 8,"2.2.2-wip", 7,"2.1.1-wip", 6,"2.1.0-wip", 5,"2.0.3-wip", 3,"2.0.4-wip", 4,"2.0.2-wip", 2,"2.0-wip", 1)</f>
        <v>11</v>
      </c>
    </row>
    <row r="3451" spans="1:17">
      <c r="A3451">
        <v>7858437</v>
      </c>
      <c r="B3451">
        <v>16591</v>
      </c>
      <c r="C3451" t="s">
        <v>2</v>
      </c>
      <c r="D3451" t="s">
        <v>677</v>
      </c>
      <c r="E3451">
        <v>1433457382</v>
      </c>
      <c r="F3451">
        <v>1</v>
      </c>
      <c r="G3451">
        <v>2</v>
      </c>
      <c r="H3451">
        <v>1</v>
      </c>
      <c r="I3451">
        <v>4.2796116255144003</v>
      </c>
      <c r="J3451">
        <v>161.50300025720099</v>
      </c>
      <c r="K3451">
        <v>362</v>
      </c>
      <c r="L3451" t="s">
        <v>237</v>
      </c>
      <c r="M3451" s="15" t="d">
        <f t="shared" si="142"/>
        <v>2015-06-05T07:36:22.00000002980231925</v>
      </c>
      <c r="N3451">
        <f>IF(COUNTIF(D3451:$D$7281,D3451) &gt; 1, 1, 0)</f>
        <v>1</v>
      </c>
      <c r="O3451">
        <f t="shared" si="143"/>
        <v>196</v>
      </c>
      <c r="P3451">
        <f t="shared" si="144"/>
        <v>1</v>
      </c>
      <c r="Q3451">
        <f t="shared" si="145"/>
        <v>11</v>
      </c>
    </row>
    <row r="3452" spans="1:17">
      <c r="A3452">
        <v>7854349</v>
      </c>
      <c r="B3452">
        <v>16589</v>
      </c>
      <c r="C3452" t="s">
        <v>2</v>
      </c>
      <c r="D3452" t="s">
        <v>956</v>
      </c>
      <c r="E3452">
        <v>1433426764</v>
      </c>
      <c r="F3452">
        <v>1</v>
      </c>
      <c r="G3452">
        <v>1</v>
      </c>
      <c r="H3452">
        <v>1</v>
      </c>
      <c r="I3452">
        <v>8.8622046039094595</v>
      </c>
      <c r="J3452">
        <v>162.928782150205</v>
      </c>
      <c r="K3452">
        <v>363</v>
      </c>
      <c r="L3452" t="s">
        <v>237</v>
      </c>
      <c r="M3452" s="15" t="d">
        <f t="shared" si="142"/>
        <v>2015-06-04T23:06:04.00000043213367300</v>
      </c>
      <c r="N3452">
        <f>IF(COUNTIF(D3452:$D$7281,D3452) &gt; 1, 1, 0)</f>
        <v>1</v>
      </c>
      <c r="O3452">
        <f t="shared" si="143"/>
        <v>115</v>
      </c>
      <c r="P3452">
        <f t="shared" si="144"/>
        <v>1</v>
      </c>
      <c r="Q3452">
        <f t="shared" si="145"/>
        <v>11</v>
      </c>
    </row>
    <row r="3453" spans="1:17">
      <c r="A3453">
        <v>7854244</v>
      </c>
      <c r="B3453">
        <v>16588</v>
      </c>
      <c r="C3453" t="s">
        <v>12</v>
      </c>
      <c r="D3453" t="s">
        <v>956</v>
      </c>
      <c r="E3453">
        <v>1433425945</v>
      </c>
      <c r="F3453">
        <v>2</v>
      </c>
      <c r="G3453">
        <v>28</v>
      </c>
      <c r="H3453">
        <v>1</v>
      </c>
      <c r="I3453">
        <v>0</v>
      </c>
      <c r="J3453">
        <v>162.96701478909401</v>
      </c>
      <c r="K3453">
        <v>363</v>
      </c>
      <c r="L3453" t="s">
        <v>237</v>
      </c>
      <c r="M3453" s="15" t="d">
        <f t="shared" si="142"/>
        <v>2015-06-04T22:52:25.00000008847564350</v>
      </c>
      <c r="N3453">
        <f>IF(COUNTIF(D3453:$D$7281,D3453) &gt; 1, 1, 0)</f>
        <v>1</v>
      </c>
      <c r="O3453">
        <f t="shared" si="143"/>
        <v>115</v>
      </c>
      <c r="P3453">
        <f t="shared" si="144"/>
        <v>0</v>
      </c>
      <c r="Q3453">
        <f t="shared" si="145"/>
        <v>11</v>
      </c>
    </row>
    <row r="3454" spans="1:17">
      <c r="A3454">
        <v>7852273</v>
      </c>
      <c r="B3454">
        <v>16586</v>
      </c>
      <c r="C3454" t="s">
        <v>12</v>
      </c>
      <c r="D3454" t="s">
        <v>1160</v>
      </c>
      <c r="E3454">
        <v>1433415330</v>
      </c>
      <c r="F3454">
        <v>1</v>
      </c>
      <c r="G3454">
        <v>30</v>
      </c>
      <c r="H3454">
        <v>2</v>
      </c>
      <c r="I3454">
        <v>2.5479535751028801</v>
      </c>
      <c r="J3454">
        <v>163.46254526748899</v>
      </c>
      <c r="K3454">
        <v>363</v>
      </c>
      <c r="L3454" t="s">
        <v>237</v>
      </c>
      <c r="M3454" s="15" t="d">
        <f t="shared" si="142"/>
        <v>2015-06-04T19:55:29.9999999580904875</v>
      </c>
      <c r="N3454">
        <f>IF(COUNTIF(D3454:$D$7281,D3454) &gt; 1, 1, 0)</f>
        <v>1</v>
      </c>
      <c r="O3454">
        <f t="shared" si="143"/>
        <v>3</v>
      </c>
      <c r="P3454">
        <f t="shared" si="144"/>
        <v>0</v>
      </c>
      <c r="Q3454">
        <f t="shared" si="145"/>
        <v>11</v>
      </c>
    </row>
    <row r="3455" spans="1:17">
      <c r="A3455">
        <v>7850777</v>
      </c>
      <c r="B3455">
        <v>16585</v>
      </c>
      <c r="C3455" t="s">
        <v>12</v>
      </c>
      <c r="D3455" t="s">
        <v>401</v>
      </c>
      <c r="E3455">
        <v>1433409539</v>
      </c>
      <c r="F3455">
        <v>1</v>
      </c>
      <c r="G3455">
        <v>4</v>
      </c>
      <c r="H3455">
        <v>1</v>
      </c>
      <c r="I3455">
        <v>8.9020772890946507</v>
      </c>
      <c r="J3455">
        <v>163.73288130143999</v>
      </c>
      <c r="K3455">
        <v>363</v>
      </c>
      <c r="L3455" t="s">
        <v>237</v>
      </c>
      <c r="M3455" s="15" t="d">
        <f t="shared" si="142"/>
        <v>2015-06-04T18:18:59.00000033900141775</v>
      </c>
      <c r="N3455">
        <f>IF(COUNTIF(D3455:$D$7281,D3455) &gt; 1, 1, 0)</f>
        <v>1</v>
      </c>
      <c r="O3455">
        <f t="shared" si="143"/>
        <v>3</v>
      </c>
      <c r="P3455">
        <f t="shared" si="144"/>
        <v>0</v>
      </c>
      <c r="Q3455">
        <f t="shared" si="145"/>
        <v>11</v>
      </c>
    </row>
    <row r="3456" spans="1:17">
      <c r="A3456">
        <v>7819224</v>
      </c>
      <c r="B3456">
        <v>16579</v>
      </c>
      <c r="C3456" t="s">
        <v>2</v>
      </c>
      <c r="D3456" t="s">
        <v>956</v>
      </c>
      <c r="E3456">
        <v>1433256712</v>
      </c>
      <c r="F3456">
        <v>1</v>
      </c>
      <c r="G3456">
        <v>2</v>
      </c>
      <c r="H3456">
        <v>1</v>
      </c>
      <c r="I3456">
        <v>2.4488047839506102</v>
      </c>
      <c r="J3456">
        <v>168.91049909979401</v>
      </c>
      <c r="K3456">
        <v>365</v>
      </c>
      <c r="L3456" t="s">
        <v>237</v>
      </c>
      <c r="M3456" s="15" t="d">
        <f t="shared" si="142"/>
        <v>2015-06-02T23:51:52.00000033713876900</v>
      </c>
      <c r="N3456">
        <f>IF(COUNTIF(D3456:$D$7281,D3456) &gt; 1, 1, 0)</f>
        <v>1</v>
      </c>
      <c r="O3456">
        <f t="shared" si="143"/>
        <v>115</v>
      </c>
      <c r="P3456">
        <f t="shared" si="144"/>
        <v>1</v>
      </c>
      <c r="Q3456">
        <f t="shared" si="145"/>
        <v>11</v>
      </c>
    </row>
    <row r="3457" spans="1:17">
      <c r="A3457">
        <v>7812373</v>
      </c>
      <c r="B3457">
        <v>16577</v>
      </c>
      <c r="C3457" t="s">
        <v>12</v>
      </c>
      <c r="D3457" t="s">
        <v>1161</v>
      </c>
      <c r="E3457">
        <v>1433226366</v>
      </c>
      <c r="F3457">
        <v>1</v>
      </c>
      <c r="G3457">
        <v>3</v>
      </c>
      <c r="H3457">
        <v>2</v>
      </c>
      <c r="I3457">
        <v>3.6427890946502002</v>
      </c>
      <c r="J3457">
        <v>170.33792116769499</v>
      </c>
      <c r="K3457">
        <v>367</v>
      </c>
      <c r="L3457" t="s">
        <v>237</v>
      </c>
      <c r="M3457" s="15" t="d">
        <f t="shared" si="142"/>
        <v>2015-06-02T15:26:06.00000020116567350</v>
      </c>
      <c r="N3457">
        <f>IF(COUNTIF(D3457:$D$7281,D3457) &gt; 1, 1, 0)</f>
        <v>0</v>
      </c>
      <c r="O3457">
        <f t="shared" si="143"/>
        <v>1</v>
      </c>
      <c r="P3457">
        <f t="shared" si="144"/>
        <v>0</v>
      </c>
      <c r="Q3457">
        <f t="shared" si="145"/>
        <v>11</v>
      </c>
    </row>
    <row r="3458" spans="1:17">
      <c r="A3458">
        <v>7800059</v>
      </c>
      <c r="B3458">
        <v>16569</v>
      </c>
      <c r="C3458" t="s">
        <v>12</v>
      </c>
      <c r="D3458" t="s">
        <v>1162</v>
      </c>
      <c r="E3458">
        <v>1433163481</v>
      </c>
      <c r="F3458">
        <v>2</v>
      </c>
      <c r="G3458">
        <v>30</v>
      </c>
      <c r="H3458">
        <v>1</v>
      </c>
      <c r="I3458">
        <v>0</v>
      </c>
      <c r="J3458">
        <v>171.311762345679</v>
      </c>
      <c r="K3458">
        <v>374</v>
      </c>
      <c r="L3458" t="s">
        <v>237</v>
      </c>
      <c r="M3458" s="15" t="d">
        <f t="shared" si="142"/>
        <v>2015-06-01T21:58:00.9999996330589050</v>
      </c>
      <c r="N3458">
        <f>IF(COUNTIF(D3458:$D$7281,D3458) &gt; 1, 1, 0)</f>
        <v>0</v>
      </c>
      <c r="O3458">
        <f t="shared" si="143"/>
        <v>1</v>
      </c>
      <c r="P3458">
        <f t="shared" si="144"/>
        <v>0</v>
      </c>
      <c r="Q3458">
        <f t="shared" si="145"/>
        <v>11</v>
      </c>
    </row>
    <row r="3459" spans="1:17">
      <c r="A3459">
        <v>7798765</v>
      </c>
      <c r="B3459">
        <v>16568</v>
      </c>
      <c r="C3459" t="s">
        <v>12</v>
      </c>
      <c r="D3459" t="s">
        <v>1160</v>
      </c>
      <c r="E3459">
        <v>1433156875</v>
      </c>
      <c r="F3459">
        <v>1</v>
      </c>
      <c r="G3459">
        <v>6</v>
      </c>
      <c r="H3459">
        <v>1</v>
      </c>
      <c r="I3459">
        <v>0</v>
      </c>
      <c r="J3459">
        <v>169.61932947530801</v>
      </c>
      <c r="K3459">
        <v>372</v>
      </c>
      <c r="L3459" t="s">
        <v>237</v>
      </c>
      <c r="M3459" s="15" t="d">
        <f t="shared" ref="M3459:M3522" si="146">25569 + ((E3459 + (60 * 60 * 9)) / (60 * 60 * 24))</f>
        <v>2015-06-01T20:07:54.99999997671693450</v>
      </c>
      <c r="N3459">
        <f>IF(COUNTIF(D3459:$D$7281,D3459) &gt; 1, 1, 0)</f>
        <v>1</v>
      </c>
      <c r="O3459">
        <f t="shared" si="143"/>
        <v>3</v>
      </c>
      <c r="P3459">
        <f t="shared" si="144"/>
        <v>0</v>
      </c>
      <c r="Q3459">
        <f t="shared" si="145"/>
        <v>11</v>
      </c>
    </row>
    <row r="3460" spans="1:17">
      <c r="A3460">
        <v>7797095</v>
      </c>
      <c r="B3460">
        <v>16567</v>
      </c>
      <c r="C3460" t="s">
        <v>2</v>
      </c>
      <c r="D3460" t="s">
        <v>1163</v>
      </c>
      <c r="E3460">
        <v>1433150515</v>
      </c>
      <c r="F3460">
        <v>1</v>
      </c>
      <c r="G3460">
        <v>2</v>
      </c>
      <c r="H3460">
        <v>1</v>
      </c>
      <c r="I3460">
        <v>0</v>
      </c>
      <c r="J3460">
        <v>169.923588734568</v>
      </c>
      <c r="K3460">
        <v>372</v>
      </c>
      <c r="L3460" t="s">
        <v>237</v>
      </c>
      <c r="M3460" s="15" t="d">
        <f t="shared" si="146"/>
        <v>2015-06-01T18:21:54.99999999068677650</v>
      </c>
      <c r="N3460">
        <f>IF(COUNTIF(D3460:$D$7281,D3460) &gt; 1, 1, 0)</f>
        <v>1</v>
      </c>
      <c r="O3460">
        <f t="shared" si="143"/>
        <v>2</v>
      </c>
      <c r="P3460">
        <f t="shared" si="144"/>
        <v>1</v>
      </c>
      <c r="Q3460">
        <f t="shared" si="145"/>
        <v>11</v>
      </c>
    </row>
    <row r="3461" spans="1:17">
      <c r="A3461">
        <v>7791673</v>
      </c>
      <c r="B3461">
        <v>16566</v>
      </c>
      <c r="C3461" t="s">
        <v>2</v>
      </c>
      <c r="D3461" t="s">
        <v>1164</v>
      </c>
      <c r="E3461">
        <v>1433130417</v>
      </c>
      <c r="F3461">
        <v>1</v>
      </c>
      <c r="G3461">
        <v>2</v>
      </c>
      <c r="H3461">
        <v>1</v>
      </c>
      <c r="I3461">
        <v>5.6376800411522598E-2</v>
      </c>
      <c r="J3461">
        <v>168.87640187757199</v>
      </c>
      <c r="K3461">
        <v>375</v>
      </c>
      <c r="L3461" t="s">
        <v>237</v>
      </c>
      <c r="M3461" s="15" t="d">
        <f t="shared" si="146"/>
        <v>2015-06-01T12:46:57.00000031851232200</v>
      </c>
      <c r="N3461">
        <f>IF(COUNTIF(D3461:$D$7281,D3461) &gt; 1, 1, 0)</f>
        <v>0</v>
      </c>
      <c r="O3461">
        <f t="shared" si="143"/>
        <v>1</v>
      </c>
      <c r="P3461">
        <f t="shared" si="144"/>
        <v>1</v>
      </c>
      <c r="Q3461">
        <f t="shared" si="145"/>
        <v>11</v>
      </c>
    </row>
    <row r="3462" spans="1:17">
      <c r="A3462">
        <v>7773420</v>
      </c>
      <c r="B3462">
        <v>16565</v>
      </c>
      <c r="C3462" t="s">
        <v>2</v>
      </c>
      <c r="D3462" t="s">
        <v>1165</v>
      </c>
      <c r="E3462">
        <v>1432983490</v>
      </c>
      <c r="F3462">
        <v>1</v>
      </c>
      <c r="G3462">
        <v>2</v>
      </c>
      <c r="H3462">
        <v>1</v>
      </c>
      <c r="I3462">
        <v>4.1270527263374399</v>
      </c>
      <c r="J3462">
        <v>168.019349408436</v>
      </c>
      <c r="K3462">
        <v>385</v>
      </c>
      <c r="L3462" t="s">
        <v>237</v>
      </c>
      <c r="M3462" s="15" t="d">
        <f t="shared" si="146"/>
        <v>2015-05-30T19:58:10.00000027008354900</v>
      </c>
      <c r="N3462">
        <f>IF(COUNTIF(D3462:$D$7281,D3462) &gt; 1, 1, 0)</f>
        <v>0</v>
      </c>
      <c r="O3462">
        <f t="shared" si="143"/>
        <v>1</v>
      </c>
      <c r="P3462">
        <f t="shared" si="144"/>
        <v>1</v>
      </c>
      <c r="Q3462">
        <f t="shared" si="145"/>
        <v>11</v>
      </c>
    </row>
    <row r="3463" spans="1:17">
      <c r="A3463">
        <v>7771139</v>
      </c>
      <c r="B3463">
        <v>16564</v>
      </c>
      <c r="C3463" t="s">
        <v>12</v>
      </c>
      <c r="D3463" t="s">
        <v>1160</v>
      </c>
      <c r="E3463">
        <v>1432965349</v>
      </c>
      <c r="F3463">
        <v>1</v>
      </c>
      <c r="G3463">
        <v>423</v>
      </c>
      <c r="H3463">
        <v>3</v>
      </c>
      <c r="I3463">
        <v>1.7305640432098699</v>
      </c>
      <c r="J3463">
        <v>168.92269714506099</v>
      </c>
      <c r="K3463">
        <v>389</v>
      </c>
      <c r="L3463" t="s">
        <v>237</v>
      </c>
      <c r="M3463" s="15" t="d">
        <f t="shared" si="146"/>
        <v>2015-05-30T14:55:48.99999978952109625</v>
      </c>
      <c r="N3463">
        <f>IF(COUNTIF(D3463:$D$7281,D3463) &gt; 1, 1, 0)</f>
        <v>0</v>
      </c>
      <c r="O3463">
        <f t="shared" si="143"/>
        <v>3</v>
      </c>
      <c r="P3463">
        <f t="shared" si="144"/>
        <v>0</v>
      </c>
      <c r="Q3463">
        <f t="shared" si="145"/>
        <v>11</v>
      </c>
    </row>
    <row r="3464" spans="1:17">
      <c r="A3464">
        <v>7770263</v>
      </c>
      <c r="B3464">
        <v>16563</v>
      </c>
      <c r="C3464" t="s">
        <v>2</v>
      </c>
      <c r="D3464" t="s">
        <v>1166</v>
      </c>
      <c r="E3464">
        <v>1432958764</v>
      </c>
      <c r="F3464">
        <v>3</v>
      </c>
      <c r="G3464">
        <v>18</v>
      </c>
      <c r="H3464">
        <v>3</v>
      </c>
      <c r="I3464">
        <v>6.9102177211934102</v>
      </c>
      <c r="J3464">
        <v>169.252116512345</v>
      </c>
      <c r="K3464">
        <v>389</v>
      </c>
      <c r="L3464" t="s">
        <v>237</v>
      </c>
      <c r="M3464" s="15" t="d">
        <f t="shared" si="146"/>
        <v>2015-05-30T13:06:04.00000001303851425</v>
      </c>
      <c r="N3464">
        <f>IF(COUNTIF(D3464:$D$7281,D3464) &gt; 1, 1, 0)</f>
        <v>0</v>
      </c>
      <c r="O3464">
        <f t="shared" si="143"/>
        <v>1</v>
      </c>
      <c r="P3464">
        <f t="shared" si="144"/>
        <v>1</v>
      </c>
      <c r="Q3464">
        <f t="shared" si="145"/>
        <v>11</v>
      </c>
    </row>
    <row r="3465" spans="1:17">
      <c r="A3465">
        <v>7764755</v>
      </c>
      <c r="B3465">
        <v>16561</v>
      </c>
      <c r="C3465" t="s">
        <v>2</v>
      </c>
      <c r="D3465" t="s">
        <v>25</v>
      </c>
      <c r="E3465">
        <v>1432900198</v>
      </c>
      <c r="F3465">
        <v>1</v>
      </c>
      <c r="G3465">
        <v>106</v>
      </c>
      <c r="H3465">
        <v>15</v>
      </c>
      <c r="I3465">
        <v>9.2444915123456699</v>
      </c>
      <c r="J3465">
        <v>170.18297710905301</v>
      </c>
      <c r="K3465">
        <v>390</v>
      </c>
      <c r="L3465" t="s">
        <v>237</v>
      </c>
      <c r="M3465" s="15" t="d">
        <f t="shared" si="146"/>
        <v>2015-05-29T20:49:58.00000009126961325</v>
      </c>
      <c r="N3465">
        <f>IF(COUNTIF(D3465:$D$7281,D3465) &gt; 1, 1, 0)</f>
        <v>1</v>
      </c>
      <c r="O3465">
        <f t="shared" si="143"/>
        <v>85</v>
      </c>
      <c r="P3465">
        <f t="shared" si="144"/>
        <v>1</v>
      </c>
      <c r="Q3465">
        <f t="shared" si="145"/>
        <v>11</v>
      </c>
    </row>
    <row r="3466" spans="1:17">
      <c r="A3466">
        <v>7761371</v>
      </c>
      <c r="B3466">
        <v>16560</v>
      </c>
      <c r="C3466" t="s">
        <v>2</v>
      </c>
      <c r="D3466" t="s">
        <v>53</v>
      </c>
      <c r="E3466">
        <v>1432885006</v>
      </c>
      <c r="F3466">
        <v>2</v>
      </c>
      <c r="G3466">
        <v>48</v>
      </c>
      <c r="H3466">
        <v>2</v>
      </c>
      <c r="I3466">
        <v>2.9327308384773598</v>
      </c>
      <c r="J3466">
        <v>170.94492155349701</v>
      </c>
      <c r="K3466">
        <v>390</v>
      </c>
      <c r="L3466" t="s">
        <v>237</v>
      </c>
      <c r="M3466" s="15" t="d">
        <f t="shared" si="146"/>
        <v>2015-05-29T16:36:45.99999998230487400</v>
      </c>
      <c r="N3466">
        <f>IF(COUNTIF(D3466:$D$7281,D3466) &gt; 1, 1, 0)</f>
        <v>1</v>
      </c>
      <c r="O3466">
        <f t="shared" si="143"/>
        <v>17</v>
      </c>
      <c r="P3466">
        <f t="shared" si="144"/>
        <v>1</v>
      </c>
      <c r="Q3466">
        <f t="shared" si="145"/>
        <v>11</v>
      </c>
    </row>
    <row r="3467" spans="1:17">
      <c r="A3467">
        <v>7721334</v>
      </c>
      <c r="B3467">
        <v>16542</v>
      </c>
      <c r="C3467" t="s">
        <v>12</v>
      </c>
      <c r="D3467" t="s">
        <v>956</v>
      </c>
      <c r="E3467">
        <v>1432693747</v>
      </c>
      <c r="F3467">
        <v>1</v>
      </c>
      <c r="G3467">
        <v>1</v>
      </c>
      <c r="H3467">
        <v>1</v>
      </c>
      <c r="I3467">
        <v>0</v>
      </c>
      <c r="J3467">
        <v>180.653704346707</v>
      </c>
      <c r="K3467">
        <v>414</v>
      </c>
      <c r="L3467" t="s">
        <v>237</v>
      </c>
      <c r="M3467" s="15" t="d">
        <f t="shared" si="146"/>
        <v>2015-05-27T11:29:06.99999997392296475</v>
      </c>
      <c r="N3467">
        <f>IF(COUNTIF(D3467:$D$7281,D3467) &gt; 1, 1, 0)</f>
        <v>1</v>
      </c>
      <c r="O3467">
        <f t="shared" si="143"/>
        <v>115</v>
      </c>
      <c r="P3467">
        <f t="shared" si="144"/>
        <v>0</v>
      </c>
      <c r="Q3467">
        <f t="shared" si="145"/>
        <v>11</v>
      </c>
    </row>
    <row r="3468" spans="1:17">
      <c r="A3468">
        <v>7718169</v>
      </c>
      <c r="B3468">
        <v>16541</v>
      </c>
      <c r="C3468" t="s">
        <v>12</v>
      </c>
      <c r="D3468" t="s">
        <v>1043</v>
      </c>
      <c r="E3468">
        <v>1432680461</v>
      </c>
      <c r="F3468">
        <v>1</v>
      </c>
      <c r="G3468">
        <v>43</v>
      </c>
      <c r="H3468">
        <v>2</v>
      </c>
      <c r="I3468">
        <v>2.4393843878600801</v>
      </c>
      <c r="J3468">
        <v>181.36106082818901</v>
      </c>
      <c r="K3468">
        <v>414</v>
      </c>
      <c r="L3468" t="s">
        <v>237</v>
      </c>
      <c r="M3468" s="15" t="d">
        <f t="shared" si="146"/>
        <v>2015-05-27T07:47:40.99999970756471325</v>
      </c>
      <c r="N3468">
        <f>IF(COUNTIF(D3468:$D$7281,D3468) &gt; 1, 1, 0)</f>
        <v>1</v>
      </c>
      <c r="O3468">
        <f t="shared" si="143"/>
        <v>4</v>
      </c>
      <c r="P3468">
        <f t="shared" si="144"/>
        <v>0</v>
      </c>
      <c r="Q3468">
        <f t="shared" si="145"/>
        <v>11</v>
      </c>
    </row>
    <row r="3469" spans="1:17">
      <c r="A3469">
        <v>7704741</v>
      </c>
      <c r="B3469">
        <v>16536</v>
      </c>
      <c r="C3469" t="s">
        <v>12</v>
      </c>
      <c r="D3469" t="s">
        <v>1167</v>
      </c>
      <c r="E3469">
        <v>1432614526</v>
      </c>
      <c r="F3469">
        <v>1</v>
      </c>
      <c r="G3469">
        <v>2</v>
      </c>
      <c r="H3469">
        <v>1</v>
      </c>
      <c r="I3469">
        <v>3.1332803497942301</v>
      </c>
      <c r="J3469">
        <v>180.942373070987</v>
      </c>
      <c r="K3469">
        <v>414</v>
      </c>
      <c r="L3469" t="s">
        <v>237</v>
      </c>
      <c r="M3469" s="15" t="d">
        <f t="shared" si="146"/>
        <v>2015-05-26T13:28:46.00000030361115900</v>
      </c>
      <c r="N3469">
        <f>IF(COUNTIF(D3469:$D$7281,D3469) &gt; 1, 1, 0)</f>
        <v>0</v>
      </c>
      <c r="O3469">
        <f t="shared" si="143"/>
        <v>1</v>
      </c>
      <c r="P3469">
        <f t="shared" si="144"/>
        <v>0</v>
      </c>
      <c r="Q3469">
        <f t="shared" si="145"/>
        <v>11</v>
      </c>
    </row>
    <row r="3470" spans="1:17">
      <c r="A3470">
        <v>7698376</v>
      </c>
      <c r="B3470">
        <v>16534</v>
      </c>
      <c r="C3470" t="s">
        <v>12</v>
      </c>
      <c r="D3470" t="s">
        <v>1168</v>
      </c>
      <c r="E3470">
        <v>1432550389</v>
      </c>
      <c r="F3470">
        <v>1</v>
      </c>
      <c r="G3470">
        <v>9</v>
      </c>
      <c r="H3470">
        <v>1</v>
      </c>
      <c r="I3470">
        <v>2.0997695473251001</v>
      </c>
      <c r="J3470">
        <v>184.55919225823001</v>
      </c>
      <c r="K3470">
        <v>449</v>
      </c>
      <c r="L3470" t="s">
        <v>237</v>
      </c>
      <c r="M3470" s="15" t="d">
        <f t="shared" si="146"/>
        <v>2015-05-25T19:39:49.00000001303851425</v>
      </c>
      <c r="N3470">
        <f>IF(COUNTIF(D3470:$D$7281,D3470) &gt; 1, 1, 0)</f>
        <v>0</v>
      </c>
      <c r="O3470">
        <f t="shared" si="143"/>
        <v>1</v>
      </c>
      <c r="P3470">
        <f t="shared" si="144"/>
        <v>0</v>
      </c>
      <c r="Q3470">
        <f t="shared" si="145"/>
        <v>11</v>
      </c>
    </row>
    <row r="3471" spans="1:17">
      <c r="A3471">
        <v>7695569</v>
      </c>
      <c r="B3471">
        <v>16533</v>
      </c>
      <c r="C3471" t="s">
        <v>2</v>
      </c>
      <c r="D3471" t="s">
        <v>1169</v>
      </c>
      <c r="E3471">
        <v>1432534325</v>
      </c>
      <c r="F3471">
        <v>2</v>
      </c>
      <c r="G3471">
        <v>6</v>
      </c>
      <c r="H3471">
        <v>2</v>
      </c>
      <c r="I3471">
        <v>8.0970985082304505</v>
      </c>
      <c r="J3471">
        <v>185.48718222736599</v>
      </c>
      <c r="K3471">
        <v>454</v>
      </c>
      <c r="L3471" t="s">
        <v>237</v>
      </c>
      <c r="M3471" s="15" t="d">
        <f t="shared" si="146"/>
        <v>2015-05-25T15:12:05.000000372529029775</v>
      </c>
      <c r="N3471">
        <f>IF(COUNTIF(D3471:$D$7281,D3471) &gt; 1, 1, 0)</f>
        <v>0</v>
      </c>
      <c r="O3471">
        <f t="shared" si="143"/>
        <v>1</v>
      </c>
      <c r="P3471">
        <f t="shared" si="144"/>
        <v>1</v>
      </c>
      <c r="Q3471">
        <f t="shared" si="145"/>
        <v>11</v>
      </c>
    </row>
    <row r="3472" spans="1:17">
      <c r="A3472">
        <v>7694893</v>
      </c>
      <c r="B3472">
        <v>16532</v>
      </c>
      <c r="C3472" t="s">
        <v>12</v>
      </c>
      <c r="D3472" t="s">
        <v>677</v>
      </c>
      <c r="E3472">
        <v>1432530734</v>
      </c>
      <c r="F3472">
        <v>1</v>
      </c>
      <c r="G3472">
        <v>190</v>
      </c>
      <c r="H3472">
        <v>5</v>
      </c>
      <c r="I3472">
        <v>59.555769161522598</v>
      </c>
      <c r="J3472">
        <v>185.69684194958799</v>
      </c>
      <c r="K3472">
        <v>454</v>
      </c>
      <c r="L3472" t="s">
        <v>237</v>
      </c>
      <c r="M3472" s="15" t="d">
        <f t="shared" si="146"/>
        <v>2015-05-25T14:12:14.00000017136335425</v>
      </c>
      <c r="N3472">
        <f>IF(COUNTIF(D3472:$D$7281,D3472) &gt; 1, 1, 0)</f>
        <v>1</v>
      </c>
      <c r="O3472">
        <f t="shared" si="143"/>
        <v>196</v>
      </c>
      <c r="P3472">
        <f t="shared" si="144"/>
        <v>0</v>
      </c>
      <c r="Q3472">
        <f t="shared" si="145"/>
        <v>11</v>
      </c>
    </row>
    <row r="3473" spans="1:17">
      <c r="A3473">
        <v>7685295</v>
      </c>
      <c r="B3473">
        <v>16529</v>
      </c>
      <c r="C3473" t="s">
        <v>2</v>
      </c>
      <c r="D3473" t="s">
        <v>1170</v>
      </c>
      <c r="E3473">
        <v>1432455521</v>
      </c>
      <c r="F3473">
        <v>1</v>
      </c>
      <c r="G3473">
        <v>12</v>
      </c>
      <c r="H3473">
        <v>1</v>
      </c>
      <c r="I3473">
        <v>9.37256751543209</v>
      </c>
      <c r="J3473">
        <v>190.177852366255</v>
      </c>
      <c r="K3473">
        <v>465</v>
      </c>
      <c r="L3473" t="s">
        <v>237</v>
      </c>
      <c r="M3473" s="15" t="d">
        <f t="shared" si="146"/>
        <v>2015-05-24T17:18:41.0000001126900300</v>
      </c>
      <c r="N3473">
        <f>IF(COUNTIF(D3473:$D$7281,D3473) &gt; 1, 1, 0)</f>
        <v>1</v>
      </c>
      <c r="O3473">
        <f t="shared" si="143"/>
        <v>2</v>
      </c>
      <c r="P3473">
        <f t="shared" si="144"/>
        <v>1</v>
      </c>
      <c r="Q3473">
        <f t="shared" si="145"/>
        <v>11</v>
      </c>
    </row>
    <row r="3474" spans="1:17">
      <c r="A3474">
        <v>7684761</v>
      </c>
      <c r="B3474">
        <v>16528</v>
      </c>
      <c r="C3474" t="s">
        <v>12</v>
      </c>
      <c r="D3474" t="s">
        <v>1170</v>
      </c>
      <c r="E3474">
        <v>1432451056</v>
      </c>
      <c r="F3474">
        <v>4</v>
      </c>
      <c r="G3474">
        <v>16</v>
      </c>
      <c r="H3474">
        <v>1</v>
      </c>
      <c r="I3474">
        <v>9.3823289609053493</v>
      </c>
      <c r="J3474">
        <v>190.44485661008201</v>
      </c>
      <c r="K3474">
        <v>465</v>
      </c>
      <c r="L3474" t="s">
        <v>237</v>
      </c>
      <c r="M3474" s="15" t="d">
        <f t="shared" si="146"/>
        <v>2015-05-24T16:04:15.9999999124556775</v>
      </c>
      <c r="N3474">
        <f>IF(COUNTIF(D3474:$D$7281,D3474) &gt; 1, 1, 0)</f>
        <v>0</v>
      </c>
      <c r="O3474">
        <f t="shared" si="143"/>
        <v>2</v>
      </c>
      <c r="P3474">
        <f t="shared" si="144"/>
        <v>0</v>
      </c>
      <c r="Q3474">
        <f t="shared" si="145"/>
        <v>11</v>
      </c>
    </row>
    <row r="3475" spans="1:17">
      <c r="A3475">
        <v>7672468</v>
      </c>
      <c r="B3475">
        <v>16525</v>
      </c>
      <c r="C3475" t="s">
        <v>2</v>
      </c>
      <c r="D3475" t="s">
        <v>356</v>
      </c>
      <c r="E3475">
        <v>1432323121</v>
      </c>
      <c r="F3475">
        <v>1</v>
      </c>
      <c r="G3475">
        <v>1</v>
      </c>
      <c r="H3475">
        <v>1</v>
      </c>
      <c r="I3475">
        <v>0</v>
      </c>
      <c r="J3475">
        <v>196.166900334362</v>
      </c>
      <c r="K3475">
        <v>470</v>
      </c>
      <c r="L3475" t="s">
        <v>237</v>
      </c>
      <c r="M3475" s="15" t="d">
        <f t="shared" si="146"/>
        <v>2015-05-23T04:32:00.99999999627470925</v>
      </c>
      <c r="N3475">
        <f>IF(COUNTIF(D3475:$D$7281,D3475) &gt; 1, 1, 0)</f>
        <v>1</v>
      </c>
      <c r="O3475">
        <f t="shared" si="143"/>
        <v>795</v>
      </c>
      <c r="P3475">
        <f t="shared" si="144"/>
        <v>1</v>
      </c>
      <c r="Q3475">
        <f t="shared" si="145"/>
        <v>11</v>
      </c>
    </row>
    <row r="3476" spans="1:17">
      <c r="A3476">
        <v>7665617</v>
      </c>
      <c r="B3476">
        <v>16524</v>
      </c>
      <c r="C3476" t="s">
        <v>2</v>
      </c>
      <c r="D3476" t="s">
        <v>1171</v>
      </c>
      <c r="E3476">
        <v>1432275999</v>
      </c>
      <c r="F3476">
        <v>1</v>
      </c>
      <c r="G3476">
        <v>5</v>
      </c>
      <c r="H3476">
        <v>1</v>
      </c>
      <c r="I3476">
        <v>0</v>
      </c>
      <c r="J3476">
        <v>197.019801954732</v>
      </c>
      <c r="K3476">
        <v>472</v>
      </c>
      <c r="L3476" t="s">
        <v>237</v>
      </c>
      <c r="M3476" s="15" t="d">
        <f t="shared" si="146"/>
        <v>2015-05-22T15:26:38.99999974295497200</v>
      </c>
      <c r="N3476">
        <f>IF(COUNTIF(D3476:$D$7281,D3476) &gt; 1, 1, 0)</f>
        <v>0</v>
      </c>
      <c r="O3476">
        <f t="shared" si="143"/>
        <v>1</v>
      </c>
      <c r="P3476">
        <f t="shared" si="144"/>
        <v>1</v>
      </c>
      <c r="Q3476">
        <f t="shared" si="145"/>
        <v>11</v>
      </c>
    </row>
    <row r="3477" spans="1:17">
      <c r="A3477">
        <v>7638795</v>
      </c>
      <c r="B3477">
        <v>16517</v>
      </c>
      <c r="C3477" t="s">
        <v>12</v>
      </c>
      <c r="D3477" t="s">
        <v>1172</v>
      </c>
      <c r="E3477">
        <v>1432146934</v>
      </c>
      <c r="F3477">
        <v>1</v>
      </c>
      <c r="G3477">
        <v>5</v>
      </c>
      <c r="H3477">
        <v>1</v>
      </c>
      <c r="I3477">
        <v>20.969299639917601</v>
      </c>
      <c r="J3477">
        <v>203.970361754115</v>
      </c>
      <c r="K3477">
        <v>491</v>
      </c>
      <c r="L3477" t="s">
        <v>237</v>
      </c>
      <c r="M3477" s="15" t="d">
        <f t="shared" si="146"/>
        <v>2015-05-21T03:35:33.99999970570206450</v>
      </c>
      <c r="N3477">
        <f>IF(COUNTIF(D3477:$D$7281,D3477) &gt; 1, 1, 0)</f>
        <v>0</v>
      </c>
      <c r="O3477">
        <f t="shared" si="143"/>
        <v>1</v>
      </c>
      <c r="P3477">
        <f t="shared" si="144"/>
        <v>0</v>
      </c>
      <c r="Q3477">
        <f t="shared" si="145"/>
        <v>11</v>
      </c>
    </row>
    <row r="3478" spans="1:17">
      <c r="A3478">
        <v>7604384</v>
      </c>
      <c r="B3478">
        <v>16508</v>
      </c>
      <c r="C3478" t="s">
        <v>12</v>
      </c>
      <c r="D3478" t="s">
        <v>1173</v>
      </c>
      <c r="E3478">
        <v>1431990435</v>
      </c>
      <c r="F3478">
        <v>2</v>
      </c>
      <c r="G3478">
        <v>11</v>
      </c>
      <c r="H3478">
        <v>1</v>
      </c>
      <c r="I3478">
        <v>10.469697273662501</v>
      </c>
      <c r="J3478">
        <v>213.865711934156</v>
      </c>
      <c r="K3478">
        <v>492</v>
      </c>
      <c r="L3478" t="s">
        <v>237</v>
      </c>
      <c r="M3478" s="15" t="d">
        <f t="shared" si="146"/>
        <v>2015-05-19T08:07:15.00000005587935450</v>
      </c>
      <c r="N3478">
        <f>IF(COUNTIF(D3478:$D$7281,D3478) &gt; 1, 1, 0)</f>
        <v>0</v>
      </c>
      <c r="O3478">
        <f t="shared" si="143"/>
        <v>1</v>
      </c>
      <c r="P3478">
        <f t="shared" si="144"/>
        <v>0</v>
      </c>
      <c r="Q3478">
        <f t="shared" si="145"/>
        <v>11</v>
      </c>
    </row>
    <row r="3479" spans="1:17">
      <c r="A3479">
        <v>7588487</v>
      </c>
      <c r="B3479">
        <v>16504</v>
      </c>
      <c r="C3479" t="s">
        <v>2</v>
      </c>
      <c r="D3479" t="s">
        <v>956</v>
      </c>
      <c r="E3479">
        <v>1431912952</v>
      </c>
      <c r="F3479">
        <v>2</v>
      </c>
      <c r="G3479">
        <v>4</v>
      </c>
      <c r="H3479">
        <v>1</v>
      </c>
      <c r="I3479">
        <v>4.3004247685185097</v>
      </c>
      <c r="J3479">
        <v>218.804433770576</v>
      </c>
      <c r="K3479">
        <v>502</v>
      </c>
      <c r="L3479" t="s">
        <v>237</v>
      </c>
      <c r="M3479" s="15" t="d">
        <f t="shared" si="146"/>
        <v>2015-05-18T10:35:51.99999993201345225</v>
      </c>
      <c r="N3479">
        <f>IF(COUNTIF(D3479:$D$7281,D3479) &gt; 1, 1, 0)</f>
        <v>1</v>
      </c>
      <c r="O3479">
        <f t="shared" si="143"/>
        <v>115</v>
      </c>
      <c r="P3479">
        <f t="shared" si="144"/>
        <v>1</v>
      </c>
      <c r="Q3479">
        <f t="shared" si="145"/>
        <v>11</v>
      </c>
    </row>
    <row r="3480" spans="1:17">
      <c r="A3480">
        <v>7583547</v>
      </c>
      <c r="B3480">
        <v>16499</v>
      </c>
      <c r="C3480" t="s">
        <v>12</v>
      </c>
      <c r="D3480" t="s">
        <v>693</v>
      </c>
      <c r="E3480">
        <v>1431884397</v>
      </c>
      <c r="F3480">
        <v>1</v>
      </c>
      <c r="G3480">
        <v>10</v>
      </c>
      <c r="H3480">
        <v>2</v>
      </c>
      <c r="I3480">
        <v>0</v>
      </c>
      <c r="J3480">
        <v>219.641992926954</v>
      </c>
      <c r="K3480">
        <v>501</v>
      </c>
      <c r="L3480" t="s">
        <v>237</v>
      </c>
      <c r="M3480" s="15" t="d">
        <f t="shared" si="146"/>
        <v>2015-05-18T02:39:56.99999978765845425</v>
      </c>
      <c r="N3480">
        <f>IF(COUNTIF(D3480:$D$7281,D3480) &gt; 1, 1, 0)</f>
        <v>0</v>
      </c>
      <c r="O3480">
        <f t="shared" si="143"/>
        <v>4</v>
      </c>
      <c r="P3480">
        <f t="shared" si="144"/>
        <v>0</v>
      </c>
      <c r="Q3480">
        <f t="shared" si="145"/>
        <v>11</v>
      </c>
    </row>
    <row r="3481" spans="1:17">
      <c r="A3481">
        <v>7566852</v>
      </c>
      <c r="B3481">
        <v>16494</v>
      </c>
      <c r="C3481" t="s">
        <v>2</v>
      </c>
      <c r="D3481" t="s">
        <v>17</v>
      </c>
      <c r="E3481">
        <v>1431723410</v>
      </c>
      <c r="F3481">
        <v>5</v>
      </c>
      <c r="G3481">
        <v>306</v>
      </c>
      <c r="H3481">
        <v>15</v>
      </c>
      <c r="I3481">
        <v>159.48529501028801</v>
      </c>
      <c r="J3481">
        <v>225.029849794238</v>
      </c>
      <c r="K3481">
        <v>501</v>
      </c>
      <c r="L3481" t="s">
        <v>237</v>
      </c>
      <c r="M3481" s="15" t="d">
        <f t="shared" si="146"/>
        <v>2015-05-16T05:56:49.99999959021806475</v>
      </c>
      <c r="N3481">
        <f>IF(COUNTIF(D3481:$D$7281,D3481) &gt; 1, 1, 0)</f>
        <v>1</v>
      </c>
      <c r="O3481">
        <f t="shared" si="143"/>
        <v>155</v>
      </c>
      <c r="P3481">
        <f t="shared" si="144"/>
        <v>1</v>
      </c>
      <c r="Q3481">
        <f t="shared" si="145"/>
        <v>11</v>
      </c>
    </row>
    <row r="3482" spans="1:17">
      <c r="A3482">
        <v>7555784</v>
      </c>
      <c r="B3482">
        <v>16490</v>
      </c>
      <c r="C3482" t="s">
        <v>12</v>
      </c>
      <c r="D3482" t="s">
        <v>1174</v>
      </c>
      <c r="E3482">
        <v>1431658505</v>
      </c>
      <c r="F3482">
        <v>4</v>
      </c>
      <c r="G3482">
        <v>448</v>
      </c>
      <c r="H3482">
        <v>13</v>
      </c>
      <c r="I3482">
        <v>26.560412037037</v>
      </c>
      <c r="J3482">
        <v>227.19009349279801</v>
      </c>
      <c r="K3482">
        <v>500</v>
      </c>
      <c r="L3482" t="s">
        <v>237</v>
      </c>
      <c r="M3482" s="15" t="d">
        <f t="shared" si="146"/>
        <v>2015-05-15T11:55:04.9999995622783875</v>
      </c>
      <c r="N3482">
        <f>IF(COUNTIF(D3482:$D$7281,D3482) &gt; 1, 1, 0)</f>
        <v>0</v>
      </c>
      <c r="O3482">
        <f t="shared" si="143"/>
        <v>1</v>
      </c>
      <c r="P3482">
        <f t="shared" si="144"/>
        <v>0</v>
      </c>
      <c r="Q3482">
        <f t="shared" si="145"/>
        <v>11</v>
      </c>
    </row>
    <row r="3483" spans="1:17">
      <c r="A3483">
        <v>7550137</v>
      </c>
      <c r="B3483">
        <v>16488</v>
      </c>
      <c r="C3483" t="s">
        <v>12</v>
      </c>
      <c r="D3483" t="s">
        <v>1175</v>
      </c>
      <c r="E3483">
        <v>1431625866</v>
      </c>
      <c r="F3483">
        <v>2</v>
      </c>
      <c r="G3483">
        <v>321</v>
      </c>
      <c r="H3483">
        <v>10</v>
      </c>
      <c r="I3483">
        <v>56.883960648148097</v>
      </c>
      <c r="J3483">
        <v>228.28672813786</v>
      </c>
      <c r="K3483">
        <v>501</v>
      </c>
      <c r="L3483" t="s">
        <v>237</v>
      </c>
      <c r="M3483" s="15" t="d">
        <f t="shared" si="146"/>
        <v>2015-05-15T02:51:05.99999964237212850</v>
      </c>
      <c r="N3483">
        <f>IF(COUNTIF(D3483:$D$7281,D3483) &gt; 1, 1, 0)</f>
        <v>0</v>
      </c>
      <c r="O3483">
        <f t="shared" si="143"/>
        <v>1</v>
      </c>
      <c r="P3483">
        <f t="shared" si="144"/>
        <v>0</v>
      </c>
      <c r="Q3483">
        <f t="shared" si="145"/>
        <v>11</v>
      </c>
    </row>
    <row r="3484" spans="1:17">
      <c r="A3484">
        <v>7547487</v>
      </c>
      <c r="B3484">
        <v>16487</v>
      </c>
      <c r="C3484" t="s">
        <v>12</v>
      </c>
      <c r="D3484" t="s">
        <v>956</v>
      </c>
      <c r="E3484">
        <v>1431606081</v>
      </c>
      <c r="F3484">
        <v>1</v>
      </c>
      <c r="G3484">
        <v>1</v>
      </c>
      <c r="H3484">
        <v>1</v>
      </c>
      <c r="I3484">
        <v>0.20189261831275701</v>
      </c>
      <c r="J3484">
        <v>227.55043454218099</v>
      </c>
      <c r="K3484">
        <v>499</v>
      </c>
      <c r="L3484" t="s">
        <v>237</v>
      </c>
      <c r="M3484" s="15" t="d">
        <f t="shared" si="146"/>
        <v>2015-05-14T21:21:20.99999958649277400</v>
      </c>
      <c r="N3484">
        <f>IF(COUNTIF(D3484:$D$7281,D3484) &gt; 1, 1, 0)</f>
        <v>1</v>
      </c>
      <c r="O3484">
        <f t="shared" si="143"/>
        <v>115</v>
      </c>
      <c r="P3484">
        <f t="shared" si="144"/>
        <v>0</v>
      </c>
      <c r="Q3484">
        <f t="shared" si="145"/>
        <v>11</v>
      </c>
    </row>
    <row r="3485" spans="1:17">
      <c r="A3485">
        <v>7547467</v>
      </c>
      <c r="B3485">
        <v>16486</v>
      </c>
      <c r="C3485" t="s">
        <v>12</v>
      </c>
      <c r="D3485" t="s">
        <v>956</v>
      </c>
      <c r="E3485">
        <v>1431605978</v>
      </c>
      <c r="F3485">
        <v>1</v>
      </c>
      <c r="G3485">
        <v>193</v>
      </c>
      <c r="H3485">
        <v>10</v>
      </c>
      <c r="I3485">
        <v>153.36950552983501</v>
      </c>
      <c r="J3485">
        <v>227.55704423868301</v>
      </c>
      <c r="K3485">
        <v>499</v>
      </c>
      <c r="L3485" t="s">
        <v>237</v>
      </c>
      <c r="M3485" s="15" t="d">
        <f t="shared" si="146"/>
        <v>2015-05-14T21:19:38.00000002607703525</v>
      </c>
      <c r="N3485">
        <f>IF(COUNTIF(D3485:$D$7281,D3485) &gt; 1, 1, 0)</f>
        <v>1</v>
      </c>
      <c r="O3485">
        <f t="shared" si="143"/>
        <v>115</v>
      </c>
      <c r="P3485">
        <f t="shared" si="144"/>
        <v>0</v>
      </c>
      <c r="Q3485">
        <f t="shared" si="145"/>
        <v>11</v>
      </c>
    </row>
    <row r="3486" spans="1:17">
      <c r="A3486">
        <v>7547415</v>
      </c>
      <c r="B3486">
        <v>16485</v>
      </c>
      <c r="C3486" t="s">
        <v>2</v>
      </c>
      <c r="D3486" t="s">
        <v>956</v>
      </c>
      <c r="E3486">
        <v>1431605610</v>
      </c>
      <c r="F3486">
        <v>1</v>
      </c>
      <c r="G3486">
        <v>2</v>
      </c>
      <c r="H3486">
        <v>1</v>
      </c>
      <c r="I3486">
        <v>2.5064043209876501</v>
      </c>
      <c r="J3486">
        <v>227.58065946502001</v>
      </c>
      <c r="K3486">
        <v>499</v>
      </c>
      <c r="L3486" t="s">
        <v>237</v>
      </c>
      <c r="M3486" s="15" t="d">
        <f t="shared" si="146"/>
        <v>2015-05-14T21:13:30.00000012572854425</v>
      </c>
      <c r="N3486">
        <f>IF(COUNTIF(D3486:$D$7281,D3486) &gt; 1, 1, 0)</f>
        <v>1</v>
      </c>
      <c r="O3486">
        <f t="shared" si="143"/>
        <v>115</v>
      </c>
      <c r="P3486">
        <f t="shared" si="144"/>
        <v>1</v>
      </c>
      <c r="Q3486">
        <f t="shared" si="145"/>
        <v>11</v>
      </c>
    </row>
    <row r="3487" spans="1:17">
      <c r="A3487">
        <v>7547334</v>
      </c>
      <c r="B3487">
        <v>16484</v>
      </c>
      <c r="C3487" t="s">
        <v>2</v>
      </c>
      <c r="D3487" t="s">
        <v>956</v>
      </c>
      <c r="E3487">
        <v>1431605191</v>
      </c>
      <c r="F3487">
        <v>3</v>
      </c>
      <c r="G3487">
        <v>6</v>
      </c>
      <c r="H3487">
        <v>1</v>
      </c>
      <c r="I3487">
        <v>0.58121219135802404</v>
      </c>
      <c r="J3487">
        <v>227.60754745370301</v>
      </c>
      <c r="K3487">
        <v>499</v>
      </c>
      <c r="L3487" t="s">
        <v>237</v>
      </c>
      <c r="M3487" s="15" t="d">
        <f t="shared" si="146"/>
        <v>2015-05-14T21:06:31.00000024773180450</v>
      </c>
      <c r="N3487">
        <f>IF(COUNTIF(D3487:$D$7281,D3487) &gt; 1, 1, 0)</f>
        <v>1</v>
      </c>
      <c r="O3487">
        <f t="shared" si="143"/>
        <v>115</v>
      </c>
      <c r="P3487">
        <f t="shared" si="144"/>
        <v>1</v>
      </c>
      <c r="Q3487">
        <f t="shared" si="145"/>
        <v>11</v>
      </c>
    </row>
    <row r="3488" spans="1:17">
      <c r="A3488">
        <v>7547187</v>
      </c>
      <c r="B3488">
        <v>16483</v>
      </c>
      <c r="C3488" t="s">
        <v>12</v>
      </c>
      <c r="D3488" t="s">
        <v>956</v>
      </c>
      <c r="E3488">
        <v>1431604346</v>
      </c>
      <c r="F3488">
        <v>1</v>
      </c>
      <c r="G3488">
        <v>5</v>
      </c>
      <c r="H3488">
        <v>1</v>
      </c>
      <c r="I3488">
        <v>1.7926211419753</v>
      </c>
      <c r="J3488">
        <v>227.66177263374399</v>
      </c>
      <c r="K3488">
        <v>499</v>
      </c>
      <c r="L3488" t="s">
        <v>237</v>
      </c>
      <c r="M3488" s="15" t="d">
        <f t="shared" si="146"/>
        <v>2015-05-14T20:52:26.0000001126900300</v>
      </c>
      <c r="N3488">
        <f>IF(COUNTIF(D3488:$D$7281,D3488) &gt; 1, 1, 0)</f>
        <v>1</v>
      </c>
      <c r="O3488">
        <f t="shared" si="143"/>
        <v>115</v>
      </c>
      <c r="P3488">
        <f t="shared" si="144"/>
        <v>0</v>
      </c>
      <c r="Q3488">
        <f t="shared" si="145"/>
        <v>11</v>
      </c>
    </row>
    <row r="3489" spans="1:17">
      <c r="A3489">
        <v>7545603</v>
      </c>
      <c r="B3489">
        <v>16481</v>
      </c>
      <c r="C3489" t="s">
        <v>12</v>
      </c>
      <c r="D3489" t="s">
        <v>1176</v>
      </c>
      <c r="E3489">
        <v>1431597858</v>
      </c>
      <c r="F3489">
        <v>1</v>
      </c>
      <c r="G3489">
        <v>4</v>
      </c>
      <c r="H3489">
        <v>1</v>
      </c>
      <c r="I3489">
        <v>0</v>
      </c>
      <c r="J3489">
        <v>228.07811934156399</v>
      </c>
      <c r="K3489">
        <v>499</v>
      </c>
      <c r="L3489" t="s">
        <v>237</v>
      </c>
      <c r="M3489" s="15" t="d">
        <f t="shared" si="146"/>
        <v>2015-05-14T19:04:18.00000037997960925</v>
      </c>
      <c r="N3489">
        <f>IF(COUNTIF(D3489:$D$7281,D3489) &gt; 1, 1, 0)</f>
        <v>1</v>
      </c>
      <c r="O3489">
        <f t="shared" si="143"/>
        <v>2</v>
      </c>
      <c r="P3489">
        <f t="shared" si="144"/>
        <v>0</v>
      </c>
      <c r="Q3489">
        <f t="shared" si="145"/>
        <v>11</v>
      </c>
    </row>
    <row r="3490" spans="1:17">
      <c r="A3490">
        <v>7545537</v>
      </c>
      <c r="B3490">
        <v>16479</v>
      </c>
      <c r="C3490" t="s">
        <v>12</v>
      </c>
      <c r="D3490" t="s">
        <v>1176</v>
      </c>
      <c r="E3490">
        <v>1431597641</v>
      </c>
      <c r="F3490">
        <v>1</v>
      </c>
      <c r="G3490">
        <v>2</v>
      </c>
      <c r="H3490">
        <v>1</v>
      </c>
      <c r="I3490">
        <v>0.34719753086419702</v>
      </c>
      <c r="J3490">
        <v>3.4509661779835299</v>
      </c>
      <c r="K3490">
        <v>7</v>
      </c>
      <c r="L3490" t="s">
        <v>73</v>
      </c>
      <c r="M3490" s="15" t="d">
        <f t="shared" si="146"/>
        <v>2015-05-14T19:00:40.99999994505196650</v>
      </c>
      <c r="N3490">
        <f>IF(COUNTIF(D3490:$D$7281,D3490) &gt; 1, 1, 0)</f>
        <v>0</v>
      </c>
      <c r="O3490">
        <f t="shared" si="143"/>
        <v>2</v>
      </c>
      <c r="P3490">
        <f t="shared" si="144"/>
        <v>0</v>
      </c>
      <c r="Q3490" t="e">
        <f t="shared" si="145"/>
        <v>#N/A</v>
      </c>
    </row>
    <row r="3491" spans="1:17">
      <c r="A3491">
        <v>7541994</v>
      </c>
      <c r="B3491">
        <v>16477</v>
      </c>
      <c r="C3491" t="s">
        <v>2</v>
      </c>
      <c r="D3491" t="s">
        <v>19</v>
      </c>
      <c r="E3491">
        <v>1431583942</v>
      </c>
      <c r="F3491">
        <v>1</v>
      </c>
      <c r="G3491">
        <v>6</v>
      </c>
      <c r="H3491">
        <v>1</v>
      </c>
      <c r="I3491">
        <v>1.31809169238683</v>
      </c>
      <c r="J3491">
        <v>221.02229038065801</v>
      </c>
      <c r="K3491">
        <v>491</v>
      </c>
      <c r="L3491" t="s">
        <v>237</v>
      </c>
      <c r="M3491" s="15" t="d">
        <f t="shared" si="146"/>
        <v>2015-05-14T15:12:21.999999945983290875</v>
      </c>
      <c r="N3491">
        <f>IF(COUNTIF(D3491:$D$7281,D3491) &gt; 1, 1, 0)</f>
        <v>1</v>
      </c>
      <c r="O3491">
        <f t="shared" si="143"/>
        <v>163</v>
      </c>
      <c r="P3491">
        <f t="shared" si="144"/>
        <v>1</v>
      </c>
      <c r="Q3491">
        <f t="shared" si="145"/>
        <v>11</v>
      </c>
    </row>
    <row r="3492" spans="1:17">
      <c r="A3492">
        <v>7538269</v>
      </c>
      <c r="B3492">
        <v>16475</v>
      </c>
      <c r="C3492" t="s">
        <v>12</v>
      </c>
      <c r="D3492" t="s">
        <v>956</v>
      </c>
      <c r="E3492">
        <v>1431567880</v>
      </c>
      <c r="F3492">
        <v>1</v>
      </c>
      <c r="G3492">
        <v>1</v>
      </c>
      <c r="H3492">
        <v>1</v>
      </c>
      <c r="I3492">
        <v>2.0593163580246898</v>
      </c>
      <c r="J3492">
        <v>222.03649331275699</v>
      </c>
      <c r="K3492">
        <v>491</v>
      </c>
      <c r="L3492" t="s">
        <v>237</v>
      </c>
      <c r="M3492" s="15" t="d">
        <f t="shared" si="146"/>
        <v>2015-05-14T10:44:40.00000014435499800</v>
      </c>
      <c r="N3492">
        <f>IF(COUNTIF(D3492:$D$7281,D3492) &gt; 1, 1, 0)</f>
        <v>1</v>
      </c>
      <c r="O3492">
        <f t="shared" si="143"/>
        <v>115</v>
      </c>
      <c r="P3492">
        <f t="shared" si="144"/>
        <v>0</v>
      </c>
      <c r="Q3492">
        <f t="shared" si="145"/>
        <v>11</v>
      </c>
    </row>
    <row r="3493" spans="1:17">
      <c r="A3493">
        <v>7534802</v>
      </c>
      <c r="B3493">
        <v>16473</v>
      </c>
      <c r="C3493" t="s">
        <v>2</v>
      </c>
      <c r="D3493" t="s">
        <v>356</v>
      </c>
      <c r="E3493">
        <v>1431545914</v>
      </c>
      <c r="F3493">
        <v>1</v>
      </c>
      <c r="G3493">
        <v>10</v>
      </c>
      <c r="H3493">
        <v>1</v>
      </c>
      <c r="I3493">
        <v>6.2774126800411496</v>
      </c>
      <c r="J3493">
        <v>221.41326916152201</v>
      </c>
      <c r="K3493">
        <v>489</v>
      </c>
      <c r="L3493" t="s">
        <v>237</v>
      </c>
      <c r="M3493" s="15" t="d">
        <f t="shared" si="146"/>
        <v>2015-05-14T04:38:34.00000008288771075</v>
      </c>
      <c r="N3493">
        <f>IF(COUNTIF(D3493:$D$7281,D3493) &gt; 1, 1, 0)</f>
        <v>1</v>
      </c>
      <c r="O3493">
        <f t="shared" si="143"/>
        <v>795</v>
      </c>
      <c r="P3493">
        <f t="shared" si="144"/>
        <v>1</v>
      </c>
      <c r="Q3493">
        <f t="shared" si="145"/>
        <v>11</v>
      </c>
    </row>
    <row r="3494" spans="1:17">
      <c r="A3494">
        <v>7534408</v>
      </c>
      <c r="B3494">
        <v>16472</v>
      </c>
      <c r="C3494" t="s">
        <v>2</v>
      </c>
      <c r="D3494" t="s">
        <v>19</v>
      </c>
      <c r="E3494">
        <v>1431542726</v>
      </c>
      <c r="F3494">
        <v>1</v>
      </c>
      <c r="G3494">
        <v>5</v>
      </c>
      <c r="H3494">
        <v>1</v>
      </c>
      <c r="I3494">
        <v>8.6515393518518504</v>
      </c>
      <c r="J3494">
        <v>220.60825630144001</v>
      </c>
      <c r="K3494">
        <v>488</v>
      </c>
      <c r="L3494" t="s">
        <v>237</v>
      </c>
      <c r="M3494" s="15" t="d">
        <f t="shared" si="146"/>
        <v>2015-05-14T03:45:25.999999791383742975</v>
      </c>
      <c r="N3494">
        <f>IF(COUNTIF(D3494:$D$7281,D3494) &gt; 1, 1, 0)</f>
        <v>1</v>
      </c>
      <c r="O3494">
        <f t="shared" si="143"/>
        <v>163</v>
      </c>
      <c r="P3494">
        <f t="shared" si="144"/>
        <v>1</v>
      </c>
      <c r="Q3494">
        <f t="shared" si="145"/>
        <v>11</v>
      </c>
    </row>
    <row r="3495" spans="1:17">
      <c r="A3495">
        <v>7532505</v>
      </c>
      <c r="B3495">
        <v>16471</v>
      </c>
      <c r="C3495" t="s">
        <v>2</v>
      </c>
      <c r="D3495" t="s">
        <v>188</v>
      </c>
      <c r="E3495">
        <v>1431511032</v>
      </c>
      <c r="F3495">
        <v>1</v>
      </c>
      <c r="G3495">
        <v>8</v>
      </c>
      <c r="H3495">
        <v>1</v>
      </c>
      <c r="I3495">
        <v>7.2850668724279801</v>
      </c>
      <c r="J3495">
        <v>207.63275192901199</v>
      </c>
      <c r="K3495">
        <v>475</v>
      </c>
      <c r="L3495" t="s">
        <v>237</v>
      </c>
      <c r="M3495" s="15" t="d">
        <f t="shared" si="146"/>
        <v>2015-05-13T18:57:12.000000122934579900</v>
      </c>
      <c r="N3495">
        <f>IF(COUNTIF(D3495:$D$7281,D3495) &gt; 1, 1, 0)</f>
        <v>1</v>
      </c>
      <c r="O3495">
        <f t="shared" si="143"/>
        <v>46</v>
      </c>
      <c r="P3495">
        <f t="shared" si="144"/>
        <v>1</v>
      </c>
      <c r="Q3495">
        <f t="shared" si="145"/>
        <v>11</v>
      </c>
    </row>
    <row r="3496" spans="1:17">
      <c r="A3496">
        <v>7514560</v>
      </c>
      <c r="B3496">
        <v>16462</v>
      </c>
      <c r="C3496" t="s">
        <v>2</v>
      </c>
      <c r="D3496" t="s">
        <v>956</v>
      </c>
      <c r="E3496">
        <v>1431427837</v>
      </c>
      <c r="F3496">
        <v>2</v>
      </c>
      <c r="G3496">
        <v>9</v>
      </c>
      <c r="H3496">
        <v>2</v>
      </c>
      <c r="I3496">
        <v>1.15623546810699</v>
      </c>
      <c r="J3496">
        <v>212.73650347222201</v>
      </c>
      <c r="K3496">
        <v>478</v>
      </c>
      <c r="L3496" t="s">
        <v>237</v>
      </c>
      <c r="M3496" s="15" t="d">
        <f t="shared" si="146"/>
        <v>2015-05-12T19:50:36.99999998789280675</v>
      </c>
      <c r="N3496">
        <f>IF(COUNTIF(D3496:$D$7281,D3496) &gt; 1, 1, 0)</f>
        <v>1</v>
      </c>
      <c r="O3496">
        <f t="shared" si="143"/>
        <v>115</v>
      </c>
      <c r="P3496">
        <f t="shared" si="144"/>
        <v>1</v>
      </c>
      <c r="Q3496">
        <f t="shared" si="145"/>
        <v>11</v>
      </c>
    </row>
    <row r="3497" spans="1:17">
      <c r="A3497">
        <v>7502457</v>
      </c>
      <c r="B3497">
        <v>16459</v>
      </c>
      <c r="C3497" t="s">
        <v>12</v>
      </c>
      <c r="D3497" t="s">
        <v>52</v>
      </c>
      <c r="E3497">
        <v>1431382861</v>
      </c>
      <c r="F3497">
        <v>1</v>
      </c>
      <c r="G3497">
        <v>57</v>
      </c>
      <c r="H3497">
        <v>1</v>
      </c>
      <c r="I3497">
        <v>0</v>
      </c>
      <c r="J3497">
        <v>215.502180041152</v>
      </c>
      <c r="K3497">
        <v>479</v>
      </c>
      <c r="L3497" t="s">
        <v>237</v>
      </c>
      <c r="M3497" s="15" t="d">
        <f t="shared" si="146"/>
        <v>2015-05-12T07:21:01.00000035949051350</v>
      </c>
      <c r="N3497">
        <f>IF(COUNTIF(D3497:$D$7281,D3497) &gt; 1, 1, 0)</f>
        <v>1</v>
      </c>
      <c r="O3497">
        <f t="shared" si="143"/>
        <v>12</v>
      </c>
      <c r="P3497">
        <f t="shared" si="144"/>
        <v>0</v>
      </c>
      <c r="Q3497">
        <f t="shared" si="145"/>
        <v>11</v>
      </c>
    </row>
    <row r="3498" spans="1:17">
      <c r="A3498">
        <v>7499222</v>
      </c>
      <c r="B3498">
        <v>16458</v>
      </c>
      <c r="C3498" t="s">
        <v>12</v>
      </c>
      <c r="D3498" t="s">
        <v>956</v>
      </c>
      <c r="E3498">
        <v>1431355806</v>
      </c>
      <c r="F3498">
        <v>1</v>
      </c>
      <c r="G3498">
        <v>2</v>
      </c>
      <c r="H3498">
        <v>1</v>
      </c>
      <c r="I3498">
        <v>1.8633701131687199</v>
      </c>
      <c r="J3498">
        <v>217.177327803498</v>
      </c>
      <c r="K3498">
        <v>482</v>
      </c>
      <c r="L3498" t="s">
        <v>237</v>
      </c>
      <c r="M3498" s="15" t="d">
        <f t="shared" si="146"/>
        <v>2015-05-11T23:50:06.00000007543712925</v>
      </c>
      <c r="N3498">
        <f>IF(COUNTIF(D3498:$D$7281,D3498) &gt; 1, 1, 0)</f>
        <v>1</v>
      </c>
      <c r="O3498">
        <f t="shared" si="143"/>
        <v>115</v>
      </c>
      <c r="P3498">
        <f t="shared" si="144"/>
        <v>0</v>
      </c>
      <c r="Q3498">
        <f t="shared" si="145"/>
        <v>11</v>
      </c>
    </row>
    <row r="3499" spans="1:17">
      <c r="A3499">
        <v>7506000</v>
      </c>
      <c r="B3499">
        <v>16457</v>
      </c>
      <c r="C3499" t="s">
        <v>2</v>
      </c>
      <c r="D3499" t="s">
        <v>956</v>
      </c>
      <c r="E3499">
        <v>1431354695</v>
      </c>
      <c r="F3499">
        <v>1</v>
      </c>
      <c r="G3499">
        <v>6</v>
      </c>
      <c r="H3499">
        <v>1</v>
      </c>
      <c r="I3499">
        <v>0</v>
      </c>
      <c r="J3499">
        <v>217.24619380144</v>
      </c>
      <c r="K3499">
        <v>482</v>
      </c>
      <c r="L3499" t="s">
        <v>237</v>
      </c>
      <c r="M3499" s="15" t="d">
        <f t="shared" si="146"/>
        <v>2015-05-11T23:31:34.99999999534338825</v>
      </c>
      <c r="N3499">
        <f>IF(COUNTIF(D3499:$D$7281,D3499) &gt; 1, 1, 0)</f>
        <v>1</v>
      </c>
      <c r="O3499">
        <f t="shared" si="143"/>
        <v>115</v>
      </c>
      <c r="P3499">
        <f t="shared" si="144"/>
        <v>1</v>
      </c>
      <c r="Q3499">
        <f t="shared" si="145"/>
        <v>11</v>
      </c>
    </row>
    <row r="3500" spans="1:17">
      <c r="A3500">
        <v>7455055</v>
      </c>
      <c r="B3500">
        <v>16445</v>
      </c>
      <c r="C3500" t="s">
        <v>2</v>
      </c>
      <c r="D3500" t="s">
        <v>356</v>
      </c>
      <c r="E3500">
        <v>1431030700</v>
      </c>
      <c r="F3500">
        <v>1</v>
      </c>
      <c r="G3500">
        <v>8</v>
      </c>
      <c r="H3500">
        <v>1</v>
      </c>
      <c r="I3500">
        <v>0.61215612139917597</v>
      </c>
      <c r="J3500">
        <v>233.697430555555</v>
      </c>
      <c r="K3500">
        <v>492</v>
      </c>
      <c r="L3500" t="s">
        <v>237</v>
      </c>
      <c r="M3500" s="15" t="d">
        <f t="shared" si="146"/>
        <v>2015-05-08T05:31:39.99999990686774475</v>
      </c>
      <c r="N3500">
        <f>IF(COUNTIF(D3500:$D$7281,D3500) &gt; 1, 1, 0)</f>
        <v>1</v>
      </c>
      <c r="O3500">
        <f t="shared" si="143"/>
        <v>795</v>
      </c>
      <c r="P3500">
        <f t="shared" si="144"/>
        <v>1</v>
      </c>
      <c r="Q3500">
        <f t="shared" si="145"/>
        <v>11</v>
      </c>
    </row>
    <row r="3501" spans="1:17">
      <c r="A3501">
        <v>7449598</v>
      </c>
      <c r="B3501">
        <v>16444</v>
      </c>
      <c r="C3501" t="s">
        <v>12</v>
      </c>
      <c r="D3501" t="s">
        <v>1177</v>
      </c>
      <c r="E3501">
        <v>1430994169</v>
      </c>
      <c r="F3501">
        <v>2</v>
      </c>
      <c r="G3501">
        <v>42</v>
      </c>
      <c r="H3501">
        <v>2</v>
      </c>
      <c r="I3501">
        <v>24.743378858024599</v>
      </c>
      <c r="J3501">
        <v>236.01321373456699</v>
      </c>
      <c r="K3501">
        <v>493</v>
      </c>
      <c r="L3501" t="s">
        <v>237</v>
      </c>
      <c r="M3501" s="15" t="d">
        <f t="shared" si="146"/>
        <v>2015-05-07T19:22:49.00000046007335025</v>
      </c>
      <c r="N3501">
        <f>IF(COUNTIF(D3501:$D$7281,D3501) &gt; 1, 1, 0)</f>
        <v>0</v>
      </c>
      <c r="O3501">
        <f t="shared" si="143"/>
        <v>1</v>
      </c>
      <c r="P3501">
        <f t="shared" si="144"/>
        <v>0</v>
      </c>
      <c r="Q3501">
        <f t="shared" si="145"/>
        <v>11</v>
      </c>
    </row>
    <row r="3502" spans="1:17">
      <c r="A3502">
        <v>7431246</v>
      </c>
      <c r="B3502">
        <v>16437</v>
      </c>
      <c r="C3502" t="s">
        <v>2</v>
      </c>
      <c r="D3502" t="s">
        <v>1178</v>
      </c>
      <c r="E3502">
        <v>1430905519</v>
      </c>
      <c r="F3502">
        <v>1</v>
      </c>
      <c r="G3502">
        <v>2</v>
      </c>
      <c r="H3502">
        <v>1</v>
      </c>
      <c r="I3502">
        <v>3.6011918724279801</v>
      </c>
      <c r="J3502">
        <v>241.633641975308</v>
      </c>
      <c r="K3502">
        <v>493</v>
      </c>
      <c r="L3502" t="s">
        <v>237</v>
      </c>
      <c r="M3502" s="15" t="d">
        <f t="shared" si="146"/>
        <v>2015-05-06T18:45:19.000000040978193525</v>
      </c>
      <c r="N3502">
        <f>IF(COUNTIF(D3502:$D$7281,D3502) &gt; 1, 1, 0)</f>
        <v>1</v>
      </c>
      <c r="O3502">
        <f t="shared" si="143"/>
        <v>22</v>
      </c>
      <c r="P3502">
        <f t="shared" si="144"/>
        <v>1</v>
      </c>
      <c r="Q3502">
        <f t="shared" si="145"/>
        <v>11</v>
      </c>
    </row>
    <row r="3503" spans="1:17">
      <c r="A3503">
        <v>7429840</v>
      </c>
      <c r="B3503">
        <v>16436</v>
      </c>
      <c r="C3503" t="s">
        <v>12</v>
      </c>
      <c r="D3503" t="s">
        <v>1179</v>
      </c>
      <c r="E3503">
        <v>1430900088</v>
      </c>
      <c r="F3503">
        <v>1</v>
      </c>
      <c r="G3503">
        <v>2</v>
      </c>
      <c r="H3503">
        <v>1</v>
      </c>
      <c r="I3503">
        <v>0</v>
      </c>
      <c r="J3503">
        <v>241.977968492798</v>
      </c>
      <c r="K3503">
        <v>493</v>
      </c>
      <c r="L3503" t="s">
        <v>237</v>
      </c>
      <c r="M3503" s="15" t="d">
        <f t="shared" si="146"/>
        <v>2015-05-06T17:14:47.99999970942735525</v>
      </c>
      <c r="N3503">
        <f>IF(COUNTIF(D3503:$D$7281,D3503) &gt; 1, 1, 0)</f>
        <v>0</v>
      </c>
      <c r="O3503">
        <f t="shared" si="143"/>
        <v>1</v>
      </c>
      <c r="P3503">
        <f t="shared" si="144"/>
        <v>0</v>
      </c>
      <c r="Q3503">
        <f t="shared" si="145"/>
        <v>11</v>
      </c>
    </row>
    <row r="3504" spans="1:17">
      <c r="A3504">
        <v>7420652</v>
      </c>
      <c r="B3504">
        <v>16433</v>
      </c>
      <c r="C3504" t="s">
        <v>12</v>
      </c>
      <c r="D3504" t="s">
        <v>1180</v>
      </c>
      <c r="E3504">
        <v>1430862106</v>
      </c>
      <c r="F3504">
        <v>1</v>
      </c>
      <c r="G3504">
        <v>10</v>
      </c>
      <c r="H3504">
        <v>6</v>
      </c>
      <c r="I3504">
        <v>80.7691999742798</v>
      </c>
      <c r="J3504">
        <v>243.381212319958</v>
      </c>
      <c r="K3504">
        <v>493</v>
      </c>
      <c r="L3504" t="s">
        <v>237</v>
      </c>
      <c r="M3504" s="15" t="d">
        <f t="shared" si="146"/>
        <v>2015-05-06T06:41:45.9999999124556775</v>
      </c>
      <c r="N3504">
        <f>IF(COUNTIF(D3504:$D$7281,D3504) &gt; 1, 1, 0)</f>
        <v>0</v>
      </c>
      <c r="O3504">
        <f t="shared" si="143"/>
        <v>1</v>
      </c>
      <c r="P3504">
        <f t="shared" si="144"/>
        <v>0</v>
      </c>
      <c r="Q3504">
        <f t="shared" si="145"/>
        <v>11</v>
      </c>
    </row>
    <row r="3505" spans="1:17">
      <c r="A3505">
        <v>7418454</v>
      </c>
      <c r="B3505">
        <v>16432</v>
      </c>
      <c r="C3505" t="s">
        <v>12</v>
      </c>
      <c r="D3505" t="s">
        <v>1181</v>
      </c>
      <c r="E3505">
        <v>1430846496</v>
      </c>
      <c r="F3505">
        <v>1</v>
      </c>
      <c r="G3505">
        <v>2</v>
      </c>
      <c r="H3505">
        <v>1</v>
      </c>
      <c r="I3505">
        <v>4.1323239454732503</v>
      </c>
      <c r="J3505">
        <v>243.36487371399099</v>
      </c>
      <c r="K3505">
        <v>492</v>
      </c>
      <c r="L3505" t="s">
        <v>237</v>
      </c>
      <c r="M3505" s="15" t="d">
        <f t="shared" si="146"/>
        <v>2015-05-06T02:21:35.99999953061341950</v>
      </c>
      <c r="N3505">
        <f>IF(COUNTIF(D3505:$D$7281,D3505) &gt; 1, 1, 0)</f>
        <v>1</v>
      </c>
      <c r="O3505">
        <f t="shared" si="143"/>
        <v>3</v>
      </c>
      <c r="P3505">
        <f t="shared" si="144"/>
        <v>0</v>
      </c>
      <c r="Q3505">
        <f t="shared" si="145"/>
        <v>11</v>
      </c>
    </row>
    <row r="3506" spans="1:17">
      <c r="A3506">
        <v>7414940</v>
      </c>
      <c r="B3506">
        <v>16430</v>
      </c>
      <c r="C3506" t="s">
        <v>2</v>
      </c>
      <c r="D3506" t="s">
        <v>356</v>
      </c>
      <c r="E3506">
        <v>1430824106</v>
      </c>
      <c r="F3506">
        <v>2</v>
      </c>
      <c r="G3506">
        <v>3</v>
      </c>
      <c r="H3506">
        <v>1</v>
      </c>
      <c r="I3506">
        <v>0.30242065329218099</v>
      </c>
      <c r="J3506">
        <v>241.768177083333</v>
      </c>
      <c r="K3506">
        <v>490</v>
      </c>
      <c r="L3506" t="s">
        <v>237</v>
      </c>
      <c r="M3506" s="15" t="d">
        <f t="shared" si="146"/>
        <v>2015-05-05T20:08:25.99999967962503600</v>
      </c>
      <c r="N3506">
        <f>IF(COUNTIF(D3506:$D$7281,D3506) &gt; 1, 1, 0)</f>
        <v>1</v>
      </c>
      <c r="O3506">
        <f t="shared" si="143"/>
        <v>795</v>
      </c>
      <c r="P3506">
        <f t="shared" si="144"/>
        <v>1</v>
      </c>
      <c r="Q3506">
        <f t="shared" si="145"/>
        <v>11</v>
      </c>
    </row>
    <row r="3507" spans="1:17">
      <c r="A3507">
        <v>7383465</v>
      </c>
      <c r="B3507">
        <v>16417</v>
      </c>
      <c r="C3507" t="s">
        <v>2</v>
      </c>
      <c r="D3507" t="s">
        <v>1182</v>
      </c>
      <c r="E3507">
        <v>1430660075</v>
      </c>
      <c r="F3507">
        <v>1</v>
      </c>
      <c r="G3507">
        <v>1</v>
      </c>
      <c r="H3507">
        <v>1</v>
      </c>
      <c r="I3507">
        <v>0</v>
      </c>
      <c r="J3507">
        <v>238.11059194958801</v>
      </c>
      <c r="K3507">
        <v>491</v>
      </c>
      <c r="L3507" t="s">
        <v>237</v>
      </c>
      <c r="M3507" s="15" t="d">
        <f t="shared" si="146"/>
        <v>2015-05-03T22:34:34.99999953433871025</v>
      </c>
      <c r="N3507">
        <f>IF(COUNTIF(D3507:$D$7281,D3507) &gt; 1, 1, 0)</f>
        <v>0</v>
      </c>
      <c r="O3507">
        <f t="shared" si="143"/>
        <v>1</v>
      </c>
      <c r="P3507">
        <f t="shared" si="144"/>
        <v>1</v>
      </c>
      <c r="Q3507">
        <f t="shared" si="145"/>
        <v>11</v>
      </c>
    </row>
    <row r="3508" spans="1:17">
      <c r="A3508">
        <v>7379248</v>
      </c>
      <c r="B3508">
        <v>16414</v>
      </c>
      <c r="C3508" t="s">
        <v>12</v>
      </c>
      <c r="D3508" t="s">
        <v>1183</v>
      </c>
      <c r="E3508">
        <v>1430626712</v>
      </c>
      <c r="F3508">
        <v>1</v>
      </c>
      <c r="G3508">
        <v>1</v>
      </c>
      <c r="H3508">
        <v>1</v>
      </c>
      <c r="I3508">
        <v>0</v>
      </c>
      <c r="J3508">
        <v>237.25322530864199</v>
      </c>
      <c r="K3508">
        <v>489</v>
      </c>
      <c r="L3508" t="s">
        <v>237</v>
      </c>
      <c r="M3508" s="15" t="d">
        <f t="shared" si="146"/>
        <v>2015-05-03T13:18:32.0000001043081275</v>
      </c>
      <c r="N3508">
        <f>IF(COUNTIF(D3508:$D$7281,D3508) &gt; 1, 1, 0)</f>
        <v>0</v>
      </c>
      <c r="O3508">
        <f t="shared" si="143"/>
        <v>1</v>
      </c>
      <c r="P3508">
        <f t="shared" si="144"/>
        <v>0</v>
      </c>
      <c r="Q3508">
        <f t="shared" si="145"/>
        <v>11</v>
      </c>
    </row>
    <row r="3509" spans="1:17">
      <c r="A3509">
        <v>7375085</v>
      </c>
      <c r="B3509">
        <v>16411</v>
      </c>
      <c r="C3509" t="s">
        <v>2</v>
      </c>
      <c r="D3509" t="s">
        <v>356</v>
      </c>
      <c r="E3509">
        <v>1430576647</v>
      </c>
      <c r="F3509">
        <v>2</v>
      </c>
      <c r="G3509">
        <v>8</v>
      </c>
      <c r="H3509">
        <v>2</v>
      </c>
      <c r="I3509">
        <v>9.1819909979423802</v>
      </c>
      <c r="J3509">
        <v>238.40769444444399</v>
      </c>
      <c r="K3509">
        <v>490</v>
      </c>
      <c r="L3509" t="s">
        <v>237</v>
      </c>
      <c r="M3509" s="15" t="d">
        <f t="shared" si="146"/>
        <v>2015-05-02T23:24:07.00000025331973725</v>
      </c>
      <c r="N3509">
        <f>IF(COUNTIF(D3509:$D$7281,D3509) &gt; 1, 1, 0)</f>
        <v>1</v>
      </c>
      <c r="O3509">
        <f t="shared" si="143"/>
        <v>795</v>
      </c>
      <c r="P3509">
        <f t="shared" si="144"/>
        <v>1</v>
      </c>
      <c r="Q3509">
        <f t="shared" si="145"/>
        <v>11</v>
      </c>
    </row>
    <row r="3510" spans="1:17">
      <c r="A3510">
        <v>7372983</v>
      </c>
      <c r="B3510">
        <v>16409</v>
      </c>
      <c r="C3510" t="s">
        <v>2</v>
      </c>
      <c r="D3510" t="s">
        <v>356</v>
      </c>
      <c r="E3510">
        <v>1430557446</v>
      </c>
      <c r="F3510">
        <v>1</v>
      </c>
      <c r="G3510">
        <v>14</v>
      </c>
      <c r="H3510">
        <v>2</v>
      </c>
      <c r="I3510">
        <v>3.1905070730452598</v>
      </c>
      <c r="J3510">
        <v>238.610261959876</v>
      </c>
      <c r="K3510">
        <v>489</v>
      </c>
      <c r="L3510" t="s">
        <v>237</v>
      </c>
      <c r="M3510" s="15" t="d">
        <f t="shared" si="146"/>
        <v>2015-05-02T18:04:05.99999967031180575</v>
      </c>
      <c r="N3510">
        <f>IF(COUNTIF(D3510:$D$7281,D3510) &gt; 1, 1, 0)</f>
        <v>1</v>
      </c>
      <c r="O3510">
        <f t="shared" si="143"/>
        <v>795</v>
      </c>
      <c r="P3510">
        <f t="shared" si="144"/>
        <v>1</v>
      </c>
      <c r="Q3510">
        <f t="shared" si="145"/>
        <v>11</v>
      </c>
    </row>
    <row r="3511" spans="1:17">
      <c r="A3511">
        <v>7371906</v>
      </c>
      <c r="B3511">
        <v>16408</v>
      </c>
      <c r="C3511" t="s">
        <v>2</v>
      </c>
      <c r="D3511" t="s">
        <v>356</v>
      </c>
      <c r="E3511">
        <v>1430549401</v>
      </c>
      <c r="F3511">
        <v>1</v>
      </c>
      <c r="G3511">
        <v>3</v>
      </c>
      <c r="H3511">
        <v>1</v>
      </c>
      <c r="I3511">
        <v>21.497531378600801</v>
      </c>
      <c r="J3511">
        <v>237.10590779320901</v>
      </c>
      <c r="K3511">
        <v>487</v>
      </c>
      <c r="L3511" t="s">
        <v>237</v>
      </c>
      <c r="M3511" s="15" t="d">
        <f t="shared" si="146"/>
        <v>2015-05-02T15:50:00.99999995436519675</v>
      </c>
      <c r="N3511">
        <f>IF(COUNTIF(D3511:$D$7281,D3511) &gt; 1, 1, 0)</f>
        <v>1</v>
      </c>
      <c r="O3511">
        <f t="shared" si="143"/>
        <v>795</v>
      </c>
      <c r="P3511">
        <f t="shared" si="144"/>
        <v>1</v>
      </c>
      <c r="Q3511">
        <f t="shared" si="145"/>
        <v>11</v>
      </c>
    </row>
    <row r="3512" spans="1:17">
      <c r="A3512">
        <v>7368775</v>
      </c>
      <c r="B3512">
        <v>16406</v>
      </c>
      <c r="C3512" t="s">
        <v>12</v>
      </c>
      <c r="D3512" t="s">
        <v>1137</v>
      </c>
      <c r="E3512">
        <v>1430517746</v>
      </c>
      <c r="F3512">
        <v>1</v>
      </c>
      <c r="G3512">
        <v>2</v>
      </c>
      <c r="H3512">
        <v>1</v>
      </c>
      <c r="I3512">
        <v>1.7294327417695401</v>
      </c>
      <c r="J3512">
        <v>239.08841615226299</v>
      </c>
      <c r="K3512">
        <v>487</v>
      </c>
      <c r="L3512" t="s">
        <v>237</v>
      </c>
      <c r="M3512" s="15" t="d">
        <f t="shared" si="146"/>
        <v>2015-05-02T07:02:25.99999997299164375</v>
      </c>
      <c r="N3512">
        <f>IF(COUNTIF(D3512:$D$7281,D3512) &gt; 1, 1, 0)</f>
        <v>1</v>
      </c>
      <c r="O3512">
        <f t="shared" si="143"/>
        <v>3</v>
      </c>
      <c r="P3512">
        <f t="shared" si="144"/>
        <v>0</v>
      </c>
      <c r="Q3512">
        <f t="shared" si="145"/>
        <v>11</v>
      </c>
    </row>
    <row r="3513" spans="1:17">
      <c r="A3513">
        <v>7368768</v>
      </c>
      <c r="B3513">
        <v>16405</v>
      </c>
      <c r="C3513" t="s">
        <v>2</v>
      </c>
      <c r="D3513" t="s">
        <v>1137</v>
      </c>
      <c r="E3513">
        <v>1430517654</v>
      </c>
      <c r="F3513">
        <v>1</v>
      </c>
      <c r="G3513">
        <v>2</v>
      </c>
      <c r="H3513">
        <v>1</v>
      </c>
      <c r="I3513">
        <v>1.5247516718106899</v>
      </c>
      <c r="J3513">
        <v>239.094177983539</v>
      </c>
      <c r="K3513">
        <v>487</v>
      </c>
      <c r="L3513" t="s">
        <v>237</v>
      </c>
      <c r="M3513" s="15" t="d">
        <f t="shared" si="146"/>
        <v>2015-05-02T07:00:54.00000046938658050</v>
      </c>
      <c r="N3513">
        <f>IF(COUNTIF(D3513:$D$7281,D3513) &gt; 1, 1, 0)</f>
        <v>0</v>
      </c>
      <c r="O3513">
        <f t="shared" si="143"/>
        <v>3</v>
      </c>
      <c r="P3513">
        <f t="shared" si="144"/>
        <v>1</v>
      </c>
      <c r="Q3513">
        <f t="shared" si="145"/>
        <v>11</v>
      </c>
    </row>
    <row r="3514" spans="1:17">
      <c r="A3514">
        <v>7357165</v>
      </c>
      <c r="B3514">
        <v>16404</v>
      </c>
      <c r="C3514" t="s">
        <v>2</v>
      </c>
      <c r="D3514" t="s">
        <v>25</v>
      </c>
      <c r="E3514">
        <v>1430442397</v>
      </c>
      <c r="F3514">
        <v>2</v>
      </c>
      <c r="G3514">
        <v>27</v>
      </c>
      <c r="H3514">
        <v>2</v>
      </c>
      <c r="I3514">
        <v>7.9429690072016399</v>
      </c>
      <c r="J3514">
        <v>243.812999871399</v>
      </c>
      <c r="K3514">
        <v>488</v>
      </c>
      <c r="L3514" t="s">
        <v>237</v>
      </c>
      <c r="M3514" s="15" t="d">
        <f t="shared" si="146"/>
        <v>2015-05-01T10:06:36.99999955482780600</v>
      </c>
      <c r="N3514">
        <f>IF(COUNTIF(D3514:$D$7281,D3514) &gt; 1, 1, 0)</f>
        <v>1</v>
      </c>
      <c r="O3514">
        <f t="shared" ref="O3514:O3577" si="147">COUNTIF($D$1977:$D$7281,D3514)</f>
        <v>85</v>
      </c>
      <c r="P3514">
        <f t="shared" ref="P3514:P3577" si="148">IF(AND(L3514 = "master",C3514 = "useful"), 1, 0)</f>
        <v>1</v>
      </c>
      <c r="Q3514">
        <f t="shared" ref="Q3514:Q3577" si="149">_xlfn.SWITCH(L3514, "v4-dev", 10, "master", 11, "3.0.0-wip", 9, "2.3.0-wip", 8,"2.2.2-wip", 7,"2.1.1-wip", 6,"2.1.0-wip", 5,"2.0.3-wip", 3,"2.0.4-wip", 4,"2.0.2-wip", 2,"2.0-wip", 1)</f>
        <v>11</v>
      </c>
    </row>
    <row r="3515" spans="1:17">
      <c r="A3515">
        <v>7340812</v>
      </c>
      <c r="B3515">
        <v>16398</v>
      </c>
      <c r="C3515" t="s">
        <v>2</v>
      </c>
      <c r="D3515" t="s">
        <v>25</v>
      </c>
      <c r="E3515">
        <v>1430349022</v>
      </c>
      <c r="F3515">
        <v>1</v>
      </c>
      <c r="G3515">
        <v>6</v>
      </c>
      <c r="H3515">
        <v>1</v>
      </c>
      <c r="I3515">
        <v>0.920277391975308</v>
      </c>
      <c r="J3515">
        <v>247.725661522633</v>
      </c>
      <c r="K3515">
        <v>496</v>
      </c>
      <c r="L3515" t="s">
        <v>237</v>
      </c>
      <c r="M3515" s="15" t="d">
        <f t="shared" si="146"/>
        <v>2015-04-30T08:10:22.00000039301812350</v>
      </c>
      <c r="N3515">
        <f>IF(COUNTIF(D3515:$D$7281,D3515) &gt; 1, 1, 0)</f>
        <v>1</v>
      </c>
      <c r="O3515">
        <f t="shared" si="147"/>
        <v>85</v>
      </c>
      <c r="P3515">
        <f t="shared" si="148"/>
        <v>1</v>
      </c>
      <c r="Q3515">
        <f t="shared" si="149"/>
        <v>11</v>
      </c>
    </row>
    <row r="3516" spans="1:17">
      <c r="A3516">
        <v>7326100</v>
      </c>
      <c r="B3516">
        <v>16395</v>
      </c>
      <c r="C3516" t="s">
        <v>12</v>
      </c>
      <c r="D3516" t="s">
        <v>1184</v>
      </c>
      <c r="E3516">
        <v>1430276068</v>
      </c>
      <c r="F3516">
        <v>1</v>
      </c>
      <c r="G3516">
        <v>4</v>
      </c>
      <c r="H3516">
        <v>1</v>
      </c>
      <c r="I3516">
        <v>2.73119508744856</v>
      </c>
      <c r="J3516">
        <v>249.37259760802399</v>
      </c>
      <c r="K3516">
        <v>495</v>
      </c>
      <c r="L3516" t="s">
        <v>237</v>
      </c>
      <c r="M3516" s="15" t="d">
        <f t="shared" si="146"/>
        <v>2015-04-29T11:54:28.00000034272670850</v>
      </c>
      <c r="N3516">
        <f>IF(COUNTIF(D3516:$D$7281,D3516) &gt; 1, 1, 0)</f>
        <v>0</v>
      </c>
      <c r="O3516">
        <f t="shared" si="147"/>
        <v>1</v>
      </c>
      <c r="P3516">
        <f t="shared" si="148"/>
        <v>0</v>
      </c>
      <c r="Q3516">
        <f t="shared" si="149"/>
        <v>11</v>
      </c>
    </row>
    <row r="3517" spans="1:17">
      <c r="A3517">
        <v>7322456</v>
      </c>
      <c r="B3517">
        <v>16392</v>
      </c>
      <c r="C3517" t="s">
        <v>2</v>
      </c>
      <c r="D3517" t="s">
        <v>17</v>
      </c>
      <c r="E3517">
        <v>1430259370</v>
      </c>
      <c r="F3517">
        <v>21</v>
      </c>
      <c r="G3517">
        <v>1056</v>
      </c>
      <c r="H3517">
        <v>14</v>
      </c>
      <c r="I3517">
        <v>145.931523662551</v>
      </c>
      <c r="J3517">
        <v>250.43554899691301</v>
      </c>
      <c r="K3517">
        <v>495</v>
      </c>
      <c r="L3517" t="s">
        <v>237</v>
      </c>
      <c r="M3517" s="15" t="d">
        <f t="shared" si="146"/>
        <v>2015-04-29T07:16:09.9999995995312950</v>
      </c>
      <c r="N3517">
        <f>IF(COUNTIF(D3517:$D$7281,D3517) &gt; 1, 1, 0)</f>
        <v>1</v>
      </c>
      <c r="O3517">
        <f t="shared" si="147"/>
        <v>155</v>
      </c>
      <c r="P3517">
        <f t="shared" si="148"/>
        <v>1</v>
      </c>
      <c r="Q3517">
        <f t="shared" si="149"/>
        <v>11</v>
      </c>
    </row>
    <row r="3518" spans="1:17">
      <c r="A3518">
        <v>7309137</v>
      </c>
      <c r="B3518">
        <v>16389</v>
      </c>
      <c r="C3518" t="s">
        <v>12</v>
      </c>
      <c r="D3518" t="s">
        <v>17</v>
      </c>
      <c r="E3518">
        <v>1430192751</v>
      </c>
      <c r="F3518">
        <v>2</v>
      </c>
      <c r="G3518">
        <v>6</v>
      </c>
      <c r="H3518">
        <v>2</v>
      </c>
      <c r="I3518">
        <v>7.5749151234567904</v>
      </c>
      <c r="J3518">
        <v>250.68040522119301</v>
      </c>
      <c r="K3518">
        <v>496</v>
      </c>
      <c r="L3518" t="s">
        <v>237</v>
      </c>
      <c r="M3518" s="15" t="d">
        <f t="shared" si="146"/>
        <v>2015-04-28T12:45:50.999999977648258200</v>
      </c>
      <c r="N3518">
        <f>IF(COUNTIF(D3518:$D$7281,D3518) &gt; 1, 1, 0)</f>
        <v>1</v>
      </c>
      <c r="O3518">
        <f t="shared" si="147"/>
        <v>155</v>
      </c>
      <c r="P3518">
        <f t="shared" si="148"/>
        <v>0</v>
      </c>
      <c r="Q3518">
        <f t="shared" si="149"/>
        <v>11</v>
      </c>
    </row>
    <row r="3519" spans="1:17">
      <c r="A3519">
        <v>7306505</v>
      </c>
      <c r="B3519">
        <v>16386</v>
      </c>
      <c r="C3519" t="s">
        <v>2</v>
      </c>
      <c r="D3519" t="s">
        <v>17</v>
      </c>
      <c r="E3519">
        <v>1430181389</v>
      </c>
      <c r="F3519">
        <v>4</v>
      </c>
      <c r="G3519">
        <v>212</v>
      </c>
      <c r="H3519">
        <v>4</v>
      </c>
      <c r="I3519">
        <v>10.0229917695473</v>
      </c>
      <c r="J3519">
        <v>251.40551993312701</v>
      </c>
      <c r="K3519">
        <v>498</v>
      </c>
      <c r="L3519" t="s">
        <v>237</v>
      </c>
      <c r="M3519" s="15" t="d">
        <f t="shared" si="146"/>
        <v>2015-04-28T09:36:28.99999998975544875</v>
      </c>
      <c r="N3519">
        <f>IF(COUNTIF(D3519:$D$7281,D3519) &gt; 1, 1, 0)</f>
        <v>1</v>
      </c>
      <c r="O3519">
        <f t="shared" si="147"/>
        <v>155</v>
      </c>
      <c r="P3519">
        <f t="shared" si="148"/>
        <v>1</v>
      </c>
      <c r="Q3519">
        <f t="shared" si="149"/>
        <v>11</v>
      </c>
    </row>
    <row r="3520" spans="1:17">
      <c r="A3520">
        <v>7304200</v>
      </c>
      <c r="B3520">
        <v>16384</v>
      </c>
      <c r="C3520" t="s">
        <v>2</v>
      </c>
      <c r="D3520" t="s">
        <v>17</v>
      </c>
      <c r="E3520">
        <v>1430170119</v>
      </c>
      <c r="F3520">
        <v>3</v>
      </c>
      <c r="G3520">
        <v>8</v>
      </c>
      <c r="H3520">
        <v>8</v>
      </c>
      <c r="I3520">
        <v>137.52692772633699</v>
      </c>
      <c r="J3520">
        <v>249.11143878600799</v>
      </c>
      <c r="K3520">
        <v>496</v>
      </c>
      <c r="L3520" t="s">
        <v>237</v>
      </c>
      <c r="M3520" s="15" t="d">
        <f t="shared" si="146"/>
        <v>2015-04-28T06:28:39.00000013411045350</v>
      </c>
      <c r="N3520">
        <f>IF(COUNTIF(D3520:$D$7281,D3520) &gt; 1, 1, 0)</f>
        <v>1</v>
      </c>
      <c r="O3520">
        <f t="shared" si="147"/>
        <v>155</v>
      </c>
      <c r="P3520">
        <f t="shared" si="148"/>
        <v>1</v>
      </c>
      <c r="Q3520">
        <f t="shared" si="149"/>
        <v>11</v>
      </c>
    </row>
    <row r="3521" spans="1:17">
      <c r="A3521">
        <v>7303326</v>
      </c>
      <c r="B3521">
        <v>16382</v>
      </c>
      <c r="C3521" t="s">
        <v>2</v>
      </c>
      <c r="D3521" t="s">
        <v>356</v>
      </c>
      <c r="E3521">
        <v>1430164976</v>
      </c>
      <c r="F3521">
        <v>2</v>
      </c>
      <c r="G3521">
        <v>68</v>
      </c>
      <c r="H3521">
        <v>2</v>
      </c>
      <c r="I3521">
        <v>39.772993312757201</v>
      </c>
      <c r="J3521">
        <v>243.40644585905301</v>
      </c>
      <c r="K3521">
        <v>490</v>
      </c>
      <c r="L3521" t="s">
        <v>237</v>
      </c>
      <c r="M3521" s="15" t="d">
        <f t="shared" si="146"/>
        <v>2015-04-28T05:02:55.99999986123293475</v>
      </c>
      <c r="N3521">
        <f>IF(COUNTIF(D3521:$D$7281,D3521) &gt; 1, 1, 0)</f>
        <v>1</v>
      </c>
      <c r="O3521">
        <f t="shared" si="147"/>
        <v>795</v>
      </c>
      <c r="P3521">
        <f t="shared" si="148"/>
        <v>1</v>
      </c>
      <c r="Q3521">
        <f t="shared" si="149"/>
        <v>11</v>
      </c>
    </row>
    <row r="3522" spans="1:17">
      <c r="A3522">
        <v>7297707</v>
      </c>
      <c r="B3522">
        <v>16381</v>
      </c>
      <c r="C3522" t="s">
        <v>2</v>
      </c>
      <c r="D3522" t="s">
        <v>19</v>
      </c>
      <c r="E3522">
        <v>1430129898</v>
      </c>
      <c r="F3522">
        <v>1</v>
      </c>
      <c r="G3522">
        <v>2</v>
      </c>
      <c r="H3522">
        <v>1</v>
      </c>
      <c r="I3522">
        <v>0.88425282921810699</v>
      </c>
      <c r="J3522">
        <v>243.61069637345599</v>
      </c>
      <c r="K3522">
        <v>491</v>
      </c>
      <c r="L3522" t="s">
        <v>237</v>
      </c>
      <c r="M3522" s="15" t="d">
        <f t="shared" si="146"/>
        <v>2015-04-27T19:18:17.9999999748542925</v>
      </c>
      <c r="N3522">
        <f>IF(COUNTIF(D3522:$D$7281,D3522) &gt; 1, 1, 0)</f>
        <v>1</v>
      </c>
      <c r="O3522">
        <f t="shared" si="147"/>
        <v>163</v>
      </c>
      <c r="P3522">
        <f t="shared" si="148"/>
        <v>1</v>
      </c>
      <c r="Q3522">
        <f t="shared" si="149"/>
        <v>11</v>
      </c>
    </row>
    <row r="3523" spans="1:17">
      <c r="A3523">
        <v>7296425</v>
      </c>
      <c r="B3523">
        <v>16380</v>
      </c>
      <c r="C3523" t="s">
        <v>12</v>
      </c>
      <c r="D3523" t="s">
        <v>356</v>
      </c>
      <c r="E3523">
        <v>1430124899</v>
      </c>
      <c r="F3523">
        <v>1</v>
      </c>
      <c r="G3523">
        <v>1</v>
      </c>
      <c r="H3523">
        <v>1</v>
      </c>
      <c r="I3523">
        <v>0.77385429526748895</v>
      </c>
      <c r="J3523">
        <v>243.926348251029</v>
      </c>
      <c r="K3523">
        <v>491</v>
      </c>
      <c r="L3523" t="s">
        <v>237</v>
      </c>
      <c r="M3523" s="15" t="d">
        <f t="shared" ref="M3523:M3586" si="150">25569 + ((E3523 + (60 * 60 * 9)) / (60 * 60 * 24))</f>
        <v>2015-04-27T17:54:59.00000004563480325</v>
      </c>
      <c r="N3523">
        <f>IF(COUNTIF(D3523:$D$7281,D3523) &gt; 1, 1, 0)</f>
        <v>1</v>
      </c>
      <c r="O3523">
        <f t="shared" si="147"/>
        <v>795</v>
      </c>
      <c r="P3523">
        <f t="shared" si="148"/>
        <v>0</v>
      </c>
      <c r="Q3523">
        <f t="shared" si="149"/>
        <v>11</v>
      </c>
    </row>
    <row r="3524" spans="1:17">
      <c r="A3524">
        <v>7294555</v>
      </c>
      <c r="B3524">
        <v>16379</v>
      </c>
      <c r="C3524" t="s">
        <v>2</v>
      </c>
      <c r="D3524" t="s">
        <v>356</v>
      </c>
      <c r="E3524">
        <v>1430117502</v>
      </c>
      <c r="F3524">
        <v>2</v>
      </c>
      <c r="G3524">
        <v>2</v>
      </c>
      <c r="H3524">
        <v>1</v>
      </c>
      <c r="I3524">
        <v>5.4620020576131596</v>
      </c>
      <c r="J3524">
        <v>237.366142489711</v>
      </c>
      <c r="K3524">
        <v>483</v>
      </c>
      <c r="L3524" t="s">
        <v>237</v>
      </c>
      <c r="M3524" s="15" t="d">
        <f t="shared" si="150"/>
        <v>2015-04-27T15:51:41.99999967589974525</v>
      </c>
      <c r="N3524">
        <f>IF(COUNTIF(D3524:$D$7281,D3524) &gt; 1, 1, 0)</f>
        <v>1</v>
      </c>
      <c r="O3524">
        <f t="shared" si="147"/>
        <v>795</v>
      </c>
      <c r="P3524">
        <f t="shared" si="148"/>
        <v>1</v>
      </c>
      <c r="Q3524">
        <f t="shared" si="149"/>
        <v>11</v>
      </c>
    </row>
    <row r="3525" spans="1:17">
      <c r="A3525">
        <v>7294367</v>
      </c>
      <c r="B3525">
        <v>16378</v>
      </c>
      <c r="C3525" t="s">
        <v>2</v>
      </c>
      <c r="D3525" t="s">
        <v>356</v>
      </c>
      <c r="E3525">
        <v>1430116781</v>
      </c>
      <c r="F3525">
        <v>1</v>
      </c>
      <c r="G3525">
        <v>1</v>
      </c>
      <c r="H3525">
        <v>1</v>
      </c>
      <c r="I3525">
        <v>3.45237487139917</v>
      </c>
      <c r="J3525">
        <v>235.40074331275699</v>
      </c>
      <c r="K3525">
        <v>481</v>
      </c>
      <c r="L3525" t="s">
        <v>237</v>
      </c>
      <c r="M3525" s="15" t="d">
        <f t="shared" si="150"/>
        <v>2015-04-27T15:39:41.00000023841858100</v>
      </c>
      <c r="N3525">
        <f>IF(COUNTIF(D3525:$D$7281,D3525) &gt; 1, 1, 0)</f>
        <v>1</v>
      </c>
      <c r="O3525">
        <f t="shared" si="147"/>
        <v>795</v>
      </c>
      <c r="P3525">
        <f t="shared" si="148"/>
        <v>1</v>
      </c>
      <c r="Q3525">
        <f t="shared" si="149"/>
        <v>11</v>
      </c>
    </row>
    <row r="3526" spans="1:17">
      <c r="A3526">
        <v>7279403</v>
      </c>
      <c r="B3526">
        <v>16373</v>
      </c>
      <c r="C3526" t="s">
        <v>2</v>
      </c>
      <c r="D3526" t="s">
        <v>1185</v>
      </c>
      <c r="E3526">
        <v>1430027008</v>
      </c>
      <c r="F3526">
        <v>1</v>
      </c>
      <c r="G3526">
        <v>31</v>
      </c>
      <c r="H3526">
        <v>9</v>
      </c>
      <c r="I3526">
        <v>106.748251414609</v>
      </c>
      <c r="J3526">
        <v>237.926415123456</v>
      </c>
      <c r="K3526">
        <v>480</v>
      </c>
      <c r="L3526" t="s">
        <v>237</v>
      </c>
      <c r="M3526" s="15" t="d">
        <f t="shared" si="150"/>
        <v>2015-04-26T14:43:28.00000007729977125</v>
      </c>
      <c r="N3526">
        <f>IF(COUNTIF(D3526:$D$7281,D3526) &gt; 1, 1, 0)</f>
        <v>0</v>
      </c>
      <c r="O3526">
        <f t="shared" si="147"/>
        <v>1</v>
      </c>
      <c r="P3526">
        <f t="shared" si="148"/>
        <v>1</v>
      </c>
      <c r="Q3526">
        <f t="shared" si="149"/>
        <v>11</v>
      </c>
    </row>
    <row r="3527" spans="1:17">
      <c r="A3527">
        <v>7267608</v>
      </c>
      <c r="B3527">
        <v>16369</v>
      </c>
      <c r="C3527" t="s">
        <v>2</v>
      </c>
      <c r="D3527" t="s">
        <v>188</v>
      </c>
      <c r="E3527">
        <v>1429915994</v>
      </c>
      <c r="F3527">
        <v>1</v>
      </c>
      <c r="G3527">
        <v>32</v>
      </c>
      <c r="H3527">
        <v>1</v>
      </c>
      <c r="I3527">
        <v>1.8621853137860001</v>
      </c>
      <c r="J3527">
        <v>222.709851466049</v>
      </c>
      <c r="K3527">
        <v>458</v>
      </c>
      <c r="L3527" t="s">
        <v>237</v>
      </c>
      <c r="M3527" s="15" t="d">
        <f t="shared" si="150"/>
        <v>2015-04-25T07:53:14.000000227242708075</v>
      </c>
      <c r="N3527">
        <f>IF(COUNTIF(D3527:$D$7281,D3527) &gt; 1, 1, 0)</f>
        <v>1</v>
      </c>
      <c r="O3527">
        <f t="shared" si="147"/>
        <v>46</v>
      </c>
      <c r="P3527">
        <f t="shared" si="148"/>
        <v>1</v>
      </c>
      <c r="Q3527">
        <f t="shared" si="149"/>
        <v>11</v>
      </c>
    </row>
    <row r="3528" spans="1:17">
      <c r="A3528">
        <v>7267541</v>
      </c>
      <c r="B3528">
        <v>16368</v>
      </c>
      <c r="C3528" t="s">
        <v>2</v>
      </c>
      <c r="D3528" t="s">
        <v>188</v>
      </c>
      <c r="E3528">
        <v>1429915052</v>
      </c>
      <c r="F3528">
        <v>1</v>
      </c>
      <c r="G3528">
        <v>12</v>
      </c>
      <c r="H3528">
        <v>3</v>
      </c>
      <c r="I3528">
        <v>16.490041666666599</v>
      </c>
      <c r="J3528">
        <v>222.76533449074</v>
      </c>
      <c r="K3528">
        <v>458</v>
      </c>
      <c r="L3528" t="s">
        <v>237</v>
      </c>
      <c r="M3528" s="15" t="d">
        <f t="shared" si="150"/>
        <v>2015-04-25T07:37:32.00000004842877300</v>
      </c>
      <c r="N3528">
        <f>IF(COUNTIF(D3528:$D$7281,D3528) &gt; 1, 1, 0)</f>
        <v>1</v>
      </c>
      <c r="O3528">
        <f t="shared" si="147"/>
        <v>46</v>
      </c>
      <c r="P3528">
        <f t="shared" si="148"/>
        <v>1</v>
      </c>
      <c r="Q3528">
        <f t="shared" si="149"/>
        <v>11</v>
      </c>
    </row>
    <row r="3529" spans="1:17">
      <c r="A3529">
        <v>7265553</v>
      </c>
      <c r="B3529">
        <v>16367</v>
      </c>
      <c r="C3529" t="s">
        <v>2</v>
      </c>
      <c r="D3529" t="s">
        <v>356</v>
      </c>
      <c r="E3529">
        <v>1429890667</v>
      </c>
      <c r="F3529">
        <v>1</v>
      </c>
      <c r="G3529">
        <v>58</v>
      </c>
      <c r="H3529">
        <v>1</v>
      </c>
      <c r="I3529">
        <v>6.5147505144032794E-2</v>
      </c>
      <c r="J3529">
        <v>218.19367438271601</v>
      </c>
      <c r="K3529">
        <v>452</v>
      </c>
      <c r="L3529" t="s">
        <v>237</v>
      </c>
      <c r="M3529" s="15" t="d">
        <f t="shared" si="150"/>
        <v>2015-04-25T00:51:06.9999996665865150</v>
      </c>
      <c r="N3529">
        <f>IF(COUNTIF(D3529:$D$7281,D3529) &gt; 1, 1, 0)</f>
        <v>1</v>
      </c>
      <c r="O3529">
        <f t="shared" si="147"/>
        <v>795</v>
      </c>
      <c r="P3529">
        <f t="shared" si="148"/>
        <v>1</v>
      </c>
      <c r="Q3529">
        <f t="shared" si="149"/>
        <v>11</v>
      </c>
    </row>
    <row r="3530" spans="1:17">
      <c r="A3530">
        <v>7258981</v>
      </c>
      <c r="B3530">
        <v>16359</v>
      </c>
      <c r="C3530" t="s">
        <v>2</v>
      </c>
      <c r="D3530" t="s">
        <v>356</v>
      </c>
      <c r="E3530">
        <v>1429856780</v>
      </c>
      <c r="F3530">
        <v>2</v>
      </c>
      <c r="G3530">
        <v>8</v>
      </c>
      <c r="H3530">
        <v>1</v>
      </c>
      <c r="I3530">
        <v>0.57093505658436206</v>
      </c>
      <c r="J3530">
        <v>216.141818415637</v>
      </c>
      <c r="K3530">
        <v>448</v>
      </c>
      <c r="L3530" t="s">
        <v>237</v>
      </c>
      <c r="M3530" s="15" t="d">
        <f t="shared" si="150"/>
        <v>2015-04-24T15:26:19.99999970197677375</v>
      </c>
      <c r="N3530">
        <f>IF(COUNTIF(D3530:$D$7281,D3530) &gt; 1, 1, 0)</f>
        <v>1</v>
      </c>
      <c r="O3530">
        <f t="shared" si="147"/>
        <v>795</v>
      </c>
      <c r="P3530">
        <f t="shared" si="148"/>
        <v>1</v>
      </c>
      <c r="Q3530">
        <f t="shared" si="149"/>
        <v>11</v>
      </c>
    </row>
    <row r="3531" spans="1:17">
      <c r="A3531">
        <v>7249770</v>
      </c>
      <c r="B3531">
        <v>16352</v>
      </c>
      <c r="C3531" t="s">
        <v>12</v>
      </c>
      <c r="D3531" t="s">
        <v>943</v>
      </c>
      <c r="E3531">
        <v>1429810790</v>
      </c>
      <c r="F3531">
        <v>3</v>
      </c>
      <c r="G3531">
        <v>405</v>
      </c>
      <c r="H3531">
        <v>1</v>
      </c>
      <c r="I3531">
        <v>6.9206873713991701</v>
      </c>
      <c r="J3531">
        <v>218.80461471193399</v>
      </c>
      <c r="K3531">
        <v>452</v>
      </c>
      <c r="L3531" t="s">
        <v>237</v>
      </c>
      <c r="M3531" s="15" t="d">
        <f t="shared" si="150"/>
        <v>2015-04-24T02:39:50.00000003725290075</v>
      </c>
      <c r="N3531">
        <f>IF(COUNTIF(D3531:$D$7281,D3531) &gt; 1, 1, 0)</f>
        <v>0</v>
      </c>
      <c r="O3531">
        <f t="shared" si="147"/>
        <v>3</v>
      </c>
      <c r="P3531">
        <f t="shared" si="148"/>
        <v>0</v>
      </c>
      <c r="Q3531">
        <f t="shared" si="149"/>
        <v>11</v>
      </c>
    </row>
    <row r="3532" spans="1:17">
      <c r="A3532">
        <v>7249057</v>
      </c>
      <c r="B3532">
        <v>16351</v>
      </c>
      <c r="C3532" t="s">
        <v>2</v>
      </c>
      <c r="D3532" t="s">
        <v>1181</v>
      </c>
      <c r="E3532">
        <v>1429805309</v>
      </c>
      <c r="F3532">
        <v>1</v>
      </c>
      <c r="G3532">
        <v>10</v>
      </c>
      <c r="H3532">
        <v>3</v>
      </c>
      <c r="I3532">
        <v>6.9545489969135801</v>
      </c>
      <c r="J3532">
        <v>219.12321193415599</v>
      </c>
      <c r="K3532">
        <v>452</v>
      </c>
      <c r="L3532" t="s">
        <v>237</v>
      </c>
      <c r="M3532" s="15" t="d">
        <f t="shared" si="150"/>
        <v>2015-04-24T01:08:28.999999961815774200</v>
      </c>
      <c r="N3532">
        <f>IF(COUNTIF(D3532:$D$7281,D3532) &gt; 1, 1, 0)</f>
        <v>1</v>
      </c>
      <c r="O3532">
        <f t="shared" si="147"/>
        <v>3</v>
      </c>
      <c r="P3532">
        <f t="shared" si="148"/>
        <v>1</v>
      </c>
      <c r="Q3532">
        <f t="shared" si="149"/>
        <v>11</v>
      </c>
    </row>
    <row r="3533" spans="1:17">
      <c r="A3533">
        <v>7248815</v>
      </c>
      <c r="B3533">
        <v>16350</v>
      </c>
      <c r="C3533" t="s">
        <v>2</v>
      </c>
      <c r="D3533" t="s">
        <v>1181</v>
      </c>
      <c r="E3533">
        <v>1429803447</v>
      </c>
      <c r="F3533">
        <v>2</v>
      </c>
      <c r="G3533">
        <v>10</v>
      </c>
      <c r="H3533">
        <v>1</v>
      </c>
      <c r="I3533">
        <v>0</v>
      </c>
      <c r="J3533">
        <v>219.23167283950599</v>
      </c>
      <c r="K3533">
        <v>453</v>
      </c>
      <c r="L3533" t="s">
        <v>237</v>
      </c>
      <c r="M3533" s="15" t="d">
        <f t="shared" si="150"/>
        <v>2015-04-24T00:37:27.00000034645199925</v>
      </c>
      <c r="N3533">
        <f>IF(COUNTIF(D3533:$D$7281,D3533) &gt; 1, 1, 0)</f>
        <v>0</v>
      </c>
      <c r="O3533">
        <f t="shared" si="147"/>
        <v>3</v>
      </c>
      <c r="P3533">
        <f t="shared" si="148"/>
        <v>1</v>
      </c>
      <c r="Q3533">
        <f t="shared" si="149"/>
        <v>11</v>
      </c>
    </row>
    <row r="3534" spans="1:17">
      <c r="A3534">
        <v>7246581</v>
      </c>
      <c r="B3534">
        <v>16347</v>
      </c>
      <c r="C3534" t="s">
        <v>12</v>
      </c>
      <c r="D3534" t="s">
        <v>1186</v>
      </c>
      <c r="E3534">
        <v>1429789115</v>
      </c>
      <c r="F3534">
        <v>24</v>
      </c>
      <c r="G3534">
        <v>1136</v>
      </c>
      <c r="H3534">
        <v>59</v>
      </c>
      <c r="I3534">
        <v>38.298638760288</v>
      </c>
      <c r="J3534">
        <v>220.067417181069</v>
      </c>
      <c r="K3534">
        <v>454</v>
      </c>
      <c r="L3534" t="s">
        <v>237</v>
      </c>
      <c r="M3534" s="15" t="d">
        <f t="shared" si="150"/>
        <v>2015-04-23T20:38:35.000000107102095900</v>
      </c>
      <c r="N3534">
        <f>IF(COUNTIF(D3534:$D$7281,D3534) &gt; 1, 1, 0)</f>
        <v>0</v>
      </c>
      <c r="O3534">
        <f t="shared" si="147"/>
        <v>1</v>
      </c>
      <c r="P3534">
        <f t="shared" si="148"/>
        <v>0</v>
      </c>
      <c r="Q3534">
        <f t="shared" si="149"/>
        <v>11</v>
      </c>
    </row>
    <row r="3535" spans="1:17">
      <c r="A3535">
        <v>7244448</v>
      </c>
      <c r="B3535">
        <v>16345</v>
      </c>
      <c r="C3535" t="s">
        <v>12</v>
      </c>
      <c r="D3535" t="s">
        <v>1187</v>
      </c>
      <c r="E3535">
        <v>1429780568</v>
      </c>
      <c r="F3535">
        <v>1</v>
      </c>
      <c r="G3535">
        <v>517</v>
      </c>
      <c r="H3535">
        <v>16</v>
      </c>
      <c r="I3535">
        <v>20.398440329218101</v>
      </c>
      <c r="J3535">
        <v>220.56816229423799</v>
      </c>
      <c r="K3535">
        <v>457</v>
      </c>
      <c r="L3535" t="s">
        <v>237</v>
      </c>
      <c r="M3535" s="15" t="d">
        <f t="shared" si="150"/>
        <v>2015-04-23T18:16:07.99999997019768075</v>
      </c>
      <c r="N3535">
        <f>IF(COUNTIF(D3535:$D$7281,D3535) &gt; 1, 1, 0)</f>
        <v>0</v>
      </c>
      <c r="O3535">
        <f t="shared" si="147"/>
        <v>1</v>
      </c>
      <c r="P3535">
        <f t="shared" si="148"/>
        <v>0</v>
      </c>
      <c r="Q3535">
        <f t="shared" si="149"/>
        <v>11</v>
      </c>
    </row>
    <row r="3536" spans="1:17">
      <c r="A3536">
        <v>7243509</v>
      </c>
      <c r="B3536">
        <v>16344</v>
      </c>
      <c r="C3536" t="s">
        <v>2</v>
      </c>
      <c r="D3536" t="s">
        <v>356</v>
      </c>
      <c r="E3536">
        <v>1429776939</v>
      </c>
      <c r="F3536">
        <v>3</v>
      </c>
      <c r="G3536">
        <v>36</v>
      </c>
      <c r="H3536">
        <v>3</v>
      </c>
      <c r="I3536">
        <v>48.7505209619341</v>
      </c>
      <c r="J3536">
        <v>220.78144071502001</v>
      </c>
      <c r="K3536">
        <v>457</v>
      </c>
      <c r="L3536" t="s">
        <v>237</v>
      </c>
      <c r="M3536" s="15" t="d">
        <f t="shared" si="150"/>
        <v>2015-04-23T17:15:38.999999687075614800</v>
      </c>
      <c r="N3536">
        <f>IF(COUNTIF(D3536:$D$7281,D3536) &gt; 1, 1, 0)</f>
        <v>1</v>
      </c>
      <c r="O3536">
        <f t="shared" si="147"/>
        <v>795</v>
      </c>
      <c r="P3536">
        <f t="shared" si="148"/>
        <v>1</v>
      </c>
      <c r="Q3536">
        <f t="shared" si="149"/>
        <v>11</v>
      </c>
    </row>
    <row r="3537" spans="1:17">
      <c r="A3537">
        <v>7243260</v>
      </c>
      <c r="B3537">
        <v>16343</v>
      </c>
      <c r="C3537" t="s">
        <v>12</v>
      </c>
      <c r="D3537" t="s">
        <v>1188</v>
      </c>
      <c r="E3537">
        <v>1429775926</v>
      </c>
      <c r="F3537">
        <v>1</v>
      </c>
      <c r="G3537">
        <v>6</v>
      </c>
      <c r="H3537">
        <v>1</v>
      </c>
      <c r="I3537">
        <v>7.0112291666666602</v>
      </c>
      <c r="J3537">
        <v>220.84097530864099</v>
      </c>
      <c r="K3537">
        <v>457</v>
      </c>
      <c r="L3537" t="s">
        <v>237</v>
      </c>
      <c r="M3537" s="15" t="d">
        <f t="shared" si="150"/>
        <v>2015-04-23T16:58:45.99999988451600025</v>
      </c>
      <c r="N3537">
        <f>IF(COUNTIF(D3537:$D$7281,D3537) &gt; 1, 1, 0)</f>
        <v>0</v>
      </c>
      <c r="O3537">
        <f t="shared" si="147"/>
        <v>1</v>
      </c>
      <c r="P3537">
        <f t="shared" si="148"/>
        <v>0</v>
      </c>
      <c r="Q3537">
        <f t="shared" si="149"/>
        <v>11</v>
      </c>
    </row>
    <row r="3538" spans="1:17">
      <c r="A3538">
        <v>7235301</v>
      </c>
      <c r="B3538">
        <v>16339</v>
      </c>
      <c r="C3538" t="s">
        <v>2</v>
      </c>
      <c r="D3538" t="s">
        <v>17</v>
      </c>
      <c r="E3538">
        <v>1429744792</v>
      </c>
      <c r="F3538">
        <v>2</v>
      </c>
      <c r="G3538">
        <v>25</v>
      </c>
      <c r="H3538">
        <v>1</v>
      </c>
      <c r="I3538">
        <v>8.1563881172839494</v>
      </c>
      <c r="J3538">
        <v>220.65427044753</v>
      </c>
      <c r="K3538">
        <v>455</v>
      </c>
      <c r="L3538" t="s">
        <v>237</v>
      </c>
      <c r="M3538" s="15" t="d">
        <f t="shared" si="150"/>
        <v>2015-04-23T08:19:52.00000036507844625</v>
      </c>
      <c r="N3538">
        <f>IF(COUNTIF(D3538:$D$7281,D3538) &gt; 1, 1, 0)</f>
        <v>1</v>
      </c>
      <c r="O3538">
        <f t="shared" si="147"/>
        <v>155</v>
      </c>
      <c r="P3538">
        <f t="shared" si="148"/>
        <v>1</v>
      </c>
      <c r="Q3538">
        <f t="shared" si="149"/>
        <v>11</v>
      </c>
    </row>
    <row r="3539" spans="1:17">
      <c r="A3539">
        <v>7224121</v>
      </c>
      <c r="B3539">
        <v>16333</v>
      </c>
      <c r="C3539" t="s">
        <v>2</v>
      </c>
      <c r="D3539" t="s">
        <v>1189</v>
      </c>
      <c r="E3539">
        <v>1429685252</v>
      </c>
      <c r="F3539">
        <v>1</v>
      </c>
      <c r="G3539">
        <v>6</v>
      </c>
      <c r="H3539">
        <v>1</v>
      </c>
      <c r="I3539">
        <v>7.1861404320987603</v>
      </c>
      <c r="J3539">
        <v>218.07282253086399</v>
      </c>
      <c r="K3539">
        <v>449</v>
      </c>
      <c r="L3539" t="s">
        <v>237</v>
      </c>
      <c r="M3539" s="15" t="d">
        <f t="shared" si="150"/>
        <v>2015-04-22T15:47:32.00000032782554550</v>
      </c>
      <c r="N3539">
        <f>IF(COUNTIF(D3539:$D$7281,D3539) &gt; 1, 1, 0)</f>
        <v>1</v>
      </c>
      <c r="O3539">
        <f t="shared" si="147"/>
        <v>2</v>
      </c>
      <c r="P3539">
        <f t="shared" si="148"/>
        <v>1</v>
      </c>
      <c r="Q3539">
        <f t="shared" si="149"/>
        <v>11</v>
      </c>
    </row>
    <row r="3540" spans="1:17">
      <c r="A3540">
        <v>7214722</v>
      </c>
      <c r="B3540">
        <v>16325</v>
      </c>
      <c r="C3540" t="s">
        <v>12</v>
      </c>
      <c r="D3540" t="s">
        <v>1190</v>
      </c>
      <c r="E3540">
        <v>1429644708</v>
      </c>
      <c r="F3540">
        <v>6</v>
      </c>
      <c r="G3540">
        <v>58</v>
      </c>
      <c r="H3540">
        <v>11</v>
      </c>
      <c r="I3540">
        <v>13.8812466563786</v>
      </c>
      <c r="J3540">
        <v>220.45231082818901</v>
      </c>
      <c r="K3540">
        <v>462</v>
      </c>
      <c r="L3540" t="s">
        <v>237</v>
      </c>
      <c r="M3540" s="15" t="d">
        <f t="shared" si="150"/>
        <v>2015-04-22T04:31:48.00000010058283675</v>
      </c>
      <c r="N3540">
        <f>IF(COUNTIF(D3540:$D$7281,D3540) &gt; 1, 1, 0)</f>
        <v>0</v>
      </c>
      <c r="O3540">
        <f t="shared" si="147"/>
        <v>1</v>
      </c>
      <c r="P3540">
        <f t="shared" si="148"/>
        <v>0</v>
      </c>
      <c r="Q3540">
        <f t="shared" si="149"/>
        <v>11</v>
      </c>
    </row>
    <row r="3541" spans="1:17">
      <c r="A3541">
        <v>7211854</v>
      </c>
      <c r="B3541">
        <v>16324</v>
      </c>
      <c r="C3541" t="s">
        <v>2</v>
      </c>
      <c r="D3541" t="s">
        <v>356</v>
      </c>
      <c r="E3541">
        <v>1429623837</v>
      </c>
      <c r="F3541">
        <v>3</v>
      </c>
      <c r="G3541">
        <v>85</v>
      </c>
      <c r="H3541">
        <v>3</v>
      </c>
      <c r="I3541">
        <v>14.9184475308641</v>
      </c>
      <c r="J3541">
        <v>212.942153549382</v>
      </c>
      <c r="K3541">
        <v>454</v>
      </c>
      <c r="L3541" t="s">
        <v>237</v>
      </c>
      <c r="M3541" s="15" t="d">
        <f t="shared" si="150"/>
        <v>2015-04-21T22:43:57.00000015087425850</v>
      </c>
      <c r="N3541">
        <f>IF(COUNTIF(D3541:$D$7281,D3541) &gt; 1, 1, 0)</f>
        <v>1</v>
      </c>
      <c r="O3541">
        <f t="shared" si="147"/>
        <v>795</v>
      </c>
      <c r="P3541">
        <f t="shared" si="148"/>
        <v>1</v>
      </c>
      <c r="Q3541">
        <f t="shared" si="149"/>
        <v>11</v>
      </c>
    </row>
    <row r="3542" spans="1:17">
      <c r="A3542">
        <v>7144951</v>
      </c>
      <c r="B3542">
        <v>16309</v>
      </c>
      <c r="C3542" t="s">
        <v>12</v>
      </c>
      <c r="D3542" t="s">
        <v>1191</v>
      </c>
      <c r="E3542">
        <v>1429220099</v>
      </c>
      <c r="F3542">
        <v>1</v>
      </c>
      <c r="G3542">
        <v>1</v>
      </c>
      <c r="H3542">
        <v>1</v>
      </c>
      <c r="I3542">
        <v>0</v>
      </c>
      <c r="J3542">
        <v>228.794063786008</v>
      </c>
      <c r="K3542">
        <v>484</v>
      </c>
      <c r="L3542" t="s">
        <v>237</v>
      </c>
      <c r="M3542" s="15" t="d">
        <f t="shared" si="150"/>
        <v>2015-04-17T06:34:58.99999969638884100</v>
      </c>
      <c r="N3542">
        <f>IF(COUNTIF(D3542:$D$7281,D3542) &gt; 1, 1, 0)</f>
        <v>0</v>
      </c>
      <c r="O3542">
        <f t="shared" si="147"/>
        <v>1</v>
      </c>
      <c r="P3542">
        <f t="shared" si="148"/>
        <v>0</v>
      </c>
      <c r="Q3542">
        <f t="shared" si="149"/>
        <v>11</v>
      </c>
    </row>
    <row r="3543" spans="1:17">
      <c r="A3543">
        <v>7124086</v>
      </c>
      <c r="B3543">
        <v>16302</v>
      </c>
      <c r="C3543" t="s">
        <v>12</v>
      </c>
      <c r="D3543" t="s">
        <v>1192</v>
      </c>
      <c r="E3543">
        <v>1429108683</v>
      </c>
      <c r="F3543">
        <v>1</v>
      </c>
      <c r="G3543">
        <v>11</v>
      </c>
      <c r="H3543">
        <v>1</v>
      </c>
      <c r="I3543">
        <v>2.24953125</v>
      </c>
      <c r="J3543">
        <v>233.943072402263</v>
      </c>
      <c r="K3543">
        <v>516</v>
      </c>
      <c r="L3543" t="s">
        <v>237</v>
      </c>
      <c r="M3543" s="15" t="d">
        <f t="shared" si="150"/>
        <v>2015-04-15T23:38:02.999999541789293100</v>
      </c>
      <c r="N3543">
        <f>IF(COUNTIF(D3543:$D$7281,D3543) &gt; 1, 1, 0)</f>
        <v>1</v>
      </c>
      <c r="O3543">
        <f t="shared" si="147"/>
        <v>3</v>
      </c>
      <c r="P3543">
        <f t="shared" si="148"/>
        <v>0</v>
      </c>
      <c r="Q3543">
        <f t="shared" si="149"/>
        <v>11</v>
      </c>
    </row>
    <row r="3544" spans="1:17">
      <c r="A3544">
        <v>7123407</v>
      </c>
      <c r="B3544">
        <v>16301</v>
      </c>
      <c r="C3544" t="s">
        <v>12</v>
      </c>
      <c r="D3544" t="s">
        <v>1193</v>
      </c>
      <c r="E3544">
        <v>1429104251</v>
      </c>
      <c r="F3544">
        <v>3</v>
      </c>
      <c r="G3544">
        <v>126</v>
      </c>
      <c r="H3544">
        <v>4</v>
      </c>
      <c r="I3544">
        <v>0.21076221707818901</v>
      </c>
      <c r="J3544">
        <v>234.23717116769501</v>
      </c>
      <c r="K3544">
        <v>516</v>
      </c>
      <c r="L3544" t="s">
        <v>237</v>
      </c>
      <c r="M3544" s="15" t="d">
        <f t="shared" si="150"/>
        <v>2015-04-15T22:24:11.00000014062970725</v>
      </c>
      <c r="N3544">
        <f>IF(COUNTIF(D3544:$D$7281,D3544) &gt; 1, 1, 0)</f>
        <v>0</v>
      </c>
      <c r="O3544">
        <f t="shared" si="147"/>
        <v>1</v>
      </c>
      <c r="P3544">
        <f t="shared" si="148"/>
        <v>0</v>
      </c>
      <c r="Q3544">
        <f t="shared" si="149"/>
        <v>11</v>
      </c>
    </row>
    <row r="3545" spans="1:17">
      <c r="A3545">
        <v>7118974</v>
      </c>
      <c r="B3545">
        <v>16299</v>
      </c>
      <c r="C3545" t="s">
        <v>12</v>
      </c>
      <c r="D3545" t="s">
        <v>27</v>
      </c>
      <c r="E3545">
        <v>1429084357</v>
      </c>
      <c r="F3545">
        <v>3</v>
      </c>
      <c r="G3545">
        <v>79</v>
      </c>
      <c r="H3545">
        <v>2</v>
      </c>
      <c r="I3545">
        <v>16.5700505401234</v>
      </c>
      <c r="J3545">
        <v>235.557297710905</v>
      </c>
      <c r="K3545">
        <v>516</v>
      </c>
      <c r="L3545" t="s">
        <v>237</v>
      </c>
      <c r="M3545" s="15" t="d">
        <f t="shared" si="150"/>
        <v>2015-04-15T16:52:36.999999750405550125</v>
      </c>
      <c r="N3545">
        <f>IF(COUNTIF(D3545:$D$7281,D3545) &gt; 1, 1, 0)</f>
        <v>1</v>
      </c>
      <c r="O3545">
        <f t="shared" si="147"/>
        <v>21</v>
      </c>
      <c r="P3545">
        <f t="shared" si="148"/>
        <v>0</v>
      </c>
      <c r="Q3545">
        <f t="shared" si="149"/>
        <v>11</v>
      </c>
    </row>
    <row r="3546" spans="1:17">
      <c r="A3546">
        <v>7102881</v>
      </c>
      <c r="B3546">
        <v>16291</v>
      </c>
      <c r="C3546" t="s">
        <v>12</v>
      </c>
      <c r="D3546" t="s">
        <v>1194</v>
      </c>
      <c r="E3546">
        <v>1429003741</v>
      </c>
      <c r="F3546">
        <v>1</v>
      </c>
      <c r="G3546">
        <v>10</v>
      </c>
      <c r="H3546">
        <v>1</v>
      </c>
      <c r="I3546">
        <v>1.8537299382715999</v>
      </c>
      <c r="J3546">
        <v>239.93057047324999</v>
      </c>
      <c r="K3546">
        <v>519</v>
      </c>
      <c r="L3546" t="s">
        <v>237</v>
      </c>
      <c r="M3546" s="15" t="d">
        <f t="shared" si="150"/>
        <v>2015-04-14T18:29:01.00000024773180450</v>
      </c>
      <c r="N3546">
        <f>IF(COUNTIF(D3546:$D$7281,D3546) &gt; 1, 1, 0)</f>
        <v>1</v>
      </c>
      <c r="O3546">
        <f t="shared" si="147"/>
        <v>2</v>
      </c>
      <c r="P3546">
        <f t="shared" si="148"/>
        <v>0</v>
      </c>
      <c r="Q3546">
        <f t="shared" si="149"/>
        <v>11</v>
      </c>
    </row>
    <row r="3547" spans="1:17">
      <c r="A3547">
        <v>7102367</v>
      </c>
      <c r="B3547">
        <v>16289</v>
      </c>
      <c r="C3547" t="s">
        <v>12</v>
      </c>
      <c r="D3547" t="s">
        <v>1194</v>
      </c>
      <c r="E3547">
        <v>1429001690</v>
      </c>
      <c r="F3547">
        <v>1</v>
      </c>
      <c r="G3547">
        <v>16</v>
      </c>
      <c r="H3547">
        <v>1</v>
      </c>
      <c r="I3547">
        <v>24.2825938786008</v>
      </c>
      <c r="J3547">
        <v>240.06746206275699</v>
      </c>
      <c r="K3547">
        <v>519</v>
      </c>
      <c r="L3547" t="s">
        <v>237</v>
      </c>
      <c r="M3547" s="15" t="d">
        <f t="shared" si="150"/>
        <v>2015-04-14T17:54:50.00000045634805950</v>
      </c>
      <c r="N3547">
        <f>IF(COUNTIF(D3547:$D$7281,D3547) &gt; 1, 1, 0)</f>
        <v>0</v>
      </c>
      <c r="O3547">
        <f t="shared" si="147"/>
        <v>2</v>
      </c>
      <c r="P3547">
        <f t="shared" si="148"/>
        <v>0</v>
      </c>
      <c r="Q3547">
        <f t="shared" si="149"/>
        <v>11</v>
      </c>
    </row>
    <row r="3548" spans="1:17">
      <c r="A3548">
        <v>7098368</v>
      </c>
      <c r="B3548">
        <v>16288</v>
      </c>
      <c r="C3548" t="s">
        <v>12</v>
      </c>
      <c r="D3548" t="s">
        <v>588</v>
      </c>
      <c r="E3548">
        <v>1428986771</v>
      </c>
      <c r="F3548">
        <v>1</v>
      </c>
      <c r="G3548">
        <v>2</v>
      </c>
      <c r="H3548">
        <v>1</v>
      </c>
      <c r="I3548">
        <v>0</v>
      </c>
      <c r="J3548">
        <v>241.06321322016399</v>
      </c>
      <c r="K3548">
        <v>519</v>
      </c>
      <c r="L3548" t="s">
        <v>237</v>
      </c>
      <c r="M3548" s="15" t="d">
        <f t="shared" si="150"/>
        <v>2015-04-14T13:46:11.00000004284084025</v>
      </c>
      <c r="N3548">
        <f>IF(COUNTIF(D3548:$D$7281,D3548) &gt; 1, 1, 0)</f>
        <v>1</v>
      </c>
      <c r="O3548">
        <f t="shared" si="147"/>
        <v>2</v>
      </c>
      <c r="P3548">
        <f t="shared" si="148"/>
        <v>0</v>
      </c>
      <c r="Q3548">
        <f t="shared" si="149"/>
        <v>11</v>
      </c>
    </row>
    <row r="3549" spans="1:17">
      <c r="A3549">
        <v>7098356</v>
      </c>
      <c r="B3549">
        <v>16287</v>
      </c>
      <c r="C3549" t="s">
        <v>12</v>
      </c>
      <c r="D3549" t="s">
        <v>588</v>
      </c>
      <c r="E3549">
        <v>1428986728</v>
      </c>
      <c r="F3549">
        <v>1</v>
      </c>
      <c r="G3549">
        <v>2</v>
      </c>
      <c r="H3549">
        <v>1</v>
      </c>
      <c r="I3549">
        <v>0</v>
      </c>
      <c r="J3549">
        <v>241.066083204732</v>
      </c>
      <c r="K3549">
        <v>519</v>
      </c>
      <c r="L3549" t="s">
        <v>237</v>
      </c>
      <c r="M3549" s="15" t="d">
        <f t="shared" si="150"/>
        <v>2015-04-14T13:45:28.00000004936009400</v>
      </c>
      <c r="N3549">
        <f>IF(COUNTIF(D3549:$D$7281,D3549) &gt; 1, 1, 0)</f>
        <v>0</v>
      </c>
      <c r="O3549">
        <f t="shared" si="147"/>
        <v>2</v>
      </c>
      <c r="P3549">
        <f t="shared" si="148"/>
        <v>0</v>
      </c>
      <c r="Q3549">
        <f t="shared" si="149"/>
        <v>11</v>
      </c>
    </row>
    <row r="3550" spans="1:17">
      <c r="A3550">
        <v>7088411</v>
      </c>
      <c r="B3550">
        <v>16282</v>
      </c>
      <c r="C3550" t="s">
        <v>2</v>
      </c>
      <c r="D3550" t="s">
        <v>1195</v>
      </c>
      <c r="E3550">
        <v>1428932786</v>
      </c>
      <c r="F3550">
        <v>2</v>
      </c>
      <c r="G3550">
        <v>2</v>
      </c>
      <c r="H3550">
        <v>1</v>
      </c>
      <c r="I3550">
        <v>1.33250681584362</v>
      </c>
      <c r="J3550">
        <v>244.683279578189</v>
      </c>
      <c r="K3550">
        <v>523</v>
      </c>
      <c r="L3550" t="s">
        <v>237</v>
      </c>
      <c r="M3550" s="15" t="d">
        <f t="shared" si="150"/>
        <v>2015-04-13T22:46:26.00000040605664450</v>
      </c>
      <c r="N3550">
        <f>IF(COUNTIF(D3550:$D$7281,D3550) &gt; 1, 1, 0)</f>
        <v>0</v>
      </c>
      <c r="O3550">
        <f t="shared" si="147"/>
        <v>1</v>
      </c>
      <c r="P3550">
        <f t="shared" si="148"/>
        <v>1</v>
      </c>
      <c r="Q3550">
        <f t="shared" si="149"/>
        <v>11</v>
      </c>
    </row>
    <row r="3551" spans="1:17">
      <c r="A3551">
        <v>7074130</v>
      </c>
      <c r="B3551">
        <v>16280</v>
      </c>
      <c r="C3551" t="s">
        <v>2</v>
      </c>
      <c r="D3551" t="s">
        <v>1196</v>
      </c>
      <c r="E3551">
        <v>1428867060</v>
      </c>
      <c r="F3551">
        <v>1</v>
      </c>
      <c r="G3551">
        <v>2</v>
      </c>
      <c r="H3551">
        <v>1</v>
      </c>
      <c r="I3551">
        <v>0.82606584362139901</v>
      </c>
      <c r="J3551">
        <v>246.086061856995</v>
      </c>
      <c r="K3551">
        <v>521</v>
      </c>
      <c r="L3551" t="s">
        <v>237</v>
      </c>
      <c r="M3551" s="15" t="d">
        <f t="shared" si="150"/>
        <v>2015-04-13T04:31:00.00000019557774075</v>
      </c>
      <c r="N3551">
        <f>IF(COUNTIF(D3551:$D$7281,D3551) &gt; 1, 1, 0)</f>
        <v>0</v>
      </c>
      <c r="O3551">
        <f t="shared" si="147"/>
        <v>1</v>
      </c>
      <c r="P3551">
        <f t="shared" si="148"/>
        <v>1</v>
      </c>
      <c r="Q3551">
        <f t="shared" si="149"/>
        <v>11</v>
      </c>
    </row>
    <row r="3552" spans="1:17">
      <c r="A3552">
        <v>7070055</v>
      </c>
      <c r="B3552">
        <v>16279</v>
      </c>
      <c r="C3552" t="s">
        <v>2</v>
      </c>
      <c r="D3552" t="s">
        <v>356</v>
      </c>
      <c r="E3552">
        <v>1428830110</v>
      </c>
      <c r="F3552">
        <v>1</v>
      </c>
      <c r="G3552">
        <v>1</v>
      </c>
      <c r="H3552">
        <v>1</v>
      </c>
      <c r="I3552">
        <v>0</v>
      </c>
      <c r="J3552">
        <v>239.71221707818901</v>
      </c>
      <c r="K3552">
        <v>512</v>
      </c>
      <c r="L3552" t="s">
        <v>237</v>
      </c>
      <c r="M3552" s="15" t="d">
        <f t="shared" si="150"/>
        <v>2015-04-12T18:15:10.00000024214387175</v>
      </c>
      <c r="N3552">
        <f>IF(COUNTIF(D3552:$D$7281,D3552) &gt; 1, 1, 0)</f>
        <v>1</v>
      </c>
      <c r="O3552">
        <f t="shared" si="147"/>
        <v>795</v>
      </c>
      <c r="P3552">
        <f t="shared" si="148"/>
        <v>1</v>
      </c>
      <c r="Q3552">
        <f t="shared" si="149"/>
        <v>11</v>
      </c>
    </row>
    <row r="3553" spans="1:17">
      <c r="A3553">
        <v>7054299</v>
      </c>
      <c r="B3553">
        <v>16273</v>
      </c>
      <c r="C3553" t="s">
        <v>12</v>
      </c>
      <c r="D3553" t="s">
        <v>1197</v>
      </c>
      <c r="E3553">
        <v>1428672603</v>
      </c>
      <c r="F3553">
        <v>2</v>
      </c>
      <c r="G3553">
        <v>8</v>
      </c>
      <c r="H3553">
        <v>1</v>
      </c>
      <c r="I3553">
        <v>0</v>
      </c>
      <c r="J3553">
        <v>250.08304835390899</v>
      </c>
      <c r="K3553">
        <v>512</v>
      </c>
      <c r="L3553" t="s">
        <v>237</v>
      </c>
      <c r="M3553" s="15" t="d">
        <f t="shared" si="150"/>
        <v>2015-04-10T22:30:03.000000072643160850</v>
      </c>
      <c r="N3553">
        <f>IF(COUNTIF(D3553:$D$7281,D3553) &gt; 1, 1, 0)</f>
        <v>0</v>
      </c>
      <c r="O3553">
        <f t="shared" si="147"/>
        <v>1</v>
      </c>
      <c r="P3553">
        <f t="shared" si="148"/>
        <v>0</v>
      </c>
      <c r="Q3553">
        <f t="shared" si="149"/>
        <v>11</v>
      </c>
    </row>
    <row r="3554" spans="1:17">
      <c r="A3554">
        <v>7020649</v>
      </c>
      <c r="B3554">
        <v>16263</v>
      </c>
      <c r="C3554" t="s">
        <v>2</v>
      </c>
      <c r="D3554" t="s">
        <v>356</v>
      </c>
      <c r="E3554">
        <v>1428506594</v>
      </c>
      <c r="F3554">
        <v>1</v>
      </c>
      <c r="G3554">
        <v>3</v>
      </c>
      <c r="H3554">
        <v>1</v>
      </c>
      <c r="I3554">
        <v>3.8863548096707801</v>
      </c>
      <c r="J3554">
        <v>258.04296502057599</v>
      </c>
      <c r="K3554">
        <v>516</v>
      </c>
      <c r="L3554" t="s">
        <v>237</v>
      </c>
      <c r="M3554" s="15" t="d">
        <f t="shared" si="150"/>
        <v>2015-04-09T00:23:14.000000227242708075</v>
      </c>
      <c r="N3554">
        <f>IF(COUNTIF(D3554:$D$7281,D3554) &gt; 1, 1, 0)</f>
        <v>1</v>
      </c>
      <c r="O3554">
        <f t="shared" si="147"/>
        <v>795</v>
      </c>
      <c r="P3554">
        <f t="shared" si="148"/>
        <v>1</v>
      </c>
      <c r="Q3554">
        <f t="shared" si="149"/>
        <v>11</v>
      </c>
    </row>
    <row r="3555" spans="1:17">
      <c r="A3555">
        <v>7012083</v>
      </c>
      <c r="B3555">
        <v>16261</v>
      </c>
      <c r="C3555" t="s">
        <v>12</v>
      </c>
      <c r="D3555" t="s">
        <v>1198</v>
      </c>
      <c r="E3555">
        <v>1428471251</v>
      </c>
      <c r="F3555">
        <v>1</v>
      </c>
      <c r="G3555">
        <v>425</v>
      </c>
      <c r="H3555">
        <v>12</v>
      </c>
      <c r="I3555">
        <v>81.016601208847703</v>
      </c>
      <c r="J3555">
        <v>255.36141435185101</v>
      </c>
      <c r="K3555">
        <v>511</v>
      </c>
      <c r="L3555" t="s">
        <v>237</v>
      </c>
      <c r="M3555" s="15" t="d">
        <f t="shared" si="150"/>
        <v>2015-04-08T14:34:11.00000000093132100</v>
      </c>
      <c r="N3555">
        <f>IF(COUNTIF(D3555:$D$7281,D3555) &gt; 1, 1, 0)</f>
        <v>0</v>
      </c>
      <c r="O3555">
        <f t="shared" si="147"/>
        <v>1</v>
      </c>
      <c r="P3555">
        <f t="shared" si="148"/>
        <v>0</v>
      </c>
      <c r="Q3555">
        <f t="shared" si="149"/>
        <v>11</v>
      </c>
    </row>
    <row r="3556" spans="1:17">
      <c r="A3556">
        <v>7007166</v>
      </c>
      <c r="B3556">
        <v>16260</v>
      </c>
      <c r="C3556" t="s">
        <v>12</v>
      </c>
      <c r="D3556" t="s">
        <v>1199</v>
      </c>
      <c r="E3556">
        <v>1428452709</v>
      </c>
      <c r="F3556">
        <v>1</v>
      </c>
      <c r="G3556">
        <v>8</v>
      </c>
      <c r="H3556">
        <v>2</v>
      </c>
      <c r="I3556">
        <v>5.6250963220164598</v>
      </c>
      <c r="J3556">
        <v>256.582528549382</v>
      </c>
      <c r="K3556">
        <v>515</v>
      </c>
      <c r="L3556" t="s">
        <v>237</v>
      </c>
      <c r="M3556" s="15" t="d">
        <f t="shared" si="150"/>
        <v>2015-04-08T09:25:09.00000007823109900</v>
      </c>
      <c r="N3556">
        <f>IF(COUNTIF(D3556:$D$7281,D3556) &gt; 1, 1, 0)</f>
        <v>0</v>
      </c>
      <c r="O3556">
        <f t="shared" si="147"/>
        <v>1</v>
      </c>
      <c r="P3556">
        <f t="shared" si="148"/>
        <v>0</v>
      </c>
      <c r="Q3556">
        <f t="shared" si="149"/>
        <v>11</v>
      </c>
    </row>
    <row r="3557" spans="1:17">
      <c r="A3557">
        <v>7003002</v>
      </c>
      <c r="B3557">
        <v>16258</v>
      </c>
      <c r="C3557" t="s">
        <v>2</v>
      </c>
      <c r="D3557" t="s">
        <v>356</v>
      </c>
      <c r="E3557">
        <v>1428430204</v>
      </c>
      <c r="F3557">
        <v>1</v>
      </c>
      <c r="G3557">
        <v>2</v>
      </c>
      <c r="H3557">
        <v>2</v>
      </c>
      <c r="I3557">
        <v>23.263922325102801</v>
      </c>
      <c r="J3557">
        <v>254.05021039094601</v>
      </c>
      <c r="K3557">
        <v>511</v>
      </c>
      <c r="L3557" t="s">
        <v>237</v>
      </c>
      <c r="M3557" s="15" t="d">
        <f t="shared" si="150"/>
        <v>2015-04-08T03:10:04.00000037625431850</v>
      </c>
      <c r="N3557">
        <f>IF(COUNTIF(D3557:$D$7281,D3557) &gt; 1, 1, 0)</f>
        <v>1</v>
      </c>
      <c r="O3557">
        <f t="shared" si="147"/>
        <v>795</v>
      </c>
      <c r="P3557">
        <f t="shared" si="148"/>
        <v>1</v>
      </c>
      <c r="Q3557">
        <f t="shared" si="149"/>
        <v>11</v>
      </c>
    </row>
    <row r="3558" spans="1:17">
      <c r="A3558">
        <v>7001655</v>
      </c>
      <c r="B3558">
        <v>16257</v>
      </c>
      <c r="C3558" t="s">
        <v>2</v>
      </c>
      <c r="D3558" t="s">
        <v>356</v>
      </c>
      <c r="E3558">
        <v>1428420139</v>
      </c>
      <c r="F3558">
        <v>2</v>
      </c>
      <c r="G3558">
        <v>18</v>
      </c>
      <c r="H3558">
        <v>7</v>
      </c>
      <c r="I3558">
        <v>58.607293338477298</v>
      </c>
      <c r="J3558">
        <v>250.69124627057599</v>
      </c>
      <c r="K3558">
        <v>507</v>
      </c>
      <c r="L3558" t="s">
        <v>237</v>
      </c>
      <c r="M3558" s="15" t="d">
        <f t="shared" si="150"/>
        <v>2015-04-08T00:22:18.99999994318932450</v>
      </c>
      <c r="N3558">
        <f>IF(COUNTIF(D3558:$D$7281,D3558) &gt; 1, 1, 0)</f>
        <v>1</v>
      </c>
      <c r="O3558">
        <f t="shared" si="147"/>
        <v>795</v>
      </c>
      <c r="P3558">
        <f t="shared" si="148"/>
        <v>1</v>
      </c>
      <c r="Q3558">
        <f t="shared" si="149"/>
        <v>11</v>
      </c>
    </row>
    <row r="3559" spans="1:17">
      <c r="A3559">
        <v>7001061</v>
      </c>
      <c r="B3559">
        <v>16256</v>
      </c>
      <c r="C3559" t="s">
        <v>2</v>
      </c>
      <c r="D3559" t="s">
        <v>356</v>
      </c>
      <c r="E3559">
        <v>1428416233</v>
      </c>
      <c r="F3559">
        <v>1</v>
      </c>
      <c r="G3559">
        <v>6</v>
      </c>
      <c r="H3559">
        <v>2</v>
      </c>
      <c r="I3559">
        <v>22.739674125514401</v>
      </c>
      <c r="J3559">
        <v>249.940551311728</v>
      </c>
      <c r="K3559">
        <v>506</v>
      </c>
      <c r="L3559" t="s">
        <v>237</v>
      </c>
      <c r="M3559" s="15" t="d">
        <f t="shared" si="150"/>
        <v>2015-04-07T23:17:13.00000028684735400</v>
      </c>
      <c r="N3559">
        <f>IF(COUNTIF(D3559:$D$7281,D3559) &gt; 1, 1, 0)</f>
        <v>1</v>
      </c>
      <c r="O3559">
        <f t="shared" si="147"/>
        <v>795</v>
      </c>
      <c r="P3559">
        <f t="shared" si="148"/>
        <v>1</v>
      </c>
      <c r="Q3559">
        <f t="shared" si="149"/>
        <v>11</v>
      </c>
    </row>
    <row r="3560" spans="1:17">
      <c r="A3560">
        <v>7000713</v>
      </c>
      <c r="B3560">
        <v>16255</v>
      </c>
      <c r="C3560" t="s">
        <v>2</v>
      </c>
      <c r="D3560" t="s">
        <v>356</v>
      </c>
      <c r="E3560">
        <v>1428413955</v>
      </c>
      <c r="F3560">
        <v>1</v>
      </c>
      <c r="G3560">
        <v>4</v>
      </c>
      <c r="H3560">
        <v>1</v>
      </c>
      <c r="I3560">
        <v>24.948729295267398</v>
      </c>
      <c r="J3560">
        <v>248.07855401234499</v>
      </c>
      <c r="K3560">
        <v>504</v>
      </c>
      <c r="L3560" t="s">
        <v>237</v>
      </c>
      <c r="M3560" s="15" t="d">
        <f t="shared" si="150"/>
        <v>2015-04-07T22:39:14.99999960884451850</v>
      </c>
      <c r="N3560">
        <f>IF(COUNTIF(D3560:$D$7281,D3560) &gt; 1, 1, 0)</f>
        <v>1</v>
      </c>
      <c r="O3560">
        <f t="shared" si="147"/>
        <v>795</v>
      </c>
      <c r="P3560">
        <f t="shared" si="148"/>
        <v>1</v>
      </c>
      <c r="Q3560">
        <f t="shared" si="149"/>
        <v>11</v>
      </c>
    </row>
    <row r="3561" spans="1:17">
      <c r="A3561">
        <v>6997030</v>
      </c>
      <c r="B3561">
        <v>16254</v>
      </c>
      <c r="C3561" t="s">
        <v>2</v>
      </c>
      <c r="D3561" t="s">
        <v>356</v>
      </c>
      <c r="E3561">
        <v>1428397428</v>
      </c>
      <c r="F3561">
        <v>1</v>
      </c>
      <c r="G3561">
        <v>2</v>
      </c>
      <c r="H3561">
        <v>1</v>
      </c>
      <c r="I3561">
        <v>1.03909902263374</v>
      </c>
      <c r="J3561">
        <v>246.130418338477</v>
      </c>
      <c r="K3561">
        <v>501</v>
      </c>
      <c r="L3561" t="s">
        <v>237</v>
      </c>
      <c r="M3561" s="15" t="d">
        <f t="shared" si="150"/>
        <v>2015-04-07T18:03:47.99999986309558350</v>
      </c>
      <c r="N3561">
        <f>IF(COUNTIF(D3561:$D$7281,D3561) &gt; 1, 1, 0)</f>
        <v>1</v>
      </c>
      <c r="O3561">
        <f t="shared" si="147"/>
        <v>795</v>
      </c>
      <c r="P3561">
        <f t="shared" si="148"/>
        <v>1</v>
      </c>
      <c r="Q3561">
        <f t="shared" si="149"/>
        <v>11</v>
      </c>
    </row>
    <row r="3562" spans="1:17">
      <c r="A3562">
        <v>6996597</v>
      </c>
      <c r="B3562">
        <v>16252</v>
      </c>
      <c r="C3562" t="s">
        <v>2</v>
      </c>
      <c r="D3562" t="s">
        <v>356</v>
      </c>
      <c r="E3562">
        <v>1428395742</v>
      </c>
      <c r="F3562">
        <v>2</v>
      </c>
      <c r="G3562">
        <v>32</v>
      </c>
      <c r="H3562">
        <v>2</v>
      </c>
      <c r="I3562">
        <v>40.303004758230401</v>
      </c>
      <c r="J3562">
        <v>243.223690586419</v>
      </c>
      <c r="K3562">
        <v>498</v>
      </c>
      <c r="L3562" t="s">
        <v>237</v>
      </c>
      <c r="M3562" s="15" t="d">
        <f t="shared" si="150"/>
        <v>2015-04-07T17:35:41.99999989941716325</v>
      </c>
      <c r="N3562">
        <f>IF(COUNTIF(D3562:$D$7281,D3562) &gt; 1, 1, 0)</f>
        <v>1</v>
      </c>
      <c r="O3562">
        <f t="shared" si="147"/>
        <v>795</v>
      </c>
      <c r="P3562">
        <f t="shared" si="148"/>
        <v>1</v>
      </c>
      <c r="Q3562">
        <f t="shared" si="149"/>
        <v>11</v>
      </c>
    </row>
    <row r="3563" spans="1:17">
      <c r="A3563">
        <v>6985064</v>
      </c>
      <c r="B3563">
        <v>16246</v>
      </c>
      <c r="C3563" t="s">
        <v>2</v>
      </c>
      <c r="D3563" t="s">
        <v>356</v>
      </c>
      <c r="E3563">
        <v>1428342082</v>
      </c>
      <c r="F3563">
        <v>2</v>
      </c>
      <c r="G3563">
        <v>6</v>
      </c>
      <c r="H3563">
        <v>2</v>
      </c>
      <c r="I3563">
        <v>36.907735082304498</v>
      </c>
      <c r="J3563">
        <v>243.653921682098</v>
      </c>
      <c r="K3563">
        <v>499</v>
      </c>
      <c r="L3563" t="s">
        <v>237</v>
      </c>
      <c r="M3563" s="15" t="d">
        <f t="shared" si="150"/>
        <v>2015-04-07T02:41:22.00000016950070550</v>
      </c>
      <c r="N3563">
        <f>IF(COUNTIF(D3563:$D$7281,D3563) &gt; 1, 1, 0)</f>
        <v>1</v>
      </c>
      <c r="O3563">
        <f t="shared" si="147"/>
        <v>795</v>
      </c>
      <c r="P3563">
        <f t="shared" si="148"/>
        <v>1</v>
      </c>
      <c r="Q3563">
        <f t="shared" si="149"/>
        <v>11</v>
      </c>
    </row>
    <row r="3564" spans="1:17">
      <c r="A3564">
        <v>6984761</v>
      </c>
      <c r="B3564">
        <v>16245</v>
      </c>
      <c r="C3564" t="s">
        <v>2</v>
      </c>
      <c r="D3564" t="s">
        <v>356</v>
      </c>
      <c r="E3564">
        <v>1428339541</v>
      </c>
      <c r="F3564">
        <v>1</v>
      </c>
      <c r="G3564">
        <v>42</v>
      </c>
      <c r="H3564">
        <v>2</v>
      </c>
      <c r="I3564">
        <v>32.915958590534899</v>
      </c>
      <c r="J3564">
        <v>241.80671592078201</v>
      </c>
      <c r="K3564">
        <v>497</v>
      </c>
      <c r="L3564" t="s">
        <v>237</v>
      </c>
      <c r="M3564" s="15" t="d">
        <f t="shared" si="150"/>
        <v>2015-04-07T01:59:01.00000024773180450</v>
      </c>
      <c r="N3564">
        <f>IF(COUNTIF(D3564:$D$7281,D3564) &gt; 1, 1, 0)</f>
        <v>1</v>
      </c>
      <c r="O3564">
        <f t="shared" si="147"/>
        <v>795</v>
      </c>
      <c r="P3564">
        <f t="shared" si="148"/>
        <v>1</v>
      </c>
      <c r="Q3564">
        <f t="shared" si="149"/>
        <v>11</v>
      </c>
    </row>
    <row r="3565" spans="1:17">
      <c r="A3565">
        <v>6983700</v>
      </c>
      <c r="B3565">
        <v>16244</v>
      </c>
      <c r="C3565" t="s">
        <v>2</v>
      </c>
      <c r="D3565" t="s">
        <v>356</v>
      </c>
      <c r="E3565">
        <v>1428331622</v>
      </c>
      <c r="F3565">
        <v>2</v>
      </c>
      <c r="G3565">
        <v>76</v>
      </c>
      <c r="H3565">
        <v>2</v>
      </c>
      <c r="I3565">
        <v>28.980774948559599</v>
      </c>
      <c r="J3565">
        <v>239.297523791152</v>
      </c>
      <c r="K3565">
        <v>494</v>
      </c>
      <c r="L3565" t="s">
        <v>237</v>
      </c>
      <c r="M3565" s="15" t="d">
        <f t="shared" si="150"/>
        <v>2015-04-06T23:47:02.00000043958425450</v>
      </c>
      <c r="N3565">
        <f>IF(COUNTIF(D3565:$D$7281,D3565) &gt; 1, 1, 0)</f>
        <v>1</v>
      </c>
      <c r="O3565">
        <f t="shared" si="147"/>
        <v>795</v>
      </c>
      <c r="P3565">
        <f t="shared" si="148"/>
        <v>1</v>
      </c>
      <c r="Q3565">
        <f t="shared" si="149"/>
        <v>11</v>
      </c>
    </row>
    <row r="3566" spans="1:17">
      <c r="A3566">
        <v>6982930</v>
      </c>
      <c r="B3566">
        <v>16243</v>
      </c>
      <c r="C3566" t="s">
        <v>2</v>
      </c>
      <c r="D3566" t="s">
        <v>356</v>
      </c>
      <c r="E3566">
        <v>1428326803</v>
      </c>
      <c r="F3566">
        <v>3</v>
      </c>
      <c r="G3566">
        <v>854</v>
      </c>
      <c r="H3566">
        <v>2</v>
      </c>
      <c r="I3566">
        <v>25.008787680041099</v>
      </c>
      <c r="J3566">
        <v>235.58207214506101</v>
      </c>
      <c r="K3566">
        <v>490</v>
      </c>
      <c r="L3566" t="s">
        <v>237</v>
      </c>
      <c r="M3566" s="15" t="d">
        <f t="shared" si="150"/>
        <v>2015-04-06T22:26:42.99999983981251800</v>
      </c>
      <c r="N3566">
        <f>IF(COUNTIF(D3566:$D$7281,D3566) &gt; 1, 1, 0)</f>
        <v>1</v>
      </c>
      <c r="O3566">
        <f t="shared" si="147"/>
        <v>795</v>
      </c>
      <c r="P3566">
        <f t="shared" si="148"/>
        <v>1</v>
      </c>
      <c r="Q3566">
        <f t="shared" si="149"/>
        <v>11</v>
      </c>
    </row>
    <row r="3567" spans="1:17">
      <c r="A3567">
        <v>6975335</v>
      </c>
      <c r="B3567">
        <v>16240</v>
      </c>
      <c r="C3567" t="s">
        <v>12</v>
      </c>
      <c r="D3567" t="s">
        <v>1200</v>
      </c>
      <c r="E3567">
        <v>1428292843</v>
      </c>
      <c r="F3567">
        <v>1</v>
      </c>
      <c r="G3567">
        <v>4</v>
      </c>
      <c r="H3567">
        <v>1</v>
      </c>
      <c r="I3567">
        <v>8.5147953960905305</v>
      </c>
      <c r="J3567">
        <v>237.722041280864</v>
      </c>
      <c r="K3567">
        <v>490</v>
      </c>
      <c r="L3567" t="s">
        <v>237</v>
      </c>
      <c r="M3567" s="15" t="d">
        <f t="shared" si="150"/>
        <v>2015-04-06T13:00:42.99999978393316350</v>
      </c>
      <c r="N3567">
        <f>IF(COUNTIF(D3567:$D$7281,D3567) &gt; 1, 1, 0)</f>
        <v>0</v>
      </c>
      <c r="O3567">
        <f t="shared" si="147"/>
        <v>1</v>
      </c>
      <c r="P3567">
        <f t="shared" si="148"/>
        <v>0</v>
      </c>
      <c r="Q3567">
        <f t="shared" si="149"/>
        <v>11</v>
      </c>
    </row>
    <row r="3568" spans="1:17">
      <c r="A3568">
        <v>6962811</v>
      </c>
      <c r="B3568">
        <v>16234</v>
      </c>
      <c r="C3568" t="s">
        <v>2</v>
      </c>
      <c r="D3568" t="s">
        <v>19</v>
      </c>
      <c r="E3568">
        <v>1428176480</v>
      </c>
      <c r="F3568">
        <v>1</v>
      </c>
      <c r="G3568">
        <v>19</v>
      </c>
      <c r="H3568">
        <v>1</v>
      </c>
      <c r="I3568">
        <v>0</v>
      </c>
      <c r="J3568">
        <v>230.186018389917</v>
      </c>
      <c r="K3568">
        <v>483</v>
      </c>
      <c r="L3568" t="s">
        <v>237</v>
      </c>
      <c r="M3568" s="15" t="d">
        <f t="shared" si="150"/>
        <v>2015-04-05T04:41:19.9999999115243554200</v>
      </c>
      <c r="N3568">
        <f>IF(COUNTIF(D3568:$D$7281,D3568) &gt; 1, 1, 0)</f>
        <v>1</v>
      </c>
      <c r="O3568">
        <f t="shared" si="147"/>
        <v>163</v>
      </c>
      <c r="P3568">
        <f t="shared" si="148"/>
        <v>1</v>
      </c>
      <c r="Q3568">
        <f t="shared" si="149"/>
        <v>11</v>
      </c>
    </row>
    <row r="3569" spans="1:17">
      <c r="A3569">
        <v>6951279</v>
      </c>
      <c r="B3569">
        <v>16226</v>
      </c>
      <c r="C3569" t="s">
        <v>2</v>
      </c>
      <c r="D3569" t="s">
        <v>25</v>
      </c>
      <c r="E3569">
        <v>1428057745</v>
      </c>
      <c r="F3569">
        <v>5</v>
      </c>
      <c r="G3569">
        <v>18</v>
      </c>
      <c r="H3569">
        <v>1</v>
      </c>
      <c r="I3569">
        <v>1.33464274691358</v>
      </c>
      <c r="J3569">
        <v>232.61259233538999</v>
      </c>
      <c r="K3569">
        <v>479</v>
      </c>
      <c r="L3569" t="s">
        <v>237</v>
      </c>
      <c r="M3569" s="15" t="d">
        <f t="shared" si="150"/>
        <v>2015-04-03T19:42:25.00000001862645375</v>
      </c>
      <c r="N3569">
        <f>IF(COUNTIF(D3569:$D$7281,D3569) &gt; 1, 1, 0)</f>
        <v>1</v>
      </c>
      <c r="O3569">
        <f t="shared" si="147"/>
        <v>85</v>
      </c>
      <c r="P3569">
        <f t="shared" si="148"/>
        <v>1</v>
      </c>
      <c r="Q3569">
        <f t="shared" si="149"/>
        <v>11</v>
      </c>
    </row>
    <row r="3570" spans="1:17">
      <c r="A3570">
        <v>6949586</v>
      </c>
      <c r="B3570">
        <v>16224</v>
      </c>
      <c r="C3570" t="s">
        <v>2</v>
      </c>
      <c r="D3570" t="s">
        <v>188</v>
      </c>
      <c r="E3570">
        <v>1428049853</v>
      </c>
      <c r="F3570">
        <v>1</v>
      </c>
      <c r="G3570">
        <v>15</v>
      </c>
      <c r="H3570">
        <v>1</v>
      </c>
      <c r="I3570">
        <v>0.31247903806584298</v>
      </c>
      <c r="J3570">
        <v>233.09873791152199</v>
      </c>
      <c r="K3570">
        <v>479</v>
      </c>
      <c r="L3570" t="s">
        <v>237</v>
      </c>
      <c r="M3570" s="15" t="d">
        <f t="shared" si="150"/>
        <v>2015-04-03T17:30:52.99999960698187650</v>
      </c>
      <c r="N3570">
        <f>IF(COUNTIF(D3570:$D$7281,D3570) &gt; 1, 1, 0)</f>
        <v>1</v>
      </c>
      <c r="O3570">
        <f t="shared" si="147"/>
        <v>46</v>
      </c>
      <c r="P3570">
        <f t="shared" si="148"/>
        <v>1</v>
      </c>
      <c r="Q3570">
        <f t="shared" si="149"/>
        <v>11</v>
      </c>
    </row>
    <row r="3571" spans="1:17">
      <c r="A3571">
        <v>6945141</v>
      </c>
      <c r="B3571">
        <v>16222</v>
      </c>
      <c r="C3571" t="s">
        <v>2</v>
      </c>
      <c r="D3571" t="s">
        <v>1201</v>
      </c>
      <c r="E3571">
        <v>1428030110</v>
      </c>
      <c r="F3571">
        <v>1</v>
      </c>
      <c r="G3571">
        <v>2</v>
      </c>
      <c r="H3571">
        <v>1</v>
      </c>
      <c r="I3571">
        <v>1.5713716563786</v>
      </c>
      <c r="J3571">
        <v>232.304567001028</v>
      </c>
      <c r="K3571">
        <v>477</v>
      </c>
      <c r="L3571" t="s">
        <v>237</v>
      </c>
      <c r="M3571" s="15" t="d">
        <f t="shared" si="150"/>
        <v>2015-04-03T12:01:49.99999993946403375</v>
      </c>
      <c r="N3571">
        <f>IF(COUNTIF(D3571:$D$7281,D3571) &gt; 1, 1, 0)</f>
        <v>0</v>
      </c>
      <c r="O3571">
        <f t="shared" si="147"/>
        <v>1</v>
      </c>
      <c r="P3571">
        <f t="shared" si="148"/>
        <v>1</v>
      </c>
      <c r="Q3571">
        <f t="shared" si="149"/>
        <v>11</v>
      </c>
    </row>
    <row r="3572" spans="1:17">
      <c r="A3572">
        <v>6941951</v>
      </c>
      <c r="B3572">
        <v>16218</v>
      </c>
      <c r="C3572" t="s">
        <v>12</v>
      </c>
      <c r="D3572" t="s">
        <v>1202</v>
      </c>
      <c r="E3572">
        <v>1428006904</v>
      </c>
      <c r="F3572">
        <v>1</v>
      </c>
      <c r="G3572">
        <v>3</v>
      </c>
      <c r="H3572">
        <v>1</v>
      </c>
      <c r="I3572">
        <v>0</v>
      </c>
      <c r="J3572">
        <v>233.728083204732</v>
      </c>
      <c r="K3572">
        <v>477</v>
      </c>
      <c r="L3572" t="s">
        <v>237</v>
      </c>
      <c r="M3572" s="15" t="d">
        <f t="shared" si="150"/>
        <v>2015-04-03T05:35:03.99999981746077350</v>
      </c>
      <c r="N3572">
        <f>IF(COUNTIF(D3572:$D$7281,D3572) &gt; 1, 1, 0)</f>
        <v>1</v>
      </c>
      <c r="O3572">
        <f t="shared" si="147"/>
        <v>3</v>
      </c>
      <c r="P3572">
        <f t="shared" si="148"/>
        <v>0</v>
      </c>
      <c r="Q3572">
        <f t="shared" si="149"/>
        <v>11</v>
      </c>
    </row>
    <row r="3573" spans="1:17">
      <c r="A3573">
        <v>6941961</v>
      </c>
      <c r="B3573">
        <v>16217</v>
      </c>
      <c r="C3573" t="s">
        <v>12</v>
      </c>
      <c r="D3573" t="s">
        <v>1202</v>
      </c>
      <c r="E3573">
        <v>1428006900</v>
      </c>
      <c r="F3573">
        <v>1</v>
      </c>
      <c r="G3573">
        <v>3</v>
      </c>
      <c r="H3573">
        <v>2</v>
      </c>
      <c r="I3573">
        <v>5.5921484053497901</v>
      </c>
      <c r="J3573">
        <v>233.72832857510201</v>
      </c>
      <c r="K3573">
        <v>477</v>
      </c>
      <c r="L3573" t="s">
        <v>237</v>
      </c>
      <c r="M3573" s="15" t="d">
        <f t="shared" si="150"/>
        <v>2015-04-03T05:35:00.00000013969838625</v>
      </c>
      <c r="N3573">
        <f>IF(COUNTIF(D3573:$D$7281,D3573) &gt; 1, 1, 0)</f>
        <v>1</v>
      </c>
      <c r="O3573">
        <f t="shared" si="147"/>
        <v>3</v>
      </c>
      <c r="P3573">
        <f t="shared" si="148"/>
        <v>0</v>
      </c>
      <c r="Q3573">
        <f t="shared" si="149"/>
        <v>11</v>
      </c>
    </row>
    <row r="3574" spans="1:17">
      <c r="A3574">
        <v>6933510</v>
      </c>
      <c r="B3574">
        <v>16212</v>
      </c>
      <c r="C3574" t="s">
        <v>12</v>
      </c>
      <c r="D3574" t="s">
        <v>1203</v>
      </c>
      <c r="E3574">
        <v>1427955336</v>
      </c>
      <c r="F3574">
        <v>1</v>
      </c>
      <c r="G3574">
        <v>112</v>
      </c>
      <c r="H3574">
        <v>2</v>
      </c>
      <c r="I3574">
        <v>5.9960538837448496</v>
      </c>
      <c r="J3574">
        <v>236.892883744855</v>
      </c>
      <c r="K3574">
        <v>478</v>
      </c>
      <c r="L3574" t="s">
        <v>237</v>
      </c>
      <c r="M3574" s="15" t="d">
        <f t="shared" si="150"/>
        <v>2015-04-02T15:15:36.0000000335276100</v>
      </c>
      <c r="N3574">
        <f>IF(COUNTIF(D3574:$D$7281,D3574) &gt; 1, 1, 0)</f>
        <v>0</v>
      </c>
      <c r="O3574">
        <f t="shared" si="147"/>
        <v>1</v>
      </c>
      <c r="P3574">
        <f t="shared" si="148"/>
        <v>0</v>
      </c>
      <c r="Q3574">
        <f t="shared" si="149"/>
        <v>11</v>
      </c>
    </row>
    <row r="3575" spans="1:17">
      <c r="A3575">
        <v>6926134</v>
      </c>
      <c r="B3575">
        <v>16210</v>
      </c>
      <c r="C3575" t="s">
        <v>12</v>
      </c>
      <c r="D3575" t="s">
        <v>1202</v>
      </c>
      <c r="E3575">
        <v>1427915235</v>
      </c>
      <c r="F3575">
        <v>2</v>
      </c>
      <c r="G3575">
        <v>6</v>
      </c>
      <c r="H3575">
        <v>3</v>
      </c>
      <c r="I3575">
        <v>5.73360673868312</v>
      </c>
      <c r="J3575">
        <v>239.35794007201599</v>
      </c>
      <c r="K3575">
        <v>478</v>
      </c>
      <c r="L3575" t="s">
        <v>237</v>
      </c>
      <c r="M3575" s="15" t="d">
        <f t="shared" si="150"/>
        <v>2015-04-02T04:07:14.99999963678419575</v>
      </c>
      <c r="N3575">
        <f>IF(COUNTIF(D3575:$D$7281,D3575) &gt; 1, 1, 0)</f>
        <v>0</v>
      </c>
      <c r="O3575">
        <f t="shared" si="147"/>
        <v>3</v>
      </c>
      <c r="P3575">
        <f t="shared" si="148"/>
        <v>0</v>
      </c>
      <c r="Q3575">
        <f t="shared" si="149"/>
        <v>11</v>
      </c>
    </row>
    <row r="3576" spans="1:17">
      <c r="A3576">
        <v>6914504</v>
      </c>
      <c r="B3576">
        <v>16208</v>
      </c>
      <c r="C3576" t="s">
        <v>2</v>
      </c>
      <c r="D3576" t="s">
        <v>398</v>
      </c>
      <c r="E3576">
        <v>1427886144</v>
      </c>
      <c r="F3576">
        <v>1</v>
      </c>
      <c r="G3576">
        <v>2</v>
      </c>
      <c r="H3576">
        <v>1</v>
      </c>
      <c r="I3576">
        <v>2.25895357510288</v>
      </c>
      <c r="J3576">
        <v>241.153399434156</v>
      </c>
      <c r="K3576">
        <v>480</v>
      </c>
      <c r="L3576" t="s">
        <v>237</v>
      </c>
      <c r="M3576" s="15" t="d">
        <f t="shared" si="150"/>
        <v>2015-04-01T20:02:23.99999992456287075</v>
      </c>
      <c r="N3576">
        <f>IF(COUNTIF(D3576:$D$7281,D3576) &gt; 1, 1, 0)</f>
        <v>1</v>
      </c>
      <c r="O3576">
        <f t="shared" si="147"/>
        <v>22</v>
      </c>
      <c r="P3576">
        <f t="shared" si="148"/>
        <v>1</v>
      </c>
      <c r="Q3576">
        <f t="shared" si="149"/>
        <v>11</v>
      </c>
    </row>
    <row r="3577" spans="1:17">
      <c r="A3577">
        <v>6912653</v>
      </c>
      <c r="B3577">
        <v>16205</v>
      </c>
      <c r="C3577" t="s">
        <v>12</v>
      </c>
      <c r="D3577" t="s">
        <v>1204</v>
      </c>
      <c r="E3577">
        <v>1427873563</v>
      </c>
      <c r="F3577">
        <v>2</v>
      </c>
      <c r="G3577">
        <v>33430</v>
      </c>
      <c r="H3577">
        <v>596</v>
      </c>
      <c r="I3577">
        <v>575.36142322530895</v>
      </c>
      <c r="J3577">
        <v>241.93000437242699</v>
      </c>
      <c r="K3577">
        <v>480</v>
      </c>
      <c r="L3577" t="s">
        <v>237</v>
      </c>
      <c r="M3577" s="15" t="d">
        <f t="shared" si="150"/>
        <v>2015-04-01T16:32:42.99999975599348625</v>
      </c>
      <c r="N3577">
        <f>IF(COUNTIF(D3577:$D$7281,D3577) &gt; 1, 1, 0)</f>
        <v>1</v>
      </c>
      <c r="O3577">
        <f t="shared" si="147"/>
        <v>6</v>
      </c>
      <c r="P3577">
        <f t="shared" si="148"/>
        <v>0</v>
      </c>
      <c r="Q3577">
        <f t="shared" si="149"/>
        <v>11</v>
      </c>
    </row>
    <row r="3578" spans="1:17">
      <c r="A3578">
        <v>6913802</v>
      </c>
      <c r="B3578">
        <v>16197</v>
      </c>
      <c r="C3578" t="s">
        <v>12</v>
      </c>
      <c r="D3578" t="s">
        <v>1129</v>
      </c>
      <c r="E3578">
        <v>1427853668</v>
      </c>
      <c r="F3578">
        <v>19</v>
      </c>
      <c r="G3578">
        <v>643</v>
      </c>
      <c r="H3578">
        <v>34</v>
      </c>
      <c r="I3578">
        <v>105.72927469135701</v>
      </c>
      <c r="J3578">
        <v>243.15855787037</v>
      </c>
      <c r="K3578">
        <v>481</v>
      </c>
      <c r="L3578" t="s">
        <v>237</v>
      </c>
      <c r="M3578" s="15" t="d">
        <f t="shared" si="150"/>
        <v>2015-04-01T11:01:08.00000038929283950</v>
      </c>
      <c r="N3578">
        <f>IF(COUNTIF(D3578:$D$7281,D3578) &gt; 1, 1, 0)</f>
        <v>0</v>
      </c>
      <c r="O3578">
        <f t="shared" ref="O3578:O3641" si="151">COUNTIF($D$1977:$D$7281,D3578)</f>
        <v>2</v>
      </c>
      <c r="P3578">
        <f t="shared" ref="P3578:P3641" si="152">IF(AND(L3578 = "master",C3578 = "useful"), 1, 0)</f>
        <v>0</v>
      </c>
      <c r="Q3578">
        <f t="shared" ref="Q3578:Q3641" si="153">_xlfn.SWITCH(L3578, "v4-dev", 10, "master", 11, "3.0.0-wip", 9, "2.3.0-wip", 8,"2.2.2-wip", 7,"2.1.1-wip", 6,"2.1.0-wip", 5,"2.0.3-wip", 3,"2.0.4-wip", 4,"2.0.2-wip", 2,"2.0-wip", 1)</f>
        <v>11</v>
      </c>
    </row>
    <row r="3579" spans="1:17">
      <c r="A3579">
        <v>6911497</v>
      </c>
      <c r="B3579">
        <v>16194</v>
      </c>
      <c r="C3579" t="s">
        <v>2</v>
      </c>
      <c r="D3579" t="s">
        <v>1205</v>
      </c>
      <c r="E3579">
        <v>1427841892</v>
      </c>
      <c r="F3579">
        <v>1</v>
      </c>
      <c r="G3579">
        <v>72</v>
      </c>
      <c r="H3579">
        <v>1</v>
      </c>
      <c r="I3579">
        <v>8.4824185956790092</v>
      </c>
      <c r="J3579">
        <v>241.88011008230399</v>
      </c>
      <c r="K3579">
        <v>484</v>
      </c>
      <c r="L3579" t="s">
        <v>237</v>
      </c>
      <c r="M3579" s="15" t="d">
        <f t="shared" si="150"/>
        <v>2015-04-01T07:44:51.99999980628490125</v>
      </c>
      <c r="N3579">
        <f>IF(COUNTIF(D3579:$D$7281,D3579) &gt; 1, 1, 0)</f>
        <v>0</v>
      </c>
      <c r="O3579">
        <f t="shared" si="151"/>
        <v>1</v>
      </c>
      <c r="P3579">
        <f t="shared" si="152"/>
        <v>1</v>
      </c>
      <c r="Q3579">
        <f t="shared" si="153"/>
        <v>11</v>
      </c>
    </row>
    <row r="3580" spans="1:17">
      <c r="A3580">
        <v>6909662</v>
      </c>
      <c r="B3580">
        <v>16193</v>
      </c>
      <c r="C3580" t="s">
        <v>12</v>
      </c>
      <c r="D3580" t="s">
        <v>1206</v>
      </c>
      <c r="E3580">
        <v>1427832975</v>
      </c>
      <c r="F3580">
        <v>1</v>
      </c>
      <c r="G3580">
        <v>8</v>
      </c>
      <c r="H3580">
        <v>1</v>
      </c>
      <c r="I3580">
        <v>1.5038750000000001</v>
      </c>
      <c r="J3580">
        <v>242.435129115226</v>
      </c>
      <c r="K3580">
        <v>484</v>
      </c>
      <c r="L3580" t="s">
        <v>237</v>
      </c>
      <c r="M3580" s="15" t="d">
        <f t="shared" si="150"/>
        <v>2015-04-01T05:16:14.99999993015081025</v>
      </c>
      <c r="N3580">
        <f>IF(COUNTIF(D3580:$D$7281,D3580) &gt; 1, 1, 0)</f>
        <v>1</v>
      </c>
      <c r="O3580">
        <f t="shared" si="151"/>
        <v>4</v>
      </c>
      <c r="P3580">
        <f t="shared" si="152"/>
        <v>0</v>
      </c>
      <c r="Q3580">
        <f t="shared" si="153"/>
        <v>11</v>
      </c>
    </row>
    <row r="3581" spans="1:17">
      <c r="A3581">
        <v>6893873</v>
      </c>
      <c r="B3581">
        <v>16186</v>
      </c>
      <c r="C3581" t="s">
        <v>12</v>
      </c>
      <c r="D3581" t="s">
        <v>1207</v>
      </c>
      <c r="E3581">
        <v>1427763988</v>
      </c>
      <c r="F3581">
        <v>1</v>
      </c>
      <c r="G3581">
        <v>10</v>
      </c>
      <c r="H3581">
        <v>1</v>
      </c>
      <c r="I3581">
        <v>4.6803387345678997</v>
      </c>
      <c r="J3581">
        <v>246.74606031378499</v>
      </c>
      <c r="K3581">
        <v>489</v>
      </c>
      <c r="L3581" t="s">
        <v>237</v>
      </c>
      <c r="M3581" s="15" t="d">
        <f t="shared" si="150"/>
        <v>2015-03-31T10:06:27.99999996554106225</v>
      </c>
      <c r="N3581">
        <f>IF(COUNTIF(D3581:$D$7281,D3581) &gt; 1, 1, 0)</f>
        <v>0</v>
      </c>
      <c r="O3581">
        <f t="shared" si="151"/>
        <v>1</v>
      </c>
      <c r="P3581">
        <f t="shared" si="152"/>
        <v>0</v>
      </c>
      <c r="Q3581">
        <f t="shared" si="153"/>
        <v>11</v>
      </c>
    </row>
    <row r="3582" spans="1:17">
      <c r="A3582">
        <v>6873276</v>
      </c>
      <c r="B3582">
        <v>16179</v>
      </c>
      <c r="C3582" t="s">
        <v>12</v>
      </c>
      <c r="D3582" t="s">
        <v>25</v>
      </c>
      <c r="E3582">
        <v>1427635189</v>
      </c>
      <c r="F3582">
        <v>1</v>
      </c>
      <c r="G3582">
        <v>648</v>
      </c>
      <c r="H3582">
        <v>16</v>
      </c>
      <c r="I3582">
        <v>35.644284722222203</v>
      </c>
      <c r="J3582">
        <v>254.98187204218101</v>
      </c>
      <c r="K3582">
        <v>508</v>
      </c>
      <c r="L3582" t="s">
        <v>237</v>
      </c>
      <c r="M3582" s="15" t="d">
        <f t="shared" si="150"/>
        <v>2015-03-29T22:19:48.999999873340130025</v>
      </c>
      <c r="N3582">
        <f>IF(COUNTIF(D3582:$D$7281,D3582) &gt; 1, 1, 0)</f>
        <v>1</v>
      </c>
      <c r="O3582">
        <f t="shared" si="151"/>
        <v>85</v>
      </c>
      <c r="P3582">
        <f t="shared" si="152"/>
        <v>0</v>
      </c>
      <c r="Q3582">
        <f t="shared" si="153"/>
        <v>11</v>
      </c>
    </row>
    <row r="3583" spans="1:17">
      <c r="A3583">
        <v>6870995</v>
      </c>
      <c r="B3583">
        <v>16176</v>
      </c>
      <c r="C3583" t="s">
        <v>2</v>
      </c>
      <c r="D3583" t="s">
        <v>19</v>
      </c>
      <c r="E3583">
        <v>1427568298</v>
      </c>
      <c r="F3583">
        <v>1</v>
      </c>
      <c r="G3583">
        <v>10</v>
      </c>
      <c r="H3583">
        <v>1</v>
      </c>
      <c r="I3583">
        <v>8.7560294495884694</v>
      </c>
      <c r="J3583">
        <v>257.40768479938203</v>
      </c>
      <c r="K3583">
        <v>523</v>
      </c>
      <c r="L3583" t="s">
        <v>237</v>
      </c>
      <c r="M3583" s="15" t="d">
        <f t="shared" si="150"/>
        <v>2015-03-29T03:44:57.99999953247606825</v>
      </c>
      <c r="N3583">
        <f>IF(COUNTIF(D3583:$D$7281,D3583) &gt; 1, 1, 0)</f>
        <v>1</v>
      </c>
      <c r="O3583">
        <f t="shared" si="151"/>
        <v>163</v>
      </c>
      <c r="P3583">
        <f t="shared" si="152"/>
        <v>1</v>
      </c>
      <c r="Q3583">
        <f t="shared" si="153"/>
        <v>11</v>
      </c>
    </row>
    <row r="3584" spans="1:17">
      <c r="A3584">
        <v>6871613</v>
      </c>
      <c r="B3584">
        <v>16175</v>
      </c>
      <c r="C3584" t="s">
        <v>2</v>
      </c>
      <c r="D3584" t="s">
        <v>19</v>
      </c>
      <c r="E3584">
        <v>1427564432</v>
      </c>
      <c r="F3584">
        <v>1</v>
      </c>
      <c r="G3584">
        <v>10</v>
      </c>
      <c r="H3584">
        <v>4</v>
      </c>
      <c r="I3584">
        <v>66.833342206790107</v>
      </c>
      <c r="J3584">
        <v>257.66770511831203</v>
      </c>
      <c r="K3584">
        <v>523</v>
      </c>
      <c r="L3584" t="s">
        <v>237</v>
      </c>
      <c r="M3584" s="15" t="d">
        <f t="shared" si="150"/>
        <v>2015-03-29T02:40:31.99999979697167775</v>
      </c>
      <c r="N3584">
        <f>IF(COUNTIF(D3584:$D$7281,D3584) &gt; 1, 1, 0)</f>
        <v>1</v>
      </c>
      <c r="O3584">
        <f t="shared" si="151"/>
        <v>163</v>
      </c>
      <c r="P3584">
        <f t="shared" si="152"/>
        <v>1</v>
      </c>
      <c r="Q3584">
        <f t="shared" si="153"/>
        <v>11</v>
      </c>
    </row>
    <row r="3585" spans="1:17">
      <c r="A3585">
        <v>6860394</v>
      </c>
      <c r="B3585">
        <v>16171</v>
      </c>
      <c r="C3585" t="s">
        <v>2</v>
      </c>
      <c r="D3585" t="s">
        <v>504</v>
      </c>
      <c r="E3585">
        <v>1427452423</v>
      </c>
      <c r="F3585">
        <v>1</v>
      </c>
      <c r="G3585">
        <v>2</v>
      </c>
      <c r="H3585">
        <v>1</v>
      </c>
      <c r="I3585">
        <v>7.1600640432098697</v>
      </c>
      <c r="J3585">
        <v>251.363522890946</v>
      </c>
      <c r="K3585">
        <v>509</v>
      </c>
      <c r="L3585" t="s">
        <v>237</v>
      </c>
      <c r="M3585" s="15" t="d">
        <f t="shared" si="150"/>
        <v>2015-03-27T19:33:42.99999995157122700</v>
      </c>
      <c r="N3585">
        <f>IF(COUNTIF(D3585:$D$7281,D3585) &gt; 1, 1, 0)</f>
        <v>0</v>
      </c>
      <c r="O3585">
        <f t="shared" si="151"/>
        <v>1</v>
      </c>
      <c r="P3585">
        <f t="shared" si="152"/>
        <v>1</v>
      </c>
      <c r="Q3585">
        <f t="shared" si="153"/>
        <v>11</v>
      </c>
    </row>
    <row r="3586" spans="1:17">
      <c r="A3586">
        <v>6856363</v>
      </c>
      <c r="B3586">
        <v>16169</v>
      </c>
      <c r="C3586" t="s">
        <v>12</v>
      </c>
      <c r="D3586" t="s">
        <v>1208</v>
      </c>
      <c r="E3586">
        <v>1427436782</v>
      </c>
      <c r="F3586">
        <v>1</v>
      </c>
      <c r="G3586">
        <v>2</v>
      </c>
      <c r="H3586">
        <v>1</v>
      </c>
      <c r="I3586">
        <v>4.7149657921810597</v>
      </c>
      <c r="J3586">
        <v>252.38734863683101</v>
      </c>
      <c r="K3586">
        <v>509</v>
      </c>
      <c r="L3586" t="s">
        <v>237</v>
      </c>
      <c r="M3586" s="15" t="d">
        <f t="shared" si="150"/>
        <v>2015-03-27T15:13:01.99999986682087425</v>
      </c>
      <c r="N3586">
        <f>IF(COUNTIF(D3586:$D$7281,D3586) &gt; 1, 1, 0)</f>
        <v>0</v>
      </c>
      <c r="O3586">
        <f t="shared" si="151"/>
        <v>1</v>
      </c>
      <c r="P3586">
        <f t="shared" si="152"/>
        <v>0</v>
      </c>
      <c r="Q3586">
        <f t="shared" si="153"/>
        <v>11</v>
      </c>
    </row>
    <row r="3587" spans="1:17">
      <c r="A3587">
        <v>6849000</v>
      </c>
      <c r="B3587">
        <v>16165</v>
      </c>
      <c r="C3587" t="s">
        <v>12</v>
      </c>
      <c r="D3587" t="s">
        <v>1209</v>
      </c>
      <c r="E3587">
        <v>1427394695</v>
      </c>
      <c r="F3587">
        <v>1</v>
      </c>
      <c r="G3587">
        <v>3</v>
      </c>
      <c r="H3587">
        <v>1</v>
      </c>
      <c r="I3587">
        <v>0</v>
      </c>
      <c r="J3587">
        <v>250.11701183127499</v>
      </c>
      <c r="K3587">
        <v>504</v>
      </c>
      <c r="L3587" t="s">
        <v>237</v>
      </c>
      <c r="M3587" s="15" t="d">
        <f t="shared" ref="M3587:M3650" si="154">25569 + ((E3587 + (60 * 60 * 9)) / (60 * 60 * 24))</f>
        <v>2015-03-27T03:31:34.99999978579580550</v>
      </c>
      <c r="N3587">
        <f>IF(COUNTIF(D3587:$D$7281,D3587) &gt; 1, 1, 0)</f>
        <v>0</v>
      </c>
      <c r="O3587">
        <f t="shared" si="151"/>
        <v>1</v>
      </c>
      <c r="P3587">
        <f t="shared" si="152"/>
        <v>0</v>
      </c>
      <c r="Q3587">
        <f t="shared" si="153"/>
        <v>11</v>
      </c>
    </row>
    <row r="3588" spans="1:17">
      <c r="A3588">
        <v>6839739</v>
      </c>
      <c r="B3588">
        <v>16162</v>
      </c>
      <c r="C3588" t="s">
        <v>2</v>
      </c>
      <c r="D3588" t="s">
        <v>1083</v>
      </c>
      <c r="E3588">
        <v>1427354943</v>
      </c>
      <c r="F3588">
        <v>1</v>
      </c>
      <c r="G3588">
        <v>1</v>
      </c>
      <c r="H3588">
        <v>1</v>
      </c>
      <c r="I3588">
        <v>0.81467952674897104</v>
      </c>
      <c r="J3588">
        <v>250.68410172325099</v>
      </c>
      <c r="K3588">
        <v>502</v>
      </c>
      <c r="L3588" t="s">
        <v>237</v>
      </c>
      <c r="M3588" s="15" t="d">
        <f t="shared" si="154"/>
        <v>2015-03-26T16:29:02.99999987706541875</v>
      </c>
      <c r="N3588">
        <f>IF(COUNTIF(D3588:$D$7281,D3588) &gt; 1, 1, 0)</f>
        <v>1</v>
      </c>
      <c r="O3588">
        <f t="shared" si="151"/>
        <v>79</v>
      </c>
      <c r="P3588">
        <f t="shared" si="152"/>
        <v>1</v>
      </c>
      <c r="Q3588">
        <f t="shared" si="153"/>
        <v>11</v>
      </c>
    </row>
    <row r="3589" spans="1:17">
      <c r="A3589">
        <v>6833924</v>
      </c>
      <c r="B3589">
        <v>16160</v>
      </c>
      <c r="C3589" t="s">
        <v>2</v>
      </c>
      <c r="D3589" t="s">
        <v>1210</v>
      </c>
      <c r="E3589">
        <v>1427327299</v>
      </c>
      <c r="F3589">
        <v>1</v>
      </c>
      <c r="G3589">
        <v>3</v>
      </c>
      <c r="H3589">
        <v>1</v>
      </c>
      <c r="I3589">
        <v>0</v>
      </c>
      <c r="J3589">
        <v>252.468732381687</v>
      </c>
      <c r="K3589">
        <v>502</v>
      </c>
      <c r="L3589" t="s">
        <v>237</v>
      </c>
      <c r="M3589" s="15" t="d">
        <f t="shared" si="154"/>
        <v>2015-03-26T08:48:19.0000002086162550</v>
      </c>
      <c r="N3589">
        <f>IF(COUNTIF(D3589:$D$7281,D3589) &gt; 1, 1, 0)</f>
        <v>1</v>
      </c>
      <c r="O3589">
        <f t="shared" si="151"/>
        <v>2</v>
      </c>
      <c r="P3589">
        <f t="shared" si="152"/>
        <v>1</v>
      </c>
      <c r="Q3589">
        <f t="shared" si="153"/>
        <v>11</v>
      </c>
    </row>
    <row r="3590" spans="1:17">
      <c r="A3590">
        <v>6829611</v>
      </c>
      <c r="B3590">
        <v>16158</v>
      </c>
      <c r="C3590" t="s">
        <v>2</v>
      </c>
      <c r="D3590" t="s">
        <v>356</v>
      </c>
      <c r="E3590">
        <v>1427296238</v>
      </c>
      <c r="F3590">
        <v>1</v>
      </c>
      <c r="G3590">
        <v>59</v>
      </c>
      <c r="H3590">
        <v>4</v>
      </c>
      <c r="I3590">
        <v>34.171155221193402</v>
      </c>
      <c r="J3590">
        <v>238.559003472222</v>
      </c>
      <c r="K3590">
        <v>486</v>
      </c>
      <c r="L3590" t="s">
        <v>237</v>
      </c>
      <c r="M3590" s="15" t="d">
        <f t="shared" si="154"/>
        <v>2015-03-26T00:10:38.00000015180557950</v>
      </c>
      <c r="N3590">
        <f>IF(COUNTIF(D3590:$D$7281,D3590) &gt; 1, 1, 0)</f>
        <v>1</v>
      </c>
      <c r="O3590">
        <f t="shared" si="151"/>
        <v>795</v>
      </c>
      <c r="P3590">
        <f t="shared" si="152"/>
        <v>1</v>
      </c>
      <c r="Q3590">
        <f t="shared" si="153"/>
        <v>11</v>
      </c>
    </row>
    <row r="3591" spans="1:17">
      <c r="A3591">
        <v>6829497</v>
      </c>
      <c r="B3591">
        <v>16157</v>
      </c>
      <c r="C3591" t="s">
        <v>2</v>
      </c>
      <c r="D3591" t="s">
        <v>356</v>
      </c>
      <c r="E3591">
        <v>1427295475</v>
      </c>
      <c r="F3591">
        <v>1</v>
      </c>
      <c r="G3591">
        <v>7</v>
      </c>
      <c r="H3591">
        <v>1</v>
      </c>
      <c r="I3591">
        <v>1.3669589763374399</v>
      </c>
      <c r="J3591">
        <v>238.606690972222</v>
      </c>
      <c r="K3591">
        <v>486</v>
      </c>
      <c r="L3591" t="s">
        <v>237</v>
      </c>
      <c r="M3591" s="15" t="d">
        <f t="shared" si="154"/>
        <v>2015-03-25T23:57:55.00000032596290350</v>
      </c>
      <c r="N3591">
        <f>IF(COUNTIF(D3591:$D$7281,D3591) &gt; 1, 1, 0)</f>
        <v>1</v>
      </c>
      <c r="O3591">
        <f t="shared" si="151"/>
        <v>795</v>
      </c>
      <c r="P3591">
        <f t="shared" si="152"/>
        <v>1</v>
      </c>
      <c r="Q3591">
        <f t="shared" si="153"/>
        <v>11</v>
      </c>
    </row>
    <row r="3592" spans="1:17">
      <c r="A3592">
        <v>6829430</v>
      </c>
      <c r="B3592">
        <v>16156</v>
      </c>
      <c r="C3592" t="s">
        <v>2</v>
      </c>
      <c r="D3592" t="s">
        <v>356</v>
      </c>
      <c r="E3592">
        <v>1427294944</v>
      </c>
      <c r="F3592">
        <v>2</v>
      </c>
      <c r="G3592">
        <v>41</v>
      </c>
      <c r="H3592">
        <v>1</v>
      </c>
      <c r="I3592">
        <v>1.3223042695473199</v>
      </c>
      <c r="J3592">
        <v>238.63987847222199</v>
      </c>
      <c r="K3592">
        <v>486</v>
      </c>
      <c r="L3592" t="s">
        <v>237</v>
      </c>
      <c r="M3592" s="15" t="d">
        <f t="shared" si="154"/>
        <v>2015-03-25T23:49:04.000000040978193525</v>
      </c>
      <c r="N3592">
        <f>IF(COUNTIF(D3592:$D$7281,D3592) &gt; 1, 1, 0)</f>
        <v>1</v>
      </c>
      <c r="O3592">
        <f t="shared" si="151"/>
        <v>795</v>
      </c>
      <c r="P3592">
        <f t="shared" si="152"/>
        <v>1</v>
      </c>
      <c r="Q3592">
        <f t="shared" si="153"/>
        <v>11</v>
      </c>
    </row>
    <row r="3593" spans="1:17">
      <c r="A3593">
        <v>6828760</v>
      </c>
      <c r="B3593">
        <v>16155</v>
      </c>
      <c r="C3593" t="s">
        <v>12</v>
      </c>
      <c r="D3593" t="s">
        <v>1211</v>
      </c>
      <c r="E3593">
        <v>1427291187</v>
      </c>
      <c r="F3593">
        <v>1</v>
      </c>
      <c r="G3593">
        <v>13</v>
      </c>
      <c r="H3593">
        <v>1</v>
      </c>
      <c r="I3593">
        <v>1.2838076131687199</v>
      </c>
      <c r="J3593">
        <v>238.874690972222</v>
      </c>
      <c r="K3593">
        <v>486</v>
      </c>
      <c r="L3593" t="s">
        <v>237</v>
      </c>
      <c r="M3593" s="15" t="d">
        <f t="shared" si="154"/>
        <v>2015-03-25T22:46:27.00000001117587225</v>
      </c>
      <c r="N3593">
        <f>IF(COUNTIF(D3593:$D$7281,D3593) &gt; 1, 1, 0)</f>
        <v>0</v>
      </c>
      <c r="O3593">
        <f t="shared" si="151"/>
        <v>1</v>
      </c>
      <c r="P3593">
        <f t="shared" si="152"/>
        <v>0</v>
      </c>
      <c r="Q3593">
        <f t="shared" si="153"/>
        <v>11</v>
      </c>
    </row>
    <row r="3594" spans="1:17">
      <c r="A3594">
        <v>6828102</v>
      </c>
      <c r="B3594">
        <v>16154</v>
      </c>
      <c r="C3594" t="s">
        <v>2</v>
      </c>
      <c r="D3594" t="s">
        <v>25</v>
      </c>
      <c r="E3594">
        <v>1427288184</v>
      </c>
      <c r="F3594">
        <v>1</v>
      </c>
      <c r="G3594">
        <v>20</v>
      </c>
      <c r="H3594">
        <v>1</v>
      </c>
      <c r="I3594">
        <v>0</v>
      </c>
      <c r="J3594">
        <v>239.06237847222201</v>
      </c>
      <c r="K3594">
        <v>486</v>
      </c>
      <c r="L3594" t="s">
        <v>237</v>
      </c>
      <c r="M3594" s="15" t="d">
        <f t="shared" si="154"/>
        <v>2015-03-25T21:56:24.000000217929482550</v>
      </c>
      <c r="N3594">
        <f>IF(COUNTIF(D3594:$D$7281,D3594) &gt; 1, 1, 0)</f>
        <v>1</v>
      </c>
      <c r="O3594">
        <f t="shared" si="151"/>
        <v>85</v>
      </c>
      <c r="P3594">
        <f t="shared" si="152"/>
        <v>1</v>
      </c>
      <c r="Q3594">
        <f t="shared" si="153"/>
        <v>11</v>
      </c>
    </row>
    <row r="3595" spans="1:17">
      <c r="A3595">
        <v>6822656</v>
      </c>
      <c r="B3595">
        <v>16152</v>
      </c>
      <c r="C3595" t="s">
        <v>2</v>
      </c>
      <c r="D3595" t="s">
        <v>1212</v>
      </c>
      <c r="E3595">
        <v>1427267616</v>
      </c>
      <c r="F3595">
        <v>1</v>
      </c>
      <c r="G3595">
        <v>11</v>
      </c>
      <c r="H3595">
        <v>1</v>
      </c>
      <c r="I3595">
        <v>8.2814979423868298</v>
      </c>
      <c r="J3595">
        <v>240.34787847222199</v>
      </c>
      <c r="K3595">
        <v>486</v>
      </c>
      <c r="L3595" t="s">
        <v>237</v>
      </c>
      <c r="M3595" s="15" t="d">
        <f t="shared" si="154"/>
        <v>2015-03-25T16:13:36.00000006146728725</v>
      </c>
      <c r="N3595">
        <f>IF(COUNTIF(D3595:$D$7281,D3595) &gt; 1, 1, 0)</f>
        <v>0</v>
      </c>
      <c r="O3595">
        <f t="shared" si="151"/>
        <v>1</v>
      </c>
      <c r="P3595">
        <f t="shared" si="152"/>
        <v>1</v>
      </c>
      <c r="Q3595">
        <f t="shared" si="153"/>
        <v>11</v>
      </c>
    </row>
    <row r="3596" spans="1:17">
      <c r="A3596">
        <v>6819479</v>
      </c>
      <c r="B3596">
        <v>16151</v>
      </c>
      <c r="C3596" t="s">
        <v>2</v>
      </c>
      <c r="D3596" t="s">
        <v>1213</v>
      </c>
      <c r="E3596">
        <v>1427255941</v>
      </c>
      <c r="F3596">
        <v>1</v>
      </c>
      <c r="G3596">
        <v>37</v>
      </c>
      <c r="H3596">
        <v>2</v>
      </c>
      <c r="I3596">
        <v>18.653257330246898</v>
      </c>
      <c r="J3596">
        <v>241.077565972222</v>
      </c>
      <c r="K3596">
        <v>486</v>
      </c>
      <c r="L3596" t="s">
        <v>237</v>
      </c>
      <c r="M3596" s="15" t="d">
        <f t="shared" si="154"/>
        <v>2015-03-25T12:59:00.99999982863664575</v>
      </c>
      <c r="N3596">
        <f>IF(COUNTIF(D3596:$D$7281,D3596) &gt; 1, 1, 0)</f>
        <v>1</v>
      </c>
      <c r="O3596">
        <f t="shared" si="151"/>
        <v>2</v>
      </c>
      <c r="P3596">
        <f t="shared" si="152"/>
        <v>1</v>
      </c>
      <c r="Q3596">
        <f t="shared" si="153"/>
        <v>11</v>
      </c>
    </row>
    <row r="3597" spans="1:17">
      <c r="A3597">
        <v>6808500</v>
      </c>
      <c r="B3597">
        <v>16147</v>
      </c>
      <c r="C3597" t="s">
        <v>2</v>
      </c>
      <c r="D3597" t="s">
        <v>27</v>
      </c>
      <c r="E3597">
        <v>1427193882</v>
      </c>
      <c r="F3597">
        <v>4</v>
      </c>
      <c r="G3597">
        <v>93</v>
      </c>
      <c r="H3597">
        <v>5</v>
      </c>
      <c r="I3597">
        <v>43.133281121399101</v>
      </c>
      <c r="J3597">
        <v>243.95092438271601</v>
      </c>
      <c r="K3597">
        <v>485</v>
      </c>
      <c r="L3597" t="s">
        <v>237</v>
      </c>
      <c r="M3597" s="15" t="d">
        <f t="shared" si="154"/>
        <v>2015-03-24T19:44:41.9999999832361950</v>
      </c>
      <c r="N3597">
        <f>IF(COUNTIF(D3597:$D$7281,D3597) &gt; 1, 1, 0)</f>
        <v>1</v>
      </c>
      <c r="O3597">
        <f t="shared" si="151"/>
        <v>21</v>
      </c>
      <c r="P3597">
        <f t="shared" si="152"/>
        <v>1</v>
      </c>
      <c r="Q3597">
        <f t="shared" si="153"/>
        <v>11</v>
      </c>
    </row>
    <row r="3598" spans="1:17">
      <c r="A3598">
        <v>6807587</v>
      </c>
      <c r="B3598">
        <v>16145</v>
      </c>
      <c r="C3598" t="s">
        <v>12</v>
      </c>
      <c r="D3598" t="s">
        <v>1214</v>
      </c>
      <c r="E3598">
        <v>1427186815</v>
      </c>
      <c r="F3598">
        <v>1</v>
      </c>
      <c r="G3598">
        <v>73</v>
      </c>
      <c r="H3598">
        <v>2</v>
      </c>
      <c r="I3598">
        <v>1.6192978395061699</v>
      </c>
      <c r="J3598">
        <v>244.391703060699</v>
      </c>
      <c r="K3598">
        <v>485</v>
      </c>
      <c r="L3598" t="s">
        <v>237</v>
      </c>
      <c r="M3598" s="15" t="d">
        <f t="shared" si="154"/>
        <v>2015-03-24T17:46:55.00000006053596625</v>
      </c>
      <c r="N3598">
        <f>IF(COUNTIF(D3598:$D$7281,D3598) &gt; 1, 1, 0)</f>
        <v>0</v>
      </c>
      <c r="O3598">
        <f t="shared" si="151"/>
        <v>1</v>
      </c>
      <c r="P3598">
        <f t="shared" si="152"/>
        <v>0</v>
      </c>
      <c r="Q3598">
        <f t="shared" si="153"/>
        <v>11</v>
      </c>
    </row>
    <row r="3599" spans="1:17">
      <c r="A3599">
        <v>6804298</v>
      </c>
      <c r="B3599">
        <v>16142</v>
      </c>
      <c r="C3599" t="s">
        <v>2</v>
      </c>
      <c r="D3599" t="s">
        <v>1213</v>
      </c>
      <c r="E3599">
        <v>1427177863</v>
      </c>
      <c r="F3599">
        <v>1</v>
      </c>
      <c r="G3599">
        <v>2</v>
      </c>
      <c r="H3599">
        <v>1</v>
      </c>
      <c r="I3599">
        <v>8.5238864454732504</v>
      </c>
      <c r="J3599">
        <v>244.95005182613099</v>
      </c>
      <c r="K3599">
        <v>485</v>
      </c>
      <c r="L3599" t="s">
        <v>237</v>
      </c>
      <c r="M3599" s="15" t="d">
        <f t="shared" si="154"/>
        <v>2015-03-24T15:17:43.0000001750886450</v>
      </c>
      <c r="N3599">
        <f>IF(COUNTIF(D3599:$D$7281,D3599) &gt; 1, 1, 0)</f>
        <v>0</v>
      </c>
      <c r="O3599">
        <f t="shared" si="151"/>
        <v>2</v>
      </c>
      <c r="P3599">
        <f t="shared" si="152"/>
        <v>1</v>
      </c>
      <c r="Q3599">
        <f t="shared" si="153"/>
        <v>11</v>
      </c>
    </row>
    <row r="3600" spans="1:17">
      <c r="A3600">
        <v>6799443</v>
      </c>
      <c r="B3600">
        <v>16140</v>
      </c>
      <c r="C3600" t="s">
        <v>2</v>
      </c>
      <c r="D3600" t="s">
        <v>25</v>
      </c>
      <c r="E3600">
        <v>1427157755</v>
      </c>
      <c r="F3600">
        <v>2</v>
      </c>
      <c r="G3600">
        <v>24</v>
      </c>
      <c r="H3600">
        <v>2</v>
      </c>
      <c r="I3600">
        <v>0.28689737654320902</v>
      </c>
      <c r="J3600">
        <v>241.407184284979</v>
      </c>
      <c r="K3600">
        <v>480</v>
      </c>
      <c r="L3600" t="s">
        <v>237</v>
      </c>
      <c r="M3600" s="15" t="d">
        <f t="shared" si="154"/>
        <v>2015-03-24T09:42:35.00000005122274275</v>
      </c>
      <c r="N3600">
        <f>IF(COUNTIF(D3600:$D$7281,D3600) &gt; 1, 1, 0)</f>
        <v>1</v>
      </c>
      <c r="O3600">
        <f t="shared" si="151"/>
        <v>85</v>
      </c>
      <c r="P3600">
        <f t="shared" si="152"/>
        <v>1</v>
      </c>
      <c r="Q3600">
        <f t="shared" si="153"/>
        <v>11</v>
      </c>
    </row>
    <row r="3601" spans="1:17">
      <c r="A3601">
        <v>6793392</v>
      </c>
      <c r="B3601">
        <v>16137</v>
      </c>
      <c r="C3601" t="s">
        <v>12</v>
      </c>
      <c r="D3601" t="s">
        <v>1215</v>
      </c>
      <c r="E3601">
        <v>1427115656</v>
      </c>
      <c r="F3601">
        <v>1</v>
      </c>
      <c r="G3601">
        <v>6</v>
      </c>
      <c r="H3601">
        <v>1</v>
      </c>
      <c r="I3601">
        <v>3.4475744598765399</v>
      </c>
      <c r="J3601">
        <v>244.00588798868199</v>
      </c>
      <c r="K3601">
        <v>480</v>
      </c>
      <c r="L3601" t="s">
        <v>237</v>
      </c>
      <c r="M3601" s="15" t="d">
        <f t="shared" si="154"/>
        <v>2015-03-23T22:00:55.99999967962503600</v>
      </c>
      <c r="N3601">
        <f>IF(COUNTIF(D3601:$D$7281,D3601) &gt; 1, 1, 0)</f>
        <v>0</v>
      </c>
      <c r="O3601">
        <f t="shared" si="151"/>
        <v>1</v>
      </c>
      <c r="P3601">
        <f t="shared" si="152"/>
        <v>0</v>
      </c>
      <c r="Q3601">
        <f t="shared" si="153"/>
        <v>11</v>
      </c>
    </row>
    <row r="3602" spans="1:17">
      <c r="A3602">
        <v>6792856</v>
      </c>
      <c r="B3602">
        <v>16136</v>
      </c>
      <c r="C3602" t="s">
        <v>2</v>
      </c>
      <c r="D3602" t="s">
        <v>25</v>
      </c>
      <c r="E3602">
        <v>1427111725</v>
      </c>
      <c r="F3602">
        <v>2</v>
      </c>
      <c r="G3602">
        <v>46</v>
      </c>
      <c r="H3602">
        <v>1</v>
      </c>
      <c r="I3602">
        <v>4.6180797325102798</v>
      </c>
      <c r="J3602">
        <v>241.234404449588</v>
      </c>
      <c r="K3602">
        <v>477</v>
      </c>
      <c r="L3602" t="s">
        <v>237</v>
      </c>
      <c r="M3602" s="15" t="d">
        <f t="shared" si="154"/>
        <v>2015-03-23T20:55:25.00000046566128975</v>
      </c>
      <c r="N3602">
        <f>IF(COUNTIF(D3602:$D$7281,D3602) &gt; 1, 1, 0)</f>
        <v>1</v>
      </c>
      <c r="O3602">
        <f t="shared" si="151"/>
        <v>85</v>
      </c>
      <c r="P3602">
        <f t="shared" si="152"/>
        <v>1</v>
      </c>
      <c r="Q3602">
        <f t="shared" si="153"/>
        <v>11</v>
      </c>
    </row>
    <row r="3603" spans="1:17">
      <c r="A3603">
        <v>6785814</v>
      </c>
      <c r="B3603">
        <v>16135</v>
      </c>
      <c r="C3603" t="s">
        <v>12</v>
      </c>
      <c r="D3603" t="s">
        <v>1216</v>
      </c>
      <c r="E3603">
        <v>1427085472</v>
      </c>
      <c r="F3603">
        <v>3</v>
      </c>
      <c r="G3603">
        <v>158</v>
      </c>
      <c r="H3603">
        <v>3</v>
      </c>
      <c r="I3603">
        <v>19.369798868312699</v>
      </c>
      <c r="J3603">
        <v>242.84483153292101</v>
      </c>
      <c r="K3603">
        <v>477</v>
      </c>
      <c r="L3603" t="s">
        <v>237</v>
      </c>
      <c r="M3603" s="15" t="d">
        <f t="shared" si="154"/>
        <v>2015-03-23T13:37:51.99999969452619225</v>
      </c>
      <c r="N3603">
        <f>IF(COUNTIF(D3603:$D$7281,D3603) &gt; 1, 1, 0)</f>
        <v>1</v>
      </c>
      <c r="O3603">
        <f t="shared" si="151"/>
        <v>4</v>
      </c>
      <c r="P3603">
        <f t="shared" si="152"/>
        <v>0</v>
      </c>
      <c r="Q3603">
        <f t="shared" si="153"/>
        <v>11</v>
      </c>
    </row>
    <row r="3604" spans="1:17">
      <c r="A3604">
        <v>6781904</v>
      </c>
      <c r="B3604">
        <v>16132</v>
      </c>
      <c r="C3604" t="s">
        <v>12</v>
      </c>
      <c r="D3604" t="s">
        <v>1216</v>
      </c>
      <c r="E3604">
        <v>1427067010</v>
      </c>
      <c r="F3604">
        <v>5</v>
      </c>
      <c r="G3604">
        <v>387</v>
      </c>
      <c r="H3604">
        <v>1</v>
      </c>
      <c r="I3604">
        <v>9.1057889660493796</v>
      </c>
      <c r="J3604">
        <v>243.99256198559601</v>
      </c>
      <c r="K3604">
        <v>487</v>
      </c>
      <c r="L3604" t="s">
        <v>237</v>
      </c>
      <c r="M3604" s="15" t="d">
        <f t="shared" si="154"/>
        <v>2015-03-23T08:30:10.00000024214387175</v>
      </c>
      <c r="N3604">
        <f>IF(COUNTIF(D3604:$D$7281,D3604) &gt; 1, 1, 0)</f>
        <v>1</v>
      </c>
      <c r="O3604">
        <f t="shared" si="151"/>
        <v>4</v>
      </c>
      <c r="P3604">
        <f t="shared" si="152"/>
        <v>0</v>
      </c>
      <c r="Q3604">
        <f t="shared" si="153"/>
        <v>11</v>
      </c>
    </row>
    <row r="3605" spans="1:17">
      <c r="A3605">
        <v>6781185</v>
      </c>
      <c r="B3605">
        <v>16130</v>
      </c>
      <c r="C3605" t="s">
        <v>12</v>
      </c>
      <c r="D3605" t="s">
        <v>1216</v>
      </c>
      <c r="E3605">
        <v>1427062380</v>
      </c>
      <c r="F3605">
        <v>1</v>
      </c>
      <c r="G3605">
        <v>40</v>
      </c>
      <c r="H3605">
        <v>1</v>
      </c>
      <c r="I3605">
        <v>9.1135294495884693</v>
      </c>
      <c r="J3605">
        <v>244.284411651234</v>
      </c>
      <c r="K3605">
        <v>492</v>
      </c>
      <c r="L3605" t="s">
        <v>237</v>
      </c>
      <c r="M3605" s="15" t="d">
        <f t="shared" si="154"/>
        <v>2015-03-23T07:13:00.00000044703483600</v>
      </c>
      <c r="N3605">
        <f>IF(COUNTIF(D3605:$D$7281,D3605) &gt; 1, 1, 0)</f>
        <v>1</v>
      </c>
      <c r="O3605">
        <f t="shared" si="151"/>
        <v>4</v>
      </c>
      <c r="P3605">
        <f t="shared" si="152"/>
        <v>0</v>
      </c>
      <c r="Q3605">
        <f t="shared" si="153"/>
        <v>11</v>
      </c>
    </row>
    <row r="3606" spans="1:17">
      <c r="A3606">
        <v>6761476</v>
      </c>
      <c r="B3606">
        <v>16119</v>
      </c>
      <c r="C3606" t="s">
        <v>12</v>
      </c>
      <c r="D3606" t="s">
        <v>1217</v>
      </c>
      <c r="E3606">
        <v>1426879890</v>
      </c>
      <c r="F3606">
        <v>1</v>
      </c>
      <c r="G3606">
        <v>7</v>
      </c>
      <c r="H3606">
        <v>1</v>
      </c>
      <c r="I3606">
        <v>23.732660236625499</v>
      </c>
      <c r="J3606">
        <v>250.846969135802</v>
      </c>
      <c r="K3606">
        <v>493</v>
      </c>
      <c r="L3606" t="s">
        <v>237</v>
      </c>
      <c r="M3606" s="15" t="d">
        <f t="shared" si="154"/>
        <v>2015-03-21T04:31:29.99999966472387300</v>
      </c>
      <c r="N3606">
        <f>IF(COUNTIF(D3606:$D$7281,D3606) &gt; 1, 1, 0)</f>
        <v>0</v>
      </c>
      <c r="O3606">
        <f t="shared" si="151"/>
        <v>1</v>
      </c>
      <c r="P3606">
        <f t="shared" si="152"/>
        <v>0</v>
      </c>
      <c r="Q3606">
        <f t="shared" si="153"/>
        <v>11</v>
      </c>
    </row>
    <row r="3607" spans="1:17">
      <c r="A3607">
        <v>6761455</v>
      </c>
      <c r="B3607">
        <v>16117</v>
      </c>
      <c r="C3607" t="s">
        <v>2</v>
      </c>
      <c r="D3607" t="s">
        <v>188</v>
      </c>
      <c r="E3607">
        <v>1426879618</v>
      </c>
      <c r="F3607">
        <v>1</v>
      </c>
      <c r="G3607">
        <v>2</v>
      </c>
      <c r="H3607">
        <v>1</v>
      </c>
      <c r="I3607">
        <v>13.6099587191358</v>
      </c>
      <c r="J3607">
        <v>250.86421399176899</v>
      </c>
      <c r="K3607">
        <v>493</v>
      </c>
      <c r="L3607" t="s">
        <v>237</v>
      </c>
      <c r="M3607" s="15" t="d">
        <f t="shared" si="154"/>
        <v>2015-03-21T04:26:58.00000020302832225</v>
      </c>
      <c r="N3607">
        <f>IF(COUNTIF(D3607:$D$7281,D3607) &gt; 1, 1, 0)</f>
        <v>1</v>
      </c>
      <c r="O3607">
        <f t="shared" si="151"/>
        <v>46</v>
      </c>
      <c r="P3607">
        <f t="shared" si="152"/>
        <v>1</v>
      </c>
      <c r="Q3607">
        <f t="shared" si="153"/>
        <v>11</v>
      </c>
    </row>
    <row r="3608" spans="1:17">
      <c r="A3608">
        <v>6757316</v>
      </c>
      <c r="B3608">
        <v>16114</v>
      </c>
      <c r="C3608" t="s">
        <v>12</v>
      </c>
      <c r="D3608" t="s">
        <v>1218</v>
      </c>
      <c r="E3608">
        <v>1426847957</v>
      </c>
      <c r="F3608">
        <v>1</v>
      </c>
      <c r="G3608">
        <v>4</v>
      </c>
      <c r="H3608">
        <v>1</v>
      </c>
      <c r="I3608">
        <v>2.2506559927983498</v>
      </c>
      <c r="J3608">
        <v>251.86456211419701</v>
      </c>
      <c r="K3608">
        <v>492</v>
      </c>
      <c r="L3608" t="s">
        <v>237</v>
      </c>
      <c r="M3608" s="15" t="d">
        <f t="shared" si="154"/>
        <v>2015-03-20T19:39:17.00000007636845025</v>
      </c>
      <c r="N3608">
        <f>IF(COUNTIF(D3608:$D$7281,D3608) &gt; 1, 1, 0)</f>
        <v>1</v>
      </c>
      <c r="O3608">
        <f t="shared" si="151"/>
        <v>2</v>
      </c>
      <c r="P3608">
        <f t="shared" si="152"/>
        <v>0</v>
      </c>
      <c r="Q3608">
        <f t="shared" si="153"/>
        <v>11</v>
      </c>
    </row>
    <row r="3609" spans="1:17">
      <c r="A3609">
        <v>6756519</v>
      </c>
      <c r="B3609">
        <v>16113</v>
      </c>
      <c r="C3609" t="s">
        <v>2</v>
      </c>
      <c r="D3609" t="s">
        <v>1218</v>
      </c>
      <c r="E3609">
        <v>1426844513</v>
      </c>
      <c r="F3609">
        <v>1</v>
      </c>
      <c r="G3609">
        <v>1</v>
      </c>
      <c r="H3609">
        <v>1</v>
      </c>
      <c r="I3609">
        <v>12.7018697273662</v>
      </c>
      <c r="J3609">
        <v>252.082469521604</v>
      </c>
      <c r="K3609">
        <v>492</v>
      </c>
      <c r="L3609" t="s">
        <v>237</v>
      </c>
      <c r="M3609" s="15" t="d">
        <f t="shared" si="154"/>
        <v>2015-03-20T18:41:52.99999966286123100</v>
      </c>
      <c r="N3609">
        <f>IF(COUNTIF(D3609:$D$7281,D3609) &gt; 1, 1, 0)</f>
        <v>0</v>
      </c>
      <c r="O3609">
        <f t="shared" si="151"/>
        <v>2</v>
      </c>
      <c r="P3609">
        <f t="shared" si="152"/>
        <v>1</v>
      </c>
      <c r="Q3609">
        <f t="shared" si="153"/>
        <v>11</v>
      </c>
    </row>
    <row r="3610" spans="1:17">
      <c r="A3610">
        <v>6744494</v>
      </c>
      <c r="B3610">
        <v>16110</v>
      </c>
      <c r="C3610" t="s">
        <v>12</v>
      </c>
      <c r="D3610" t="s">
        <v>1219</v>
      </c>
      <c r="E3610">
        <v>1426779104</v>
      </c>
      <c r="F3610">
        <v>2</v>
      </c>
      <c r="G3610">
        <v>51</v>
      </c>
      <c r="H3610">
        <v>2</v>
      </c>
      <c r="I3610">
        <v>16.828700745884699</v>
      </c>
      <c r="J3610">
        <v>256.240019032921</v>
      </c>
      <c r="K3610">
        <v>496</v>
      </c>
      <c r="L3610" t="s">
        <v>237</v>
      </c>
      <c r="M3610" s="15" t="d">
        <f t="shared" si="154"/>
        <v>2015-03-20T00:31:44.00000000372529075</v>
      </c>
      <c r="N3610">
        <f>IF(COUNTIF(D3610:$D$7281,D3610) &gt; 1, 1, 0)</f>
        <v>0</v>
      </c>
      <c r="O3610">
        <f t="shared" si="151"/>
        <v>1</v>
      </c>
      <c r="P3610">
        <f t="shared" si="152"/>
        <v>0</v>
      </c>
      <c r="Q3610">
        <f t="shared" si="153"/>
        <v>11</v>
      </c>
    </row>
    <row r="3611" spans="1:17">
      <c r="A3611">
        <v>6732666</v>
      </c>
      <c r="B3611">
        <v>16107</v>
      </c>
      <c r="C3611" t="s">
        <v>2</v>
      </c>
      <c r="D3611" t="s">
        <v>1220</v>
      </c>
      <c r="E3611">
        <v>1426732293</v>
      </c>
      <c r="F3611">
        <v>1</v>
      </c>
      <c r="G3611">
        <v>4</v>
      </c>
      <c r="H3611">
        <v>1</v>
      </c>
      <c r="I3611">
        <v>0</v>
      </c>
      <c r="J3611">
        <v>257.214807613169</v>
      </c>
      <c r="K3611">
        <v>494</v>
      </c>
      <c r="L3611" t="s">
        <v>237</v>
      </c>
      <c r="M3611" s="15" t="d">
        <f t="shared" si="154"/>
        <v>2015-03-19T11:31:33.00000015646219125</v>
      </c>
      <c r="N3611">
        <f>IF(COUNTIF(D3611:$D$7281,D3611) &gt; 1, 1, 0)</f>
        <v>0</v>
      </c>
      <c r="O3611">
        <f t="shared" si="151"/>
        <v>1</v>
      </c>
      <c r="P3611">
        <f t="shared" si="152"/>
        <v>1</v>
      </c>
      <c r="Q3611">
        <f t="shared" si="153"/>
        <v>11</v>
      </c>
    </row>
    <row r="3612" spans="1:17">
      <c r="A3612">
        <v>6738197</v>
      </c>
      <c r="B3612">
        <v>16101</v>
      </c>
      <c r="C3612" t="s">
        <v>2</v>
      </c>
      <c r="D3612" t="s">
        <v>1221</v>
      </c>
      <c r="E3612">
        <v>1426640472</v>
      </c>
      <c r="F3612">
        <v>1</v>
      </c>
      <c r="G3612">
        <v>10</v>
      </c>
      <c r="H3612">
        <v>1</v>
      </c>
      <c r="I3612">
        <v>23.4700420524691</v>
      </c>
      <c r="J3612">
        <v>258.13606597222201</v>
      </c>
      <c r="K3612">
        <v>493</v>
      </c>
      <c r="L3612" t="s">
        <v>237</v>
      </c>
      <c r="M3612" s="15" t="d">
        <f t="shared" si="154"/>
        <v>2015-03-18T10:01:11.99999964796006800</v>
      </c>
      <c r="N3612">
        <f>IF(COUNTIF(D3612:$D$7281,D3612) &gt; 1, 1, 0)</f>
        <v>1</v>
      </c>
      <c r="O3612">
        <f t="shared" si="151"/>
        <v>2</v>
      </c>
      <c r="P3612">
        <f t="shared" si="152"/>
        <v>1</v>
      </c>
      <c r="Q3612">
        <f t="shared" si="153"/>
        <v>11</v>
      </c>
    </row>
    <row r="3613" spans="1:17">
      <c r="A3613">
        <v>6706115</v>
      </c>
      <c r="B3613">
        <v>16093</v>
      </c>
      <c r="C3613" t="s">
        <v>12</v>
      </c>
      <c r="D3613" t="s">
        <v>1222</v>
      </c>
      <c r="E3613">
        <v>1426587912</v>
      </c>
      <c r="F3613">
        <v>1</v>
      </c>
      <c r="G3613">
        <v>12</v>
      </c>
      <c r="H3613">
        <v>1</v>
      </c>
      <c r="I3613">
        <v>13.3948508230452</v>
      </c>
      <c r="J3613">
        <v>261.48112088477302</v>
      </c>
      <c r="K3613">
        <v>496</v>
      </c>
      <c r="L3613" t="s">
        <v>237</v>
      </c>
      <c r="M3613" s="15" t="d">
        <f t="shared" si="154"/>
        <v>2015-03-17T19:25:11.99999994132667575</v>
      </c>
      <c r="N3613">
        <f>IF(COUNTIF(D3613:$D$7281,D3613) &gt; 1, 1, 0)</f>
        <v>0</v>
      </c>
      <c r="O3613">
        <f t="shared" si="151"/>
        <v>1</v>
      </c>
      <c r="P3613">
        <f t="shared" si="152"/>
        <v>0</v>
      </c>
      <c r="Q3613">
        <f t="shared" si="153"/>
        <v>11</v>
      </c>
    </row>
    <row r="3614" spans="1:17">
      <c r="A3614">
        <v>6703299</v>
      </c>
      <c r="B3614">
        <v>16092</v>
      </c>
      <c r="C3614" t="s">
        <v>2</v>
      </c>
      <c r="D3614" t="s">
        <v>356</v>
      </c>
      <c r="E3614">
        <v>1426577551</v>
      </c>
      <c r="F3614">
        <v>1</v>
      </c>
      <c r="G3614">
        <v>13</v>
      </c>
      <c r="H3614">
        <v>2</v>
      </c>
      <c r="I3614">
        <v>15.8972896090535</v>
      </c>
      <c r="J3614">
        <v>262.14200771604902</v>
      </c>
      <c r="K3614">
        <v>496</v>
      </c>
      <c r="L3614" t="s">
        <v>237</v>
      </c>
      <c r="M3614" s="15" t="d">
        <f t="shared" si="154"/>
        <v>2015-03-17T16:32:31.00000009406358300</v>
      </c>
      <c r="N3614">
        <f>IF(COUNTIF(D3614:$D$7281,D3614) &gt; 1, 1, 0)</f>
        <v>1</v>
      </c>
      <c r="O3614">
        <f t="shared" si="151"/>
        <v>795</v>
      </c>
      <c r="P3614">
        <f t="shared" si="152"/>
        <v>1</v>
      </c>
      <c r="Q3614">
        <f t="shared" si="153"/>
        <v>11</v>
      </c>
    </row>
    <row r="3615" spans="1:17">
      <c r="A3615">
        <v>6701550</v>
      </c>
      <c r="B3615">
        <v>16089</v>
      </c>
      <c r="C3615" t="s">
        <v>2</v>
      </c>
      <c r="D3615" t="s">
        <v>1223</v>
      </c>
      <c r="E3615">
        <v>1426571330</v>
      </c>
      <c r="F3615">
        <v>1</v>
      </c>
      <c r="G3615">
        <v>5</v>
      </c>
      <c r="H3615">
        <v>2</v>
      </c>
      <c r="I3615">
        <v>5.3094317129629598</v>
      </c>
      <c r="J3615">
        <v>262.53882047325101</v>
      </c>
      <c r="K3615">
        <v>496</v>
      </c>
      <c r="L3615" t="s">
        <v>237</v>
      </c>
      <c r="M3615" s="15" t="d">
        <f t="shared" si="154"/>
        <v>2015-03-17T14:48:49.9999999115243554200</v>
      </c>
      <c r="N3615">
        <f>IF(COUNTIF(D3615:$D$7281,D3615) &gt; 1, 1, 0)</f>
        <v>0</v>
      </c>
      <c r="O3615">
        <f t="shared" si="151"/>
        <v>1</v>
      </c>
      <c r="P3615">
        <f t="shared" si="152"/>
        <v>1</v>
      </c>
      <c r="Q3615">
        <f t="shared" si="153"/>
        <v>11</v>
      </c>
    </row>
    <row r="3616" spans="1:17">
      <c r="A3616">
        <v>6690755</v>
      </c>
      <c r="B3616">
        <v>16086</v>
      </c>
      <c r="C3616" t="s">
        <v>2</v>
      </c>
      <c r="D3616" t="s">
        <v>356</v>
      </c>
      <c r="E3616">
        <v>1426506891</v>
      </c>
      <c r="F3616">
        <v>6</v>
      </c>
      <c r="G3616">
        <v>92</v>
      </c>
      <c r="H3616">
        <v>4</v>
      </c>
      <c r="I3616">
        <v>2.6661509773662502</v>
      </c>
      <c r="J3616">
        <v>266.64912705761299</v>
      </c>
      <c r="K3616">
        <v>496</v>
      </c>
      <c r="L3616" t="s">
        <v>237</v>
      </c>
      <c r="M3616" s="15" t="d">
        <f t="shared" si="154"/>
        <v>2015-03-16T20:54:51.00000006146728725</v>
      </c>
      <c r="N3616">
        <f>IF(COUNTIF(D3616:$D$7281,D3616) &gt; 1, 1, 0)</f>
        <v>1</v>
      </c>
      <c r="O3616">
        <f t="shared" si="151"/>
        <v>795</v>
      </c>
      <c r="P3616">
        <f t="shared" si="152"/>
        <v>1</v>
      </c>
      <c r="Q3616">
        <f t="shared" si="153"/>
        <v>11</v>
      </c>
    </row>
    <row r="3617" spans="1:17">
      <c r="A3617">
        <v>6675186</v>
      </c>
      <c r="B3617">
        <v>16073</v>
      </c>
      <c r="C3617" t="s">
        <v>2</v>
      </c>
      <c r="D3617" t="s">
        <v>1224</v>
      </c>
      <c r="E3617">
        <v>1426476856</v>
      </c>
      <c r="F3617">
        <v>2</v>
      </c>
      <c r="G3617">
        <v>78</v>
      </c>
      <c r="H3617">
        <v>8</v>
      </c>
      <c r="I3617">
        <v>80.028289737654205</v>
      </c>
      <c r="J3617">
        <v>263.53681558641898</v>
      </c>
      <c r="K3617">
        <v>491</v>
      </c>
      <c r="L3617" t="s">
        <v>237</v>
      </c>
      <c r="M3617" s="15" t="d">
        <f t="shared" si="154"/>
        <v>2015-03-16T12:34:16.00000033155083625</v>
      </c>
      <c r="N3617">
        <f>IF(COUNTIF(D3617:$D$7281,D3617) &gt; 1, 1, 0)</f>
        <v>0</v>
      </c>
      <c r="O3617">
        <f t="shared" si="151"/>
        <v>1</v>
      </c>
      <c r="P3617">
        <f t="shared" si="152"/>
        <v>1</v>
      </c>
      <c r="Q3617">
        <f t="shared" si="153"/>
        <v>11</v>
      </c>
    </row>
    <row r="3618" spans="1:17">
      <c r="A3618">
        <v>6671174</v>
      </c>
      <c r="B3618">
        <v>16070</v>
      </c>
      <c r="C3618" t="s">
        <v>12</v>
      </c>
      <c r="D3618" t="s">
        <v>1225</v>
      </c>
      <c r="E3618">
        <v>1426447143</v>
      </c>
      <c r="F3618">
        <v>1</v>
      </c>
      <c r="G3618">
        <v>4</v>
      </c>
      <c r="H3618">
        <v>1</v>
      </c>
      <c r="I3618">
        <v>7.2304750514403304</v>
      </c>
      <c r="J3618">
        <v>264.41139223251002</v>
      </c>
      <c r="K3618">
        <v>494</v>
      </c>
      <c r="L3618" t="s">
        <v>237</v>
      </c>
      <c r="M3618" s="15" t="d">
        <f t="shared" si="154"/>
        <v>2015-03-16T04:19:03.000000435858965100</v>
      </c>
      <c r="N3618">
        <f>IF(COUNTIF(D3618:$D$7281,D3618) &gt; 1, 1, 0)</f>
        <v>0</v>
      </c>
      <c r="O3618">
        <f t="shared" si="151"/>
        <v>1</v>
      </c>
      <c r="P3618">
        <f t="shared" si="152"/>
        <v>0</v>
      </c>
      <c r="Q3618">
        <f t="shared" si="153"/>
        <v>11</v>
      </c>
    </row>
    <row r="3619" spans="1:17">
      <c r="A3619">
        <v>6644922</v>
      </c>
      <c r="B3619">
        <v>16047</v>
      </c>
      <c r="C3619" t="s">
        <v>2</v>
      </c>
      <c r="D3619" t="s">
        <v>1210</v>
      </c>
      <c r="E3619">
        <v>1426041196</v>
      </c>
      <c r="F3619">
        <v>1</v>
      </c>
      <c r="G3619">
        <v>2</v>
      </c>
      <c r="H3619">
        <v>1</v>
      </c>
      <c r="I3619">
        <v>0</v>
      </c>
      <c r="J3619">
        <v>282.54955645576098</v>
      </c>
      <c r="K3619">
        <v>515</v>
      </c>
      <c r="L3619" t="s">
        <v>237</v>
      </c>
      <c r="M3619" s="15" t="d">
        <f t="shared" si="154"/>
        <v>2015-03-11T11:33:15.99999971687793675</v>
      </c>
      <c r="N3619">
        <f>IF(COUNTIF(D3619:$D$7281,D3619) &gt; 1, 1, 0)</f>
        <v>0</v>
      </c>
      <c r="O3619">
        <f t="shared" si="151"/>
        <v>2</v>
      </c>
      <c r="P3619">
        <f t="shared" si="152"/>
        <v>1</v>
      </c>
      <c r="Q3619">
        <f t="shared" si="153"/>
        <v>11</v>
      </c>
    </row>
    <row r="3620" spans="1:17">
      <c r="A3620">
        <v>6611704</v>
      </c>
      <c r="B3620">
        <v>16043</v>
      </c>
      <c r="C3620" t="s">
        <v>2</v>
      </c>
      <c r="D3620" t="s">
        <v>1216</v>
      </c>
      <c r="E3620">
        <v>1425983241</v>
      </c>
      <c r="F3620">
        <v>1</v>
      </c>
      <c r="G3620">
        <v>48</v>
      </c>
      <c r="H3620">
        <v>2</v>
      </c>
      <c r="I3620">
        <v>14.1878389917695</v>
      </c>
      <c r="J3620">
        <v>286.41026350308601</v>
      </c>
      <c r="K3620">
        <v>520</v>
      </c>
      <c r="L3620" t="s">
        <v>237</v>
      </c>
      <c r="M3620" s="15" t="d">
        <f t="shared" si="154"/>
        <v>2015-03-10T19:27:20.99999992176890100</v>
      </c>
      <c r="N3620">
        <f>IF(COUNTIF(D3620:$D$7281,D3620) &gt; 1, 1, 0)</f>
        <v>0</v>
      </c>
      <c r="O3620">
        <f t="shared" si="151"/>
        <v>4</v>
      </c>
      <c r="P3620">
        <f t="shared" si="152"/>
        <v>1</v>
      </c>
      <c r="Q3620">
        <f t="shared" si="153"/>
        <v>11</v>
      </c>
    </row>
    <row r="3621" spans="1:17">
      <c r="A3621">
        <v>6609536</v>
      </c>
      <c r="B3621">
        <v>16042</v>
      </c>
      <c r="C3621" t="s">
        <v>2</v>
      </c>
      <c r="D3621" t="s">
        <v>1226</v>
      </c>
      <c r="E3621">
        <v>1425974229</v>
      </c>
      <c r="F3621">
        <v>1</v>
      </c>
      <c r="G3621">
        <v>2</v>
      </c>
      <c r="H3621">
        <v>1</v>
      </c>
      <c r="I3621">
        <v>12.1494107510288</v>
      </c>
      <c r="J3621">
        <v>281.98684117798302</v>
      </c>
      <c r="K3621">
        <v>515</v>
      </c>
      <c r="L3621" t="s">
        <v>237</v>
      </c>
      <c r="M3621" s="15" t="d">
        <f t="shared" si="154"/>
        <v>2015-03-10T16:57:09.00000046938658050</v>
      </c>
      <c r="N3621">
        <f>IF(COUNTIF(D3621:$D$7281,D3621) &gt; 1, 1, 0)</f>
        <v>0</v>
      </c>
      <c r="O3621">
        <f t="shared" si="151"/>
        <v>1</v>
      </c>
      <c r="P3621">
        <f t="shared" si="152"/>
        <v>1</v>
      </c>
      <c r="Q3621">
        <f t="shared" si="153"/>
        <v>11</v>
      </c>
    </row>
    <row r="3622" spans="1:17">
      <c r="A3622">
        <v>6606912</v>
      </c>
      <c r="B3622">
        <v>16039</v>
      </c>
      <c r="C3622" t="s">
        <v>12</v>
      </c>
      <c r="D3622" t="s">
        <v>1227</v>
      </c>
      <c r="E3622">
        <v>1425963807</v>
      </c>
      <c r="F3622">
        <v>1</v>
      </c>
      <c r="G3622">
        <v>5</v>
      </c>
      <c r="H3622">
        <v>1</v>
      </c>
      <c r="I3622">
        <v>10.731012474279799</v>
      </c>
      <c r="J3622">
        <v>282.67708423353901</v>
      </c>
      <c r="K3622">
        <v>515</v>
      </c>
      <c r="L3622" t="s">
        <v>237</v>
      </c>
      <c r="M3622" s="15" t="d">
        <f t="shared" si="154"/>
        <v>2015-03-10T14:03:26.99999956414103625</v>
      </c>
      <c r="N3622">
        <f>IF(COUNTIF(D3622:$D$7281,D3622) &gt; 1, 1, 0)</f>
        <v>1</v>
      </c>
      <c r="O3622">
        <f t="shared" si="151"/>
        <v>3</v>
      </c>
      <c r="P3622">
        <f t="shared" si="152"/>
        <v>0</v>
      </c>
      <c r="Q3622">
        <f t="shared" si="153"/>
        <v>11</v>
      </c>
    </row>
    <row r="3623" spans="1:17">
      <c r="A3623">
        <v>6603678</v>
      </c>
      <c r="B3623">
        <v>16036</v>
      </c>
      <c r="C3623" t="s">
        <v>2</v>
      </c>
      <c r="D3623" t="s">
        <v>356</v>
      </c>
      <c r="E3623">
        <v>1425947413</v>
      </c>
      <c r="F3623">
        <v>1</v>
      </c>
      <c r="G3623">
        <v>10</v>
      </c>
      <c r="H3623">
        <v>1</v>
      </c>
      <c r="I3623">
        <v>5.8242290380658401</v>
      </c>
      <c r="J3623">
        <v>281.75351774691302</v>
      </c>
      <c r="K3623">
        <v>513</v>
      </c>
      <c r="L3623" t="s">
        <v>237</v>
      </c>
      <c r="M3623" s="15" t="d">
        <f t="shared" si="154"/>
        <v>2015-03-10T09:30:13.00000010523944850</v>
      </c>
      <c r="N3623">
        <f>IF(COUNTIF(D3623:$D$7281,D3623) &gt; 1, 1, 0)</f>
        <v>1</v>
      </c>
      <c r="O3623">
        <f t="shared" si="151"/>
        <v>795</v>
      </c>
      <c r="P3623">
        <f t="shared" si="152"/>
        <v>1</v>
      </c>
      <c r="Q3623">
        <f t="shared" si="153"/>
        <v>11</v>
      </c>
    </row>
    <row r="3624" spans="1:17">
      <c r="A3624">
        <v>6588931</v>
      </c>
      <c r="B3624">
        <v>16024</v>
      </c>
      <c r="C3624" t="s">
        <v>2</v>
      </c>
      <c r="D3624" t="s">
        <v>356</v>
      </c>
      <c r="E3624">
        <v>1425873409</v>
      </c>
      <c r="F3624">
        <v>1</v>
      </c>
      <c r="G3624">
        <v>8</v>
      </c>
      <c r="H3624">
        <v>2</v>
      </c>
      <c r="I3624">
        <v>10.994257716049299</v>
      </c>
      <c r="J3624">
        <v>278.60616062242798</v>
      </c>
      <c r="K3624">
        <v>510</v>
      </c>
      <c r="L3624" t="s">
        <v>237</v>
      </c>
      <c r="M3624" s="15" t="d">
        <f t="shared" si="154"/>
        <v>2015-03-09T12:56:49.000000404193997100</v>
      </c>
      <c r="N3624">
        <f>IF(COUNTIF(D3624:$D$7281,D3624) &gt; 1, 1, 0)</f>
        <v>1</v>
      </c>
      <c r="O3624">
        <f t="shared" si="151"/>
        <v>795</v>
      </c>
      <c r="P3624">
        <f t="shared" si="152"/>
        <v>1</v>
      </c>
      <c r="Q3624">
        <f t="shared" si="153"/>
        <v>11</v>
      </c>
    </row>
    <row r="3625" spans="1:17">
      <c r="A3625">
        <v>6588735</v>
      </c>
      <c r="B3625">
        <v>16023</v>
      </c>
      <c r="C3625" t="s">
        <v>2</v>
      </c>
      <c r="D3625" t="s">
        <v>356</v>
      </c>
      <c r="E3625">
        <v>1425872709</v>
      </c>
      <c r="F3625">
        <v>1</v>
      </c>
      <c r="G3625">
        <v>2</v>
      </c>
      <c r="H3625">
        <v>1</v>
      </c>
      <c r="I3625">
        <v>3.64303665123456</v>
      </c>
      <c r="J3625">
        <v>278.652071116255</v>
      </c>
      <c r="K3625">
        <v>510</v>
      </c>
      <c r="L3625" t="s">
        <v>237</v>
      </c>
      <c r="M3625" s="15" t="d">
        <f t="shared" si="154"/>
        <v>2015-03-09T12:45:09.000000217929482550</v>
      </c>
      <c r="N3625">
        <f>IF(COUNTIF(D3625:$D$7281,D3625) &gt; 1, 1, 0)</f>
        <v>1</v>
      </c>
      <c r="O3625">
        <f t="shared" si="151"/>
        <v>795</v>
      </c>
      <c r="P3625">
        <f t="shared" si="152"/>
        <v>1</v>
      </c>
      <c r="Q3625">
        <f t="shared" si="153"/>
        <v>11</v>
      </c>
    </row>
    <row r="3626" spans="1:17">
      <c r="A3626">
        <v>6585465</v>
      </c>
      <c r="B3626">
        <v>16021</v>
      </c>
      <c r="C3626" t="s">
        <v>2</v>
      </c>
      <c r="D3626" t="s">
        <v>356</v>
      </c>
      <c r="E3626">
        <v>1425854463</v>
      </c>
      <c r="F3626">
        <v>1</v>
      </c>
      <c r="G3626">
        <v>7</v>
      </c>
      <c r="H3626">
        <v>4</v>
      </c>
      <c r="I3626">
        <v>1.1697287808641901</v>
      </c>
      <c r="J3626">
        <v>278.84760763888801</v>
      </c>
      <c r="K3626">
        <v>513</v>
      </c>
      <c r="L3626" t="s">
        <v>237</v>
      </c>
      <c r="M3626" s="15" t="d">
        <f t="shared" si="154"/>
        <v>2015-03-09T07:41:02.99999970942735525</v>
      </c>
      <c r="N3626">
        <f>IF(COUNTIF(D3626:$D$7281,D3626) &gt; 1, 1, 0)</f>
        <v>1</v>
      </c>
      <c r="O3626">
        <f t="shared" si="151"/>
        <v>795</v>
      </c>
      <c r="P3626">
        <f t="shared" si="152"/>
        <v>1</v>
      </c>
      <c r="Q3626">
        <f t="shared" si="153"/>
        <v>11</v>
      </c>
    </row>
    <row r="3627" spans="1:17">
      <c r="A3627">
        <v>6567831</v>
      </c>
      <c r="B3627">
        <v>16018</v>
      </c>
      <c r="C3627" t="s">
        <v>2</v>
      </c>
      <c r="D3627" t="s">
        <v>356</v>
      </c>
      <c r="E3627">
        <v>1425703378</v>
      </c>
      <c r="F3627">
        <v>2</v>
      </c>
      <c r="G3627">
        <v>41</v>
      </c>
      <c r="H3627">
        <v>1</v>
      </c>
      <c r="I3627">
        <v>1.91107677469135</v>
      </c>
      <c r="J3627">
        <v>279.18891563786002</v>
      </c>
      <c r="K3627">
        <v>516</v>
      </c>
      <c r="L3627" t="s">
        <v>237</v>
      </c>
      <c r="M3627" s="15" t="d">
        <f t="shared" si="154"/>
        <v>2015-03-07T13:42:57.99999956041574550</v>
      </c>
      <c r="N3627">
        <f>IF(COUNTIF(D3627:$D$7281,D3627) &gt; 1, 1, 0)</f>
        <v>1</v>
      </c>
      <c r="O3627">
        <f t="shared" si="151"/>
        <v>795</v>
      </c>
      <c r="P3627">
        <f t="shared" si="152"/>
        <v>1</v>
      </c>
      <c r="Q3627">
        <f t="shared" si="153"/>
        <v>11</v>
      </c>
    </row>
    <row r="3628" spans="1:17">
      <c r="A3628">
        <v>6563730</v>
      </c>
      <c r="B3628">
        <v>16014</v>
      </c>
      <c r="C3628" t="s">
        <v>2</v>
      </c>
      <c r="D3628" t="s">
        <v>1228</v>
      </c>
      <c r="E3628">
        <v>1425658197</v>
      </c>
      <c r="F3628">
        <v>3</v>
      </c>
      <c r="G3628">
        <v>206</v>
      </c>
      <c r="H3628">
        <v>2</v>
      </c>
      <c r="I3628">
        <v>23.6943023405349</v>
      </c>
      <c r="J3628">
        <v>279.168121270575</v>
      </c>
      <c r="K3628">
        <v>514</v>
      </c>
      <c r="L3628" t="s">
        <v>237</v>
      </c>
      <c r="M3628" s="15" t="d">
        <f t="shared" si="154"/>
        <v>2015-03-07T01:09:56.99999978765845425</v>
      </c>
      <c r="N3628">
        <f>IF(COUNTIF(D3628:$D$7281,D3628) &gt; 1, 1, 0)</f>
        <v>1</v>
      </c>
      <c r="O3628">
        <f t="shared" si="151"/>
        <v>3</v>
      </c>
      <c r="P3628">
        <f t="shared" si="152"/>
        <v>1</v>
      </c>
      <c r="Q3628">
        <f t="shared" si="153"/>
        <v>11</v>
      </c>
    </row>
    <row r="3629" spans="1:17">
      <c r="A3629">
        <v>6553778</v>
      </c>
      <c r="B3629">
        <v>16012</v>
      </c>
      <c r="C3629" t="s">
        <v>2</v>
      </c>
      <c r="D3629" t="s">
        <v>356</v>
      </c>
      <c r="E3629">
        <v>1425609525</v>
      </c>
      <c r="F3629">
        <v>3</v>
      </c>
      <c r="G3629">
        <v>499</v>
      </c>
      <c r="H3629">
        <v>10</v>
      </c>
      <c r="I3629">
        <v>104.545333847736</v>
      </c>
      <c r="J3629">
        <v>282.385380529835</v>
      </c>
      <c r="K3629">
        <v>514</v>
      </c>
      <c r="L3629" t="s">
        <v>237</v>
      </c>
      <c r="M3629" s="15" t="d">
        <f t="shared" si="154"/>
        <v>2015-03-06T11:38:44.99999993015081025</v>
      </c>
      <c r="N3629">
        <f>IF(COUNTIF(D3629:$D$7281,D3629) &gt; 1, 1, 0)</f>
        <v>1</v>
      </c>
      <c r="O3629">
        <f t="shared" si="151"/>
        <v>795</v>
      </c>
      <c r="P3629">
        <f t="shared" si="152"/>
        <v>1</v>
      </c>
      <c r="Q3629">
        <f t="shared" si="153"/>
        <v>11</v>
      </c>
    </row>
    <row r="3630" spans="1:17">
      <c r="A3630">
        <v>6553856</v>
      </c>
      <c r="B3630">
        <v>16011</v>
      </c>
      <c r="C3630" t="s">
        <v>2</v>
      </c>
      <c r="D3630" t="s">
        <v>356</v>
      </c>
      <c r="E3630">
        <v>1425604645</v>
      </c>
      <c r="F3630">
        <v>2</v>
      </c>
      <c r="G3630">
        <v>64</v>
      </c>
      <c r="H3630">
        <v>2</v>
      </c>
      <c r="I3630">
        <v>14.126397505144</v>
      </c>
      <c r="J3630">
        <v>282.70795254629502</v>
      </c>
      <c r="K3630">
        <v>514</v>
      </c>
      <c r="L3630" t="s">
        <v>237</v>
      </c>
      <c r="M3630" s="15" t="d">
        <f t="shared" si="154"/>
        <v>2015-03-06T10:17:25.0000001583248400</v>
      </c>
      <c r="N3630">
        <f>IF(COUNTIF(D3630:$D$7281,D3630) &gt; 1, 1, 0)</f>
        <v>1</v>
      </c>
      <c r="O3630">
        <f t="shared" si="151"/>
        <v>795</v>
      </c>
      <c r="P3630">
        <f t="shared" si="152"/>
        <v>1</v>
      </c>
      <c r="Q3630">
        <f t="shared" si="153"/>
        <v>11</v>
      </c>
    </row>
    <row r="3631" spans="1:17">
      <c r="A3631">
        <v>6546224</v>
      </c>
      <c r="B3631">
        <v>16007</v>
      </c>
      <c r="C3631" t="s">
        <v>2</v>
      </c>
      <c r="D3631" t="s">
        <v>1229</v>
      </c>
      <c r="E3631">
        <v>1425551175</v>
      </c>
      <c r="F3631">
        <v>3</v>
      </c>
      <c r="G3631">
        <v>6</v>
      </c>
      <c r="H3631">
        <v>1</v>
      </c>
      <c r="I3631">
        <v>0.558226080246913</v>
      </c>
      <c r="J3631">
        <v>284.26212705761299</v>
      </c>
      <c r="K3631">
        <v>520</v>
      </c>
      <c r="L3631" t="s">
        <v>237</v>
      </c>
      <c r="M3631" s="15" t="d">
        <f t="shared" si="154"/>
        <v>2015-03-05T19:26:14.99999958090484125</v>
      </c>
      <c r="N3631">
        <f>IF(COUNTIF(D3631:$D$7281,D3631) &gt; 1, 1, 0)</f>
        <v>0</v>
      </c>
      <c r="O3631">
        <f t="shared" si="151"/>
        <v>1</v>
      </c>
      <c r="P3631">
        <f t="shared" si="152"/>
        <v>1</v>
      </c>
      <c r="Q3631">
        <f t="shared" si="153"/>
        <v>11</v>
      </c>
    </row>
    <row r="3632" spans="1:17">
      <c r="A3632">
        <v>6537586</v>
      </c>
      <c r="B3632">
        <v>16004</v>
      </c>
      <c r="C3632" t="s">
        <v>2</v>
      </c>
      <c r="D3632" t="s">
        <v>956</v>
      </c>
      <c r="E3632">
        <v>1425530399</v>
      </c>
      <c r="F3632">
        <v>1</v>
      </c>
      <c r="G3632">
        <v>5</v>
      </c>
      <c r="H3632">
        <v>1</v>
      </c>
      <c r="I3632">
        <v>2.2829771090534901</v>
      </c>
      <c r="J3632">
        <v>283.64035468106903</v>
      </c>
      <c r="K3632">
        <v>518</v>
      </c>
      <c r="L3632" t="s">
        <v>237</v>
      </c>
      <c r="M3632" s="15" t="d">
        <f t="shared" si="154"/>
        <v>2015-03-05T13:39:58.99999983608722725</v>
      </c>
      <c r="N3632">
        <f>IF(COUNTIF(D3632:$D$7281,D3632) &gt; 1, 1, 0)</f>
        <v>1</v>
      </c>
      <c r="O3632">
        <f t="shared" si="151"/>
        <v>115</v>
      </c>
      <c r="P3632">
        <f t="shared" si="152"/>
        <v>1</v>
      </c>
      <c r="Q3632">
        <f t="shared" si="153"/>
        <v>11</v>
      </c>
    </row>
    <row r="3633" spans="1:17">
      <c r="A3633">
        <v>6535899</v>
      </c>
      <c r="B3633">
        <v>16003</v>
      </c>
      <c r="C3633" t="s">
        <v>12</v>
      </c>
      <c r="D3633" t="s">
        <v>1230</v>
      </c>
      <c r="E3633">
        <v>1425521797</v>
      </c>
      <c r="F3633">
        <v>1</v>
      </c>
      <c r="G3633">
        <v>2</v>
      </c>
      <c r="H3633">
        <v>1</v>
      </c>
      <c r="I3633">
        <v>3.0412146347736599</v>
      </c>
      <c r="J3633">
        <v>284.21385622427903</v>
      </c>
      <c r="K3633">
        <v>519</v>
      </c>
      <c r="L3633" t="s">
        <v>237</v>
      </c>
      <c r="M3633" s="15" t="d">
        <f t="shared" si="154"/>
        <v>2015-03-05T11:16:37.00000004377216125</v>
      </c>
      <c r="N3633">
        <f>IF(COUNTIF(D3633:$D$7281,D3633) &gt; 1, 1, 0)</f>
        <v>0</v>
      </c>
      <c r="O3633">
        <f t="shared" si="151"/>
        <v>1</v>
      </c>
      <c r="P3633">
        <f t="shared" si="152"/>
        <v>0</v>
      </c>
      <c r="Q3633">
        <f t="shared" si="153"/>
        <v>11</v>
      </c>
    </row>
    <row r="3634" spans="1:17">
      <c r="A3634">
        <v>6535094</v>
      </c>
      <c r="B3634">
        <v>16001</v>
      </c>
      <c r="C3634" t="s">
        <v>12</v>
      </c>
      <c r="D3634" t="s">
        <v>1231</v>
      </c>
      <c r="E3634">
        <v>1425516955</v>
      </c>
      <c r="F3634">
        <v>1</v>
      </c>
      <c r="G3634">
        <v>2</v>
      </c>
      <c r="H3634">
        <v>1</v>
      </c>
      <c r="I3634">
        <v>1.6045694444444401</v>
      </c>
      <c r="J3634">
        <v>5.0450846193415604</v>
      </c>
      <c r="K3634">
        <v>17</v>
      </c>
      <c r="L3634" t="s">
        <v>73</v>
      </c>
      <c r="M3634" s="15" t="d">
        <f t="shared" si="154"/>
        <v>2015-03-05T09:55:55.00000035390258075</v>
      </c>
      <c r="N3634">
        <f>IF(COUNTIF(D3634:$D$7281,D3634) &gt; 1, 1, 0)</f>
        <v>0</v>
      </c>
      <c r="O3634">
        <f t="shared" si="151"/>
        <v>1</v>
      </c>
      <c r="P3634">
        <f t="shared" si="152"/>
        <v>0</v>
      </c>
      <c r="Q3634" t="e">
        <f t="shared" si="153"/>
        <v>#N/A</v>
      </c>
    </row>
    <row r="3635" spans="1:17">
      <c r="A3635">
        <v>6533015</v>
      </c>
      <c r="B3635">
        <v>15999</v>
      </c>
      <c r="C3635" t="s">
        <v>2</v>
      </c>
      <c r="D3635" t="s">
        <v>356</v>
      </c>
      <c r="E3635">
        <v>1425502352</v>
      </c>
      <c r="F3635">
        <v>3</v>
      </c>
      <c r="G3635">
        <v>157</v>
      </c>
      <c r="H3635">
        <v>2</v>
      </c>
      <c r="I3635">
        <v>11.3894533179012</v>
      </c>
      <c r="J3635">
        <v>285.513140432098</v>
      </c>
      <c r="K3635">
        <v>520</v>
      </c>
      <c r="L3635" t="s">
        <v>237</v>
      </c>
      <c r="M3635" s="15" t="d">
        <f t="shared" si="154"/>
        <v>2015-03-05T05:52:31.99999962933361425</v>
      </c>
      <c r="N3635">
        <f>IF(COUNTIF(D3635:$D$7281,D3635) &gt; 1, 1, 0)</f>
        <v>1</v>
      </c>
      <c r="O3635">
        <f t="shared" si="151"/>
        <v>795</v>
      </c>
      <c r="P3635">
        <f t="shared" si="152"/>
        <v>1</v>
      </c>
      <c r="Q3635">
        <f t="shared" si="153"/>
        <v>11</v>
      </c>
    </row>
    <row r="3636" spans="1:17">
      <c r="A3636">
        <v>6531213</v>
      </c>
      <c r="B3636">
        <v>15996</v>
      </c>
      <c r="C3636" t="s">
        <v>2</v>
      </c>
      <c r="D3636" t="s">
        <v>1232</v>
      </c>
      <c r="E3636">
        <v>1425478804</v>
      </c>
      <c r="F3636">
        <v>1</v>
      </c>
      <c r="G3636">
        <v>2</v>
      </c>
      <c r="H3636">
        <v>1</v>
      </c>
      <c r="I3636">
        <v>4.8361424897119303</v>
      </c>
      <c r="J3636">
        <v>287.08785236625403</v>
      </c>
      <c r="K3636">
        <v>520</v>
      </c>
      <c r="L3636" t="s">
        <v>237</v>
      </c>
      <c r="M3636" s="15" t="d">
        <f t="shared" si="154"/>
        <v>2015-03-04T23:20:04.00000002700835625</v>
      </c>
      <c r="N3636">
        <f>IF(COUNTIF(D3636:$D$7281,D3636) &gt; 1, 1, 0)</f>
        <v>0</v>
      </c>
      <c r="O3636">
        <f t="shared" si="151"/>
        <v>1</v>
      </c>
      <c r="P3636">
        <f t="shared" si="152"/>
        <v>1</v>
      </c>
      <c r="Q3636">
        <f t="shared" si="153"/>
        <v>11</v>
      </c>
    </row>
    <row r="3637" spans="1:17">
      <c r="A3637">
        <v>6523382</v>
      </c>
      <c r="B3637">
        <v>15994</v>
      </c>
      <c r="C3637" t="s">
        <v>12</v>
      </c>
      <c r="D3637" t="s">
        <v>1233</v>
      </c>
      <c r="E3637">
        <v>1425449455</v>
      </c>
      <c r="F3637">
        <v>1</v>
      </c>
      <c r="G3637">
        <v>1</v>
      </c>
      <c r="H3637">
        <v>1</v>
      </c>
      <c r="I3637">
        <v>0</v>
      </c>
      <c r="J3637">
        <v>289.05049125514302</v>
      </c>
      <c r="K3637">
        <v>520</v>
      </c>
      <c r="L3637" t="s">
        <v>237</v>
      </c>
      <c r="M3637" s="15" t="d">
        <f t="shared" si="154"/>
        <v>2015-03-04T15:10:55.00000035390258075</v>
      </c>
      <c r="N3637">
        <f>IF(COUNTIF(D3637:$D$7281,D3637) &gt; 1, 1, 0)</f>
        <v>0</v>
      </c>
      <c r="O3637">
        <f t="shared" si="151"/>
        <v>1</v>
      </c>
      <c r="P3637">
        <f t="shared" si="152"/>
        <v>0</v>
      </c>
      <c r="Q3637">
        <f t="shared" si="153"/>
        <v>11</v>
      </c>
    </row>
    <row r="3638" spans="1:17">
      <c r="A3638">
        <v>6512336</v>
      </c>
      <c r="B3638">
        <v>15987</v>
      </c>
      <c r="C3638" t="s">
        <v>2</v>
      </c>
      <c r="D3638" t="s">
        <v>356</v>
      </c>
      <c r="E3638">
        <v>1425381553</v>
      </c>
      <c r="F3638">
        <v>1</v>
      </c>
      <c r="G3638">
        <v>78</v>
      </c>
      <c r="H3638">
        <v>4</v>
      </c>
      <c r="I3638">
        <v>15.235144547325101</v>
      </c>
      <c r="J3638">
        <v>290.564253086419</v>
      </c>
      <c r="K3638">
        <v>518</v>
      </c>
      <c r="L3638" t="s">
        <v>237</v>
      </c>
      <c r="M3638" s="15" t="d">
        <f t="shared" si="154"/>
        <v>2015-03-03T20:19:13.00000004936009400</v>
      </c>
      <c r="N3638">
        <f>IF(COUNTIF(D3638:$D$7281,D3638) &gt; 1, 1, 0)</f>
        <v>1</v>
      </c>
      <c r="O3638">
        <f t="shared" si="151"/>
        <v>795</v>
      </c>
      <c r="P3638">
        <f t="shared" si="152"/>
        <v>1</v>
      </c>
      <c r="Q3638">
        <f t="shared" si="153"/>
        <v>11</v>
      </c>
    </row>
    <row r="3639" spans="1:17">
      <c r="A3639">
        <v>6501416</v>
      </c>
      <c r="B3639">
        <v>15984</v>
      </c>
      <c r="C3639" t="s">
        <v>2</v>
      </c>
      <c r="D3639" t="s">
        <v>1083</v>
      </c>
      <c r="E3639">
        <v>1425325563</v>
      </c>
      <c r="F3639">
        <v>1</v>
      </c>
      <c r="G3639">
        <v>9</v>
      </c>
      <c r="H3639">
        <v>2</v>
      </c>
      <c r="I3639">
        <v>8.7742115483539092</v>
      </c>
      <c r="J3639">
        <v>285.22980221193399</v>
      </c>
      <c r="K3639">
        <v>515</v>
      </c>
      <c r="L3639" t="s">
        <v>237</v>
      </c>
      <c r="M3639" s="15" t="d">
        <f t="shared" si="154"/>
        <v>2015-03-03T04:46:03.00000005867332425</v>
      </c>
      <c r="N3639">
        <f>IF(COUNTIF(D3639:$D$7281,D3639) &gt; 1, 1, 0)</f>
        <v>1</v>
      </c>
      <c r="O3639">
        <f t="shared" si="151"/>
        <v>79</v>
      </c>
      <c r="P3639">
        <f t="shared" si="152"/>
        <v>1</v>
      </c>
      <c r="Q3639">
        <f t="shared" si="153"/>
        <v>11</v>
      </c>
    </row>
    <row r="3640" spans="1:17">
      <c r="A3640">
        <v>6498531</v>
      </c>
      <c r="B3640">
        <v>15982</v>
      </c>
      <c r="C3640" t="s">
        <v>12</v>
      </c>
      <c r="D3640" t="s">
        <v>1163</v>
      </c>
      <c r="E3640">
        <v>1425305043</v>
      </c>
      <c r="F3640">
        <v>3</v>
      </c>
      <c r="G3640">
        <v>65</v>
      </c>
      <c r="H3640">
        <v>4</v>
      </c>
      <c r="I3640">
        <v>18.260185442386799</v>
      </c>
      <c r="J3640">
        <v>283.56837435699498</v>
      </c>
      <c r="K3640">
        <v>512</v>
      </c>
      <c r="L3640" t="s">
        <v>237</v>
      </c>
      <c r="M3640" s="15" t="d">
        <f t="shared" si="154"/>
        <v>2015-03-02T23:04:03.000000435858965100</v>
      </c>
      <c r="N3640">
        <f>IF(COUNTIF(D3640:$D$7281,D3640) &gt; 1, 1, 0)</f>
        <v>0</v>
      </c>
      <c r="O3640">
        <f t="shared" si="151"/>
        <v>2</v>
      </c>
      <c r="P3640">
        <f t="shared" si="152"/>
        <v>0</v>
      </c>
      <c r="Q3640">
        <f t="shared" si="153"/>
        <v>11</v>
      </c>
    </row>
    <row r="3641" spans="1:17">
      <c r="A3641">
        <v>6492810</v>
      </c>
      <c r="B3641">
        <v>15978</v>
      </c>
      <c r="C3641" t="s">
        <v>2</v>
      </c>
      <c r="D3641" t="s">
        <v>1234</v>
      </c>
      <c r="E3641">
        <v>1425280937</v>
      </c>
      <c r="F3641">
        <v>1</v>
      </c>
      <c r="G3641">
        <v>1</v>
      </c>
      <c r="H3641">
        <v>1</v>
      </c>
      <c r="I3641">
        <v>0</v>
      </c>
      <c r="J3641">
        <v>285.15560069444399</v>
      </c>
      <c r="K3641">
        <v>512</v>
      </c>
      <c r="L3641" t="s">
        <v>237</v>
      </c>
      <c r="M3641" s="15" t="d">
        <f t="shared" si="154"/>
        <v>2015-03-02T16:22:16.99999989476055150</v>
      </c>
      <c r="N3641">
        <f>IF(COUNTIF(D3641:$D$7281,D3641) &gt; 1, 1, 0)</f>
        <v>0</v>
      </c>
      <c r="O3641">
        <f t="shared" si="151"/>
        <v>1</v>
      </c>
      <c r="P3641">
        <f t="shared" si="152"/>
        <v>1</v>
      </c>
      <c r="Q3641">
        <f t="shared" si="153"/>
        <v>11</v>
      </c>
    </row>
    <row r="3642" spans="1:17">
      <c r="A3642">
        <v>6490331</v>
      </c>
      <c r="B3642">
        <v>15974</v>
      </c>
      <c r="C3642" t="s">
        <v>2</v>
      </c>
      <c r="D3642" t="s">
        <v>25</v>
      </c>
      <c r="E3642">
        <v>1425271159</v>
      </c>
      <c r="F3642">
        <v>1</v>
      </c>
      <c r="G3642">
        <v>1</v>
      </c>
      <c r="H3642">
        <v>1</v>
      </c>
      <c r="I3642">
        <v>1.98656507201646</v>
      </c>
      <c r="J3642">
        <v>282.78543287037002</v>
      </c>
      <c r="K3642">
        <v>509</v>
      </c>
      <c r="L3642" t="s">
        <v>237</v>
      </c>
      <c r="M3642" s="15" t="d">
        <f t="shared" si="154"/>
        <v>2015-03-02T13:39:18.99999991524964725</v>
      </c>
      <c r="N3642">
        <f>IF(COUNTIF(D3642:$D$7281,D3642) &gt; 1, 1, 0)</f>
        <v>1</v>
      </c>
      <c r="O3642">
        <f t="shared" ref="O3642:O3705" si="155">COUNTIF($D$1977:$D$7281,D3642)</f>
        <v>85</v>
      </c>
      <c r="P3642">
        <f t="shared" ref="P3642:P3705" si="156">IF(AND(L3642 = "master",C3642 = "useful"), 1, 0)</f>
        <v>1</v>
      </c>
      <c r="Q3642">
        <f t="shared" ref="Q3642:Q3705" si="157">_xlfn.SWITCH(L3642, "v4-dev", 10, "master", 11, "3.0.0-wip", 9, "2.3.0-wip", 8,"2.2.2-wip", 7,"2.1.1-wip", 6,"2.1.0-wip", 5,"2.0.3-wip", 3,"2.0.4-wip", 4,"2.0.2-wip", 2,"2.0-wip", 1)</f>
        <v>11</v>
      </c>
    </row>
    <row r="3643" spans="1:17">
      <c r="A3643">
        <v>6489989</v>
      </c>
      <c r="B3643">
        <v>15973</v>
      </c>
      <c r="C3643" t="s">
        <v>12</v>
      </c>
      <c r="D3643" t="s">
        <v>956</v>
      </c>
      <c r="E3643">
        <v>1425269938</v>
      </c>
      <c r="F3643">
        <v>8</v>
      </c>
      <c r="G3643">
        <v>1006</v>
      </c>
      <c r="H3643">
        <v>4</v>
      </c>
      <c r="I3643">
        <v>32.7721324588477</v>
      </c>
      <c r="J3643">
        <v>282.86535686728399</v>
      </c>
      <c r="K3643">
        <v>509</v>
      </c>
      <c r="L3643" t="s">
        <v>237</v>
      </c>
      <c r="M3643" s="15" t="d">
        <f t="shared" si="154"/>
        <v>2015-03-02T13:18:57.999999895691871825</v>
      </c>
      <c r="N3643">
        <f>IF(COUNTIF(D3643:$D$7281,D3643) &gt; 1, 1, 0)</f>
        <v>1</v>
      </c>
      <c r="O3643">
        <f t="shared" si="155"/>
        <v>115</v>
      </c>
      <c r="P3643">
        <f t="shared" si="156"/>
        <v>0</v>
      </c>
      <c r="Q3643">
        <f t="shared" si="157"/>
        <v>11</v>
      </c>
    </row>
    <row r="3644" spans="1:17">
      <c r="A3644">
        <v>6484605</v>
      </c>
      <c r="B3644">
        <v>15970</v>
      </c>
      <c r="C3644" t="s">
        <v>2</v>
      </c>
      <c r="D3644" t="s">
        <v>356</v>
      </c>
      <c r="E3644">
        <v>1425232166</v>
      </c>
      <c r="F3644">
        <v>1</v>
      </c>
      <c r="G3644">
        <v>28</v>
      </c>
      <c r="H3644">
        <v>1</v>
      </c>
      <c r="I3644">
        <v>5.9150389660493801</v>
      </c>
      <c r="J3644">
        <v>278.30577276234499</v>
      </c>
      <c r="K3644">
        <v>502</v>
      </c>
      <c r="L3644" t="s">
        <v>237</v>
      </c>
      <c r="M3644" s="15" t="d">
        <f t="shared" si="154"/>
        <v>2015-03-02T02:49:26.000000154599547225</v>
      </c>
      <c r="N3644">
        <f>IF(COUNTIF(D3644:$D$7281,D3644) &gt; 1, 1, 0)</f>
        <v>1</v>
      </c>
      <c r="O3644">
        <f t="shared" si="155"/>
        <v>795</v>
      </c>
      <c r="P3644">
        <f t="shared" si="156"/>
        <v>1</v>
      </c>
      <c r="Q3644">
        <f t="shared" si="157"/>
        <v>11</v>
      </c>
    </row>
    <row r="3645" spans="1:17">
      <c r="A3645">
        <v>6481736</v>
      </c>
      <c r="B3645">
        <v>15965</v>
      </c>
      <c r="C3645" t="s">
        <v>2</v>
      </c>
      <c r="D3645" t="s">
        <v>956</v>
      </c>
      <c r="E3645">
        <v>1425210307</v>
      </c>
      <c r="F3645">
        <v>1</v>
      </c>
      <c r="G3645">
        <v>4</v>
      </c>
      <c r="H3645">
        <v>2</v>
      </c>
      <c r="I3645">
        <v>14.503764017489701</v>
      </c>
      <c r="J3645">
        <v>270.67533539094597</v>
      </c>
      <c r="K3645">
        <v>493</v>
      </c>
      <c r="L3645" t="s">
        <v>237</v>
      </c>
      <c r="M3645" s="15" t="d">
        <f t="shared" si="154"/>
        <v>2015-03-01T20:45:06.99999995995312950</v>
      </c>
      <c r="N3645">
        <f>IF(COUNTIF(D3645:$D$7281,D3645) &gt; 1, 1, 0)</f>
        <v>1</v>
      </c>
      <c r="O3645">
        <f t="shared" si="155"/>
        <v>115</v>
      </c>
      <c r="P3645">
        <f t="shared" si="156"/>
        <v>1</v>
      </c>
      <c r="Q3645">
        <f t="shared" si="157"/>
        <v>11</v>
      </c>
    </row>
    <row r="3646" spans="1:17">
      <c r="A3646">
        <v>6481569</v>
      </c>
      <c r="B3646">
        <v>15964</v>
      </c>
      <c r="C3646" t="s">
        <v>2</v>
      </c>
      <c r="D3646" t="s">
        <v>956</v>
      </c>
      <c r="E3646">
        <v>1425209072</v>
      </c>
      <c r="F3646">
        <v>1</v>
      </c>
      <c r="G3646">
        <v>4</v>
      </c>
      <c r="H3646">
        <v>2</v>
      </c>
      <c r="I3646">
        <v>9.2184780092592593</v>
      </c>
      <c r="J3646">
        <v>270.75363464506103</v>
      </c>
      <c r="K3646">
        <v>493</v>
      </c>
      <c r="L3646" t="s">
        <v>237</v>
      </c>
      <c r="M3646" s="15" t="d">
        <f t="shared" si="154"/>
        <v>2015-03-01T20:24:32.00000043958425450</v>
      </c>
      <c r="N3646">
        <f>IF(COUNTIF(D3646:$D$7281,D3646) &gt; 1, 1, 0)</f>
        <v>1</v>
      </c>
      <c r="O3646">
        <f t="shared" si="155"/>
        <v>115</v>
      </c>
      <c r="P3646">
        <f t="shared" si="156"/>
        <v>1</v>
      </c>
      <c r="Q3646">
        <f t="shared" si="157"/>
        <v>11</v>
      </c>
    </row>
    <row r="3647" spans="1:17">
      <c r="A3647">
        <v>6477777</v>
      </c>
      <c r="B3647">
        <v>15960</v>
      </c>
      <c r="C3647" t="s">
        <v>12</v>
      </c>
      <c r="D3647" t="s">
        <v>27</v>
      </c>
      <c r="E3647">
        <v>1425179962</v>
      </c>
      <c r="F3647">
        <v>1</v>
      </c>
      <c r="G3647">
        <v>35</v>
      </c>
      <c r="H3647">
        <v>2</v>
      </c>
      <c r="I3647">
        <v>18.6203137860082</v>
      </c>
      <c r="J3647">
        <v>272.60214789094601</v>
      </c>
      <c r="K3647">
        <v>494</v>
      </c>
      <c r="L3647" t="s">
        <v>237</v>
      </c>
      <c r="M3647" s="15" t="d">
        <f t="shared" si="154"/>
        <v>2015-03-01T12:19:22.00000005774199650</v>
      </c>
      <c r="N3647">
        <f>IF(COUNTIF(D3647:$D$7281,D3647) &gt; 1, 1, 0)</f>
        <v>1</v>
      </c>
      <c r="O3647">
        <f t="shared" si="155"/>
        <v>21</v>
      </c>
      <c r="P3647">
        <f t="shared" si="156"/>
        <v>0</v>
      </c>
      <c r="Q3647">
        <f t="shared" si="157"/>
        <v>11</v>
      </c>
    </row>
    <row r="3648" spans="1:17">
      <c r="A3648">
        <v>6476402</v>
      </c>
      <c r="B3648">
        <v>15955</v>
      </c>
      <c r="C3648" t="s">
        <v>2</v>
      </c>
      <c r="D3648" t="s">
        <v>1083</v>
      </c>
      <c r="E3648">
        <v>1425163648</v>
      </c>
      <c r="F3648">
        <v>2</v>
      </c>
      <c r="G3648">
        <v>34</v>
      </c>
      <c r="H3648">
        <v>1</v>
      </c>
      <c r="I3648">
        <v>3.9504400720164599</v>
      </c>
      <c r="J3648">
        <v>273.64076890432102</v>
      </c>
      <c r="K3648">
        <v>496</v>
      </c>
      <c r="L3648" t="s">
        <v>237</v>
      </c>
      <c r="M3648" s="15" t="d">
        <f t="shared" si="154"/>
        <v>2015-03-01T07:47:27.99999981187284075</v>
      </c>
      <c r="N3648">
        <f>IF(COUNTIF(D3648:$D$7281,D3648) &gt; 1, 1, 0)</f>
        <v>1</v>
      </c>
      <c r="O3648">
        <f t="shared" si="155"/>
        <v>79</v>
      </c>
      <c r="P3648">
        <f t="shared" si="156"/>
        <v>1</v>
      </c>
      <c r="Q3648">
        <f t="shared" si="157"/>
        <v>11</v>
      </c>
    </row>
    <row r="3649" spans="1:17">
      <c r="A3649">
        <v>6476290</v>
      </c>
      <c r="B3649">
        <v>15954</v>
      </c>
      <c r="C3649" t="s">
        <v>2</v>
      </c>
      <c r="D3649" t="s">
        <v>1083</v>
      </c>
      <c r="E3649">
        <v>1425162023</v>
      </c>
      <c r="F3649">
        <v>1</v>
      </c>
      <c r="G3649">
        <v>6</v>
      </c>
      <c r="H3649">
        <v>2</v>
      </c>
      <c r="I3649">
        <v>12.8004872685185</v>
      </c>
      <c r="J3649">
        <v>271.73500450102802</v>
      </c>
      <c r="K3649">
        <v>494</v>
      </c>
      <c r="L3649" t="s">
        <v>237</v>
      </c>
      <c r="M3649" s="15" t="d">
        <f t="shared" si="154"/>
        <v>2015-03-01T07:20:23.00000027753413050</v>
      </c>
      <c r="N3649">
        <f>IF(COUNTIF(D3649:$D$7281,D3649) &gt; 1, 1, 0)</f>
        <v>1</v>
      </c>
      <c r="O3649">
        <f t="shared" si="155"/>
        <v>79</v>
      </c>
      <c r="P3649">
        <f t="shared" si="156"/>
        <v>1</v>
      </c>
      <c r="Q3649">
        <f t="shared" si="157"/>
        <v>11</v>
      </c>
    </row>
    <row r="3650" spans="1:17">
      <c r="A3650">
        <v>6475068</v>
      </c>
      <c r="B3650">
        <v>15952</v>
      </c>
      <c r="C3650" t="s">
        <v>12</v>
      </c>
      <c r="D3650" t="s">
        <v>956</v>
      </c>
      <c r="E3650">
        <v>1425146117</v>
      </c>
      <c r="F3650">
        <v>5</v>
      </c>
      <c r="G3650">
        <v>121</v>
      </c>
      <c r="H3650">
        <v>2</v>
      </c>
      <c r="I3650">
        <v>10.3253798868312</v>
      </c>
      <c r="J3650">
        <v>272.74879462448501</v>
      </c>
      <c r="K3650">
        <v>496</v>
      </c>
      <c r="L3650" t="s">
        <v>237</v>
      </c>
      <c r="M3650" s="15" t="d">
        <f t="shared" si="154"/>
        <v>2015-03-01T02:55:16.99999985285103225</v>
      </c>
      <c r="N3650">
        <f>IF(COUNTIF(D3650:$D$7281,D3650) &gt; 1, 1, 0)</f>
        <v>1</v>
      </c>
      <c r="O3650">
        <f t="shared" si="155"/>
        <v>115</v>
      </c>
      <c r="P3650">
        <f t="shared" si="156"/>
        <v>0</v>
      </c>
      <c r="Q3650">
        <f t="shared" si="157"/>
        <v>11</v>
      </c>
    </row>
    <row r="3651" spans="1:17">
      <c r="A3651">
        <v>6469287</v>
      </c>
      <c r="B3651">
        <v>15947</v>
      </c>
      <c r="C3651" t="s">
        <v>2</v>
      </c>
      <c r="D3651" t="s">
        <v>25</v>
      </c>
      <c r="E3651">
        <v>1425102163</v>
      </c>
      <c r="F3651">
        <v>1</v>
      </c>
      <c r="G3651">
        <v>11</v>
      </c>
      <c r="H3651">
        <v>1</v>
      </c>
      <c r="I3651">
        <v>0</v>
      </c>
      <c r="J3651">
        <v>273.557950745884</v>
      </c>
      <c r="K3651">
        <v>504</v>
      </c>
      <c r="L3651" t="s">
        <v>237</v>
      </c>
      <c r="M3651" s="15" t="d">
        <f t="shared" ref="M3651:M3714" si="158">25569 + ((E3651 + (60 * 60 * 9)) / (60 * 60 * 24))</f>
        <v>2015-02-28T14:42:42.999999616295100</v>
      </c>
      <c r="N3651">
        <f>IF(COUNTIF(D3651:$D$7281,D3651) &gt; 1, 1, 0)</f>
        <v>1</v>
      </c>
      <c r="O3651">
        <f t="shared" si="155"/>
        <v>85</v>
      </c>
      <c r="P3651">
        <f t="shared" si="156"/>
        <v>1</v>
      </c>
      <c r="Q3651">
        <f t="shared" si="157"/>
        <v>11</v>
      </c>
    </row>
    <row r="3652" spans="1:17">
      <c r="A3652">
        <v>6487925</v>
      </c>
      <c r="B3652">
        <v>15946</v>
      </c>
      <c r="C3652" t="s">
        <v>2</v>
      </c>
      <c r="D3652" t="s">
        <v>398</v>
      </c>
      <c r="E3652">
        <v>1425027979</v>
      </c>
      <c r="F3652">
        <v>8</v>
      </c>
      <c r="G3652">
        <v>224</v>
      </c>
      <c r="H3652">
        <v>7</v>
      </c>
      <c r="I3652">
        <v>16.811468492798301</v>
      </c>
      <c r="J3652">
        <v>278.46597029320901</v>
      </c>
      <c r="K3652">
        <v>516</v>
      </c>
      <c r="L3652" t="s">
        <v>237</v>
      </c>
      <c r="M3652" s="15" t="d">
        <f t="shared" si="158"/>
        <v>2015-02-27T18:06:18.99999995715915975</v>
      </c>
      <c r="N3652">
        <f>IF(COUNTIF(D3652:$D$7281,D3652) &gt; 1, 1, 0)</f>
        <v>1</v>
      </c>
      <c r="O3652">
        <f t="shared" si="155"/>
        <v>22</v>
      </c>
      <c r="P3652">
        <f t="shared" si="156"/>
        <v>1</v>
      </c>
      <c r="Q3652">
        <f t="shared" si="157"/>
        <v>11</v>
      </c>
    </row>
    <row r="3653" spans="1:17">
      <c r="A3653">
        <v>6460271</v>
      </c>
      <c r="B3653">
        <v>15945</v>
      </c>
      <c r="C3653" t="s">
        <v>2</v>
      </c>
      <c r="D3653" t="s">
        <v>956</v>
      </c>
      <c r="E3653">
        <v>1425019722</v>
      </c>
      <c r="F3653">
        <v>1</v>
      </c>
      <c r="G3653">
        <v>1</v>
      </c>
      <c r="H3653">
        <v>1</v>
      </c>
      <c r="I3653">
        <v>0</v>
      </c>
      <c r="J3653">
        <v>279.01388850308598</v>
      </c>
      <c r="K3653">
        <v>516</v>
      </c>
      <c r="L3653" t="s">
        <v>237</v>
      </c>
      <c r="M3653" s="15" t="d">
        <f t="shared" si="158"/>
        <v>2015-02-27T15:48:42.00000034645199925</v>
      </c>
      <c r="N3653">
        <f>IF(COUNTIF(D3653:$D$7281,D3653) &gt; 1, 1, 0)</f>
        <v>1</v>
      </c>
      <c r="O3653">
        <f t="shared" si="155"/>
        <v>115</v>
      </c>
      <c r="P3653">
        <f t="shared" si="156"/>
        <v>1</v>
      </c>
      <c r="Q3653">
        <f t="shared" si="157"/>
        <v>11</v>
      </c>
    </row>
    <row r="3654" spans="1:17">
      <c r="A3654">
        <v>6450579</v>
      </c>
      <c r="B3654">
        <v>15942</v>
      </c>
      <c r="C3654" t="s">
        <v>12</v>
      </c>
      <c r="D3654" t="s">
        <v>1235</v>
      </c>
      <c r="E3654">
        <v>1424966718</v>
      </c>
      <c r="F3654">
        <v>1</v>
      </c>
      <c r="G3654">
        <v>4</v>
      </c>
      <c r="H3654">
        <v>1</v>
      </c>
      <c r="I3654">
        <v>1.4349544753086401</v>
      </c>
      <c r="J3654">
        <v>276.601900720164</v>
      </c>
      <c r="K3654">
        <v>511</v>
      </c>
      <c r="L3654" t="s">
        <v>237</v>
      </c>
      <c r="M3654" s="15" t="d">
        <f t="shared" si="158"/>
        <v>2015-02-27T01:05:17.99999994691461525</v>
      </c>
      <c r="N3654">
        <f>IF(COUNTIF(D3654:$D$7281,D3654) &gt; 1, 1, 0)</f>
        <v>0</v>
      </c>
      <c r="O3654">
        <f t="shared" si="155"/>
        <v>1</v>
      </c>
      <c r="P3654">
        <f t="shared" si="156"/>
        <v>0</v>
      </c>
      <c r="Q3654">
        <f t="shared" si="157"/>
        <v>11</v>
      </c>
    </row>
    <row r="3655" spans="1:17">
      <c r="A3655">
        <v>6450415</v>
      </c>
      <c r="B3655">
        <v>15941</v>
      </c>
      <c r="C3655" t="s">
        <v>2</v>
      </c>
      <c r="D3655" t="s">
        <v>356</v>
      </c>
      <c r="E3655">
        <v>1424965398</v>
      </c>
      <c r="F3655">
        <v>2</v>
      </c>
      <c r="G3655">
        <v>164</v>
      </c>
      <c r="H3655">
        <v>2</v>
      </c>
      <c r="I3655">
        <v>9.5568950617283903</v>
      </c>
      <c r="J3655">
        <v>276.688644547325</v>
      </c>
      <c r="K3655">
        <v>511</v>
      </c>
      <c r="L3655" t="s">
        <v>237</v>
      </c>
      <c r="M3655" s="15" t="d">
        <f t="shared" si="158"/>
        <v>2015-02-27T00:43:18.00000004470348225</v>
      </c>
      <c r="N3655">
        <f>IF(COUNTIF(D3655:$D$7281,D3655) &gt; 1, 1, 0)</f>
        <v>1</v>
      </c>
      <c r="O3655">
        <f t="shared" si="155"/>
        <v>795</v>
      </c>
      <c r="P3655">
        <f t="shared" si="156"/>
        <v>1</v>
      </c>
      <c r="Q3655">
        <f t="shared" si="157"/>
        <v>11</v>
      </c>
    </row>
    <row r="3656" spans="1:17">
      <c r="A3656">
        <v>6435138</v>
      </c>
      <c r="B3656">
        <v>15934</v>
      </c>
      <c r="C3656" t="s">
        <v>12</v>
      </c>
      <c r="D3656" t="s">
        <v>1206</v>
      </c>
      <c r="E3656">
        <v>1424903356</v>
      </c>
      <c r="F3656">
        <v>1</v>
      </c>
      <c r="G3656">
        <v>26</v>
      </c>
      <c r="H3656">
        <v>1</v>
      </c>
      <c r="I3656">
        <v>2.5150666152263299</v>
      </c>
      <c r="J3656">
        <v>278.75977700617301</v>
      </c>
      <c r="K3656">
        <v>510</v>
      </c>
      <c r="L3656" t="s">
        <v>237</v>
      </c>
      <c r="M3656" s="15" t="d">
        <f t="shared" si="158"/>
        <v>2015-02-26T07:29:15.99999977275729125</v>
      </c>
      <c r="N3656">
        <f>IF(COUNTIF(D3656:$D$7281,D3656) &gt; 1, 1, 0)</f>
        <v>1</v>
      </c>
      <c r="O3656">
        <f t="shared" si="155"/>
        <v>4</v>
      </c>
      <c r="P3656">
        <f t="shared" si="156"/>
        <v>0</v>
      </c>
      <c r="Q3656">
        <f t="shared" si="157"/>
        <v>11</v>
      </c>
    </row>
    <row r="3657" spans="1:17">
      <c r="A3657">
        <v>6434585</v>
      </c>
      <c r="B3657">
        <v>15933</v>
      </c>
      <c r="C3657" t="s">
        <v>2</v>
      </c>
      <c r="D3657" t="s">
        <v>1083</v>
      </c>
      <c r="E3657">
        <v>1424899255</v>
      </c>
      <c r="F3657">
        <v>3</v>
      </c>
      <c r="G3657">
        <v>52</v>
      </c>
      <c r="H3657">
        <v>13</v>
      </c>
      <c r="I3657">
        <v>68.698578446501998</v>
      </c>
      <c r="J3657">
        <v>274.00534683641899</v>
      </c>
      <c r="K3657">
        <v>505</v>
      </c>
      <c r="L3657" t="s">
        <v>237</v>
      </c>
      <c r="M3657" s="15" t="d">
        <f t="shared" si="158"/>
        <v>2015-02-26T06:20:54.99999979510903575</v>
      </c>
      <c r="N3657">
        <f>IF(COUNTIF(D3657:$D$7281,D3657) &gt; 1, 1, 0)</f>
        <v>1</v>
      </c>
      <c r="O3657">
        <f t="shared" si="155"/>
        <v>79</v>
      </c>
      <c r="P3657">
        <f t="shared" si="156"/>
        <v>1</v>
      </c>
      <c r="Q3657">
        <f t="shared" si="157"/>
        <v>11</v>
      </c>
    </row>
    <row r="3658" spans="1:17">
      <c r="A3658">
        <v>6433911</v>
      </c>
      <c r="B3658">
        <v>15930</v>
      </c>
      <c r="C3658" t="s">
        <v>2</v>
      </c>
      <c r="D3658" t="s">
        <v>1083</v>
      </c>
      <c r="E3658">
        <v>1424892492</v>
      </c>
      <c r="F3658">
        <v>5</v>
      </c>
      <c r="G3658">
        <v>410</v>
      </c>
      <c r="H3658">
        <v>2</v>
      </c>
      <c r="I3658">
        <v>13.4748522376543</v>
      </c>
      <c r="J3658">
        <v>267.40994997427902</v>
      </c>
      <c r="K3658">
        <v>499</v>
      </c>
      <c r="L3658" t="s">
        <v>237</v>
      </c>
      <c r="M3658" s="15" t="d">
        <f t="shared" si="158"/>
        <v>2015-02-26T04:28:11.99999989941716325</v>
      </c>
      <c r="N3658">
        <f>IF(COUNTIF(D3658:$D$7281,D3658) &gt; 1, 1, 0)</f>
        <v>1</v>
      </c>
      <c r="O3658">
        <f t="shared" si="155"/>
        <v>79</v>
      </c>
      <c r="P3658">
        <f t="shared" si="156"/>
        <v>1</v>
      </c>
      <c r="Q3658">
        <f t="shared" si="157"/>
        <v>11</v>
      </c>
    </row>
    <row r="3659" spans="1:17">
      <c r="A3659">
        <v>6431843</v>
      </c>
      <c r="B3659">
        <v>15929</v>
      </c>
      <c r="C3659" t="s">
        <v>2</v>
      </c>
      <c r="D3659" t="s">
        <v>956</v>
      </c>
      <c r="E3659">
        <v>1424876511</v>
      </c>
      <c r="F3659">
        <v>2</v>
      </c>
      <c r="G3659">
        <v>12</v>
      </c>
      <c r="H3659">
        <v>1</v>
      </c>
      <c r="I3659">
        <v>7.1493027263374396</v>
      </c>
      <c r="J3659">
        <v>262.71505787037</v>
      </c>
      <c r="K3659">
        <v>493</v>
      </c>
      <c r="L3659" t="s">
        <v>237</v>
      </c>
      <c r="M3659" s="15" t="d">
        <f t="shared" si="158"/>
        <v>2015-02-26T00:01:51.00000017322599625</v>
      </c>
      <c r="N3659">
        <f>IF(COUNTIF(D3659:$D$7281,D3659) &gt; 1, 1, 0)</f>
        <v>1</v>
      </c>
      <c r="O3659">
        <f t="shared" si="155"/>
        <v>115</v>
      </c>
      <c r="P3659">
        <f t="shared" si="156"/>
        <v>1</v>
      </c>
      <c r="Q3659">
        <f t="shared" si="157"/>
        <v>11</v>
      </c>
    </row>
    <row r="3660" spans="1:17">
      <c r="A3660">
        <v>6425487</v>
      </c>
      <c r="B3660">
        <v>15923</v>
      </c>
      <c r="C3660" t="s">
        <v>2</v>
      </c>
      <c r="D3660" t="s">
        <v>956</v>
      </c>
      <c r="E3660">
        <v>1424848806</v>
      </c>
      <c r="F3660">
        <v>1</v>
      </c>
      <c r="G3660">
        <v>24</v>
      </c>
      <c r="H3660">
        <v>4</v>
      </c>
      <c r="I3660">
        <v>16.2145659722222</v>
      </c>
      <c r="J3660">
        <v>264.47330902777702</v>
      </c>
      <c r="K3660">
        <v>494</v>
      </c>
      <c r="L3660" t="s">
        <v>237</v>
      </c>
      <c r="M3660" s="15" t="d">
        <f t="shared" si="158"/>
        <v>2015-02-25T16:20:06.00000007543712925</v>
      </c>
      <c r="N3660">
        <f>IF(COUNTIF(D3660:$D$7281,D3660) &gt; 1, 1, 0)</f>
        <v>1</v>
      </c>
      <c r="O3660">
        <f t="shared" si="155"/>
        <v>115</v>
      </c>
      <c r="P3660">
        <f t="shared" si="156"/>
        <v>1</v>
      </c>
      <c r="Q3660">
        <f t="shared" si="157"/>
        <v>11</v>
      </c>
    </row>
    <row r="3661" spans="1:17">
      <c r="A3661">
        <v>6423776</v>
      </c>
      <c r="B3661">
        <v>15921</v>
      </c>
      <c r="C3661" t="s">
        <v>12</v>
      </c>
      <c r="D3661" t="s">
        <v>956</v>
      </c>
      <c r="E3661">
        <v>1424842673</v>
      </c>
      <c r="F3661">
        <v>2</v>
      </c>
      <c r="G3661">
        <v>50</v>
      </c>
      <c r="H3661">
        <v>1</v>
      </c>
      <c r="I3661">
        <v>8.7307218364197503</v>
      </c>
      <c r="J3661">
        <v>264.86293119855901</v>
      </c>
      <c r="K3661">
        <v>494</v>
      </c>
      <c r="L3661" t="s">
        <v>237</v>
      </c>
      <c r="M3661" s="15" t="d">
        <f t="shared" si="158"/>
        <v>2015-02-25T14:37:52.999999718740582800</v>
      </c>
      <c r="N3661">
        <f>IF(COUNTIF(D3661:$D$7281,D3661) &gt; 1, 1, 0)</f>
        <v>1</v>
      </c>
      <c r="O3661">
        <f t="shared" si="155"/>
        <v>115</v>
      </c>
      <c r="P3661">
        <f t="shared" si="156"/>
        <v>0</v>
      </c>
      <c r="Q3661">
        <f t="shared" si="157"/>
        <v>11</v>
      </c>
    </row>
    <row r="3662" spans="1:17">
      <c r="A3662">
        <v>6422440</v>
      </c>
      <c r="B3662">
        <v>15919</v>
      </c>
      <c r="C3662" t="s">
        <v>12</v>
      </c>
      <c r="D3662" t="s">
        <v>956</v>
      </c>
      <c r="E3662">
        <v>1424837562</v>
      </c>
      <c r="F3662">
        <v>1</v>
      </c>
      <c r="G3662">
        <v>81</v>
      </c>
      <c r="H3662">
        <v>3</v>
      </c>
      <c r="I3662">
        <v>1.84585275205761</v>
      </c>
      <c r="J3662">
        <v>265.18762692901203</v>
      </c>
      <c r="K3662">
        <v>494</v>
      </c>
      <c r="L3662" t="s">
        <v>237</v>
      </c>
      <c r="M3662" s="15" t="d">
        <f t="shared" si="158"/>
        <v>2015-02-25T13:12:42.00000001117587225</v>
      </c>
      <c r="N3662">
        <f>IF(COUNTIF(D3662:$D$7281,D3662) &gt; 1, 1, 0)</f>
        <v>1</v>
      </c>
      <c r="O3662">
        <f t="shared" si="155"/>
        <v>115</v>
      </c>
      <c r="P3662">
        <f t="shared" si="156"/>
        <v>0</v>
      </c>
      <c r="Q3662">
        <f t="shared" si="157"/>
        <v>11</v>
      </c>
    </row>
    <row r="3663" spans="1:17">
      <c r="A3663">
        <v>6416772</v>
      </c>
      <c r="B3663">
        <v>15916</v>
      </c>
      <c r="C3663" t="s">
        <v>2</v>
      </c>
      <c r="D3663" t="s">
        <v>956</v>
      </c>
      <c r="E3663">
        <v>1424801103</v>
      </c>
      <c r="F3663">
        <v>1</v>
      </c>
      <c r="G3663">
        <v>2</v>
      </c>
      <c r="H3663">
        <v>1</v>
      </c>
      <c r="I3663">
        <v>1.5175817901234501</v>
      </c>
      <c r="J3663">
        <v>261.47580144032901</v>
      </c>
      <c r="K3663">
        <v>488</v>
      </c>
      <c r="L3663" t="s">
        <v>237</v>
      </c>
      <c r="M3663" s="15" t="d">
        <f t="shared" si="158"/>
        <v>2015-02-25T03:05:02.99999979324638700</v>
      </c>
      <c r="N3663">
        <f>IF(COUNTIF(D3663:$D$7281,D3663) &gt; 1, 1, 0)</f>
        <v>1</v>
      </c>
      <c r="O3663">
        <f t="shared" si="155"/>
        <v>115</v>
      </c>
      <c r="P3663">
        <f t="shared" si="156"/>
        <v>1</v>
      </c>
      <c r="Q3663">
        <f t="shared" si="157"/>
        <v>11</v>
      </c>
    </row>
    <row r="3664" spans="1:17">
      <c r="A3664">
        <v>6415869</v>
      </c>
      <c r="B3664">
        <v>15915</v>
      </c>
      <c r="C3664" t="s">
        <v>2</v>
      </c>
      <c r="D3664" t="s">
        <v>398</v>
      </c>
      <c r="E3664">
        <v>1424794151</v>
      </c>
      <c r="F3664">
        <v>2</v>
      </c>
      <c r="G3664">
        <v>30</v>
      </c>
      <c r="H3664">
        <v>1</v>
      </c>
      <c r="I3664">
        <v>0.68491203703703696</v>
      </c>
      <c r="J3664">
        <v>259.90255529835298</v>
      </c>
      <c r="K3664">
        <v>486</v>
      </c>
      <c r="L3664" t="s">
        <v>237</v>
      </c>
      <c r="M3664" s="15" t="d">
        <f t="shared" si="158"/>
        <v>2015-02-25T01:09:11.0000003501772900</v>
      </c>
      <c r="N3664">
        <f>IF(COUNTIF(D3664:$D$7281,D3664) &gt; 1, 1, 0)</f>
        <v>1</v>
      </c>
      <c r="O3664">
        <f t="shared" si="155"/>
        <v>22</v>
      </c>
      <c r="P3664">
        <f t="shared" si="156"/>
        <v>1</v>
      </c>
      <c r="Q3664">
        <f t="shared" si="157"/>
        <v>11</v>
      </c>
    </row>
    <row r="3665" spans="1:17">
      <c r="A3665">
        <v>6415644</v>
      </c>
      <c r="B3665">
        <v>15914</v>
      </c>
      <c r="C3665" t="s">
        <v>2</v>
      </c>
      <c r="D3665" t="s">
        <v>398</v>
      </c>
      <c r="E3665">
        <v>1424792713</v>
      </c>
      <c r="F3665">
        <v>2</v>
      </c>
      <c r="G3665">
        <v>18</v>
      </c>
      <c r="H3665">
        <v>2</v>
      </c>
      <c r="I3665">
        <v>2.4587003600822999</v>
      </c>
      <c r="J3665">
        <v>258.98773559670701</v>
      </c>
      <c r="K3665">
        <v>485</v>
      </c>
      <c r="L3665" t="s">
        <v>237</v>
      </c>
      <c r="M3665" s="15" t="d">
        <f t="shared" si="158"/>
        <v>2015-02-25T00:45:12.999999895691871825</v>
      </c>
      <c r="N3665">
        <f>IF(COUNTIF(D3665:$D$7281,D3665) &gt; 1, 1, 0)</f>
        <v>1</v>
      </c>
      <c r="O3665">
        <f t="shared" si="155"/>
        <v>22</v>
      </c>
      <c r="P3665">
        <f t="shared" si="156"/>
        <v>1</v>
      </c>
      <c r="Q3665">
        <f t="shared" si="157"/>
        <v>11</v>
      </c>
    </row>
    <row r="3666" spans="1:17">
      <c r="A3666">
        <v>6415123</v>
      </c>
      <c r="B3666">
        <v>15913</v>
      </c>
      <c r="C3666" t="s">
        <v>2</v>
      </c>
      <c r="D3666" t="s">
        <v>1083</v>
      </c>
      <c r="E3666">
        <v>1424789551</v>
      </c>
      <c r="F3666">
        <v>1</v>
      </c>
      <c r="G3666">
        <v>31</v>
      </c>
      <c r="H3666">
        <v>1</v>
      </c>
      <c r="I3666">
        <v>2.58824369855967</v>
      </c>
      <c r="J3666">
        <v>256.17095036008197</v>
      </c>
      <c r="K3666">
        <v>482</v>
      </c>
      <c r="L3666" t="s">
        <v>237</v>
      </c>
      <c r="M3666" s="15" t="d">
        <f t="shared" si="158"/>
        <v>2015-02-24T23:52:31.00000002421438650</v>
      </c>
      <c r="N3666">
        <f>IF(COUNTIF(D3666:$D$7281,D3666) &gt; 1, 1, 0)</f>
        <v>1</v>
      </c>
      <c r="O3666">
        <f t="shared" si="155"/>
        <v>79</v>
      </c>
      <c r="P3666">
        <f t="shared" si="156"/>
        <v>1</v>
      </c>
      <c r="Q3666">
        <f t="shared" si="157"/>
        <v>11</v>
      </c>
    </row>
    <row r="3667" spans="1:17">
      <c r="A3667">
        <v>6414572</v>
      </c>
      <c r="B3667">
        <v>15912</v>
      </c>
      <c r="C3667" t="s">
        <v>12</v>
      </c>
      <c r="D3667" t="s">
        <v>956</v>
      </c>
      <c r="E3667">
        <v>1424786360</v>
      </c>
      <c r="F3667">
        <v>1</v>
      </c>
      <c r="G3667">
        <v>4</v>
      </c>
      <c r="H3667">
        <v>1</v>
      </c>
      <c r="I3667">
        <v>0</v>
      </c>
      <c r="J3667">
        <v>232.35404565329199</v>
      </c>
      <c r="K3667">
        <v>458</v>
      </c>
      <c r="L3667" t="s">
        <v>237</v>
      </c>
      <c r="M3667" s="15" t="d">
        <f t="shared" si="158"/>
        <v>2015-02-24T22:59:20.00000028870999600</v>
      </c>
      <c r="N3667">
        <f>IF(COUNTIF(D3667:$D$7281,D3667) &gt; 1, 1, 0)</f>
        <v>1</v>
      </c>
      <c r="O3667">
        <f t="shared" si="155"/>
        <v>115</v>
      </c>
      <c r="P3667">
        <f t="shared" si="156"/>
        <v>0</v>
      </c>
      <c r="Q3667">
        <f t="shared" si="157"/>
        <v>11</v>
      </c>
    </row>
    <row r="3668" spans="1:17">
      <c r="A3668">
        <v>6413979</v>
      </c>
      <c r="B3668">
        <v>15910</v>
      </c>
      <c r="C3668" t="s">
        <v>12</v>
      </c>
      <c r="D3668" t="s">
        <v>956</v>
      </c>
      <c r="E3668">
        <v>1424783001</v>
      </c>
      <c r="F3668">
        <v>1</v>
      </c>
      <c r="G3668">
        <v>3</v>
      </c>
      <c r="H3668">
        <v>1</v>
      </c>
      <c r="I3668">
        <v>6.5224852109053497</v>
      </c>
      <c r="J3668">
        <v>230.54255761316799</v>
      </c>
      <c r="K3668">
        <v>456</v>
      </c>
      <c r="L3668" t="s">
        <v>237</v>
      </c>
      <c r="M3668" s="15" t="d">
        <f t="shared" si="158"/>
        <v>2015-02-24T22:03:21.00000025704502800</v>
      </c>
      <c r="N3668">
        <f>IF(COUNTIF(D3668:$D$7281,D3668) &gt; 1, 1, 0)</f>
        <v>1</v>
      </c>
      <c r="O3668">
        <f t="shared" si="155"/>
        <v>115</v>
      </c>
      <c r="P3668">
        <f t="shared" si="156"/>
        <v>0</v>
      </c>
      <c r="Q3668">
        <f t="shared" si="157"/>
        <v>11</v>
      </c>
    </row>
    <row r="3669" spans="1:17">
      <c r="A3669">
        <v>6413580</v>
      </c>
      <c r="B3669">
        <v>15909</v>
      </c>
      <c r="C3669" t="s">
        <v>12</v>
      </c>
      <c r="D3669" t="s">
        <v>956</v>
      </c>
      <c r="E3669">
        <v>1424781033</v>
      </c>
      <c r="F3669">
        <v>1</v>
      </c>
      <c r="G3669">
        <v>2</v>
      </c>
      <c r="H3669">
        <v>1</v>
      </c>
      <c r="I3669">
        <v>1.3897527006172801</v>
      </c>
      <c r="J3669">
        <v>230.657965020576</v>
      </c>
      <c r="K3669">
        <v>456</v>
      </c>
      <c r="L3669" t="s">
        <v>237</v>
      </c>
      <c r="M3669" s="15" t="d">
        <f t="shared" si="158"/>
        <v>2015-02-24T21:30:33.00000037997960925</v>
      </c>
      <c r="N3669">
        <f>IF(COUNTIF(D3669:$D$7281,D3669) &gt; 1, 1, 0)</f>
        <v>1</v>
      </c>
      <c r="O3669">
        <f t="shared" si="155"/>
        <v>115</v>
      </c>
      <c r="P3669">
        <f t="shared" si="156"/>
        <v>0</v>
      </c>
      <c r="Q3669">
        <f t="shared" si="157"/>
        <v>11</v>
      </c>
    </row>
    <row r="3670" spans="1:17">
      <c r="A3670">
        <v>6413438</v>
      </c>
      <c r="B3670">
        <v>15908</v>
      </c>
      <c r="C3670" t="s">
        <v>2</v>
      </c>
      <c r="D3670" t="s">
        <v>956</v>
      </c>
      <c r="E3670">
        <v>1424780457</v>
      </c>
      <c r="F3670">
        <v>1</v>
      </c>
      <c r="G3670">
        <v>2</v>
      </c>
      <c r="H3670">
        <v>1</v>
      </c>
      <c r="I3670">
        <v>31.8291534207818</v>
      </c>
      <c r="J3670">
        <v>228.682480195473</v>
      </c>
      <c r="K3670">
        <v>454</v>
      </c>
      <c r="L3670" t="s">
        <v>237</v>
      </c>
      <c r="M3670" s="15" t="d">
        <f t="shared" si="158"/>
        <v>2015-02-24T21:20:57.0000002626329675</v>
      </c>
      <c r="N3670">
        <f>IF(COUNTIF(D3670:$D$7281,D3670) &gt; 1, 1, 0)</f>
        <v>1</v>
      </c>
      <c r="O3670">
        <f t="shared" si="155"/>
        <v>115</v>
      </c>
      <c r="P3670">
        <f t="shared" si="156"/>
        <v>1</v>
      </c>
      <c r="Q3670">
        <f t="shared" si="157"/>
        <v>11</v>
      </c>
    </row>
    <row r="3671" spans="1:17">
      <c r="A3671">
        <v>6413347</v>
      </c>
      <c r="B3671">
        <v>15907</v>
      </c>
      <c r="C3671" t="s">
        <v>2</v>
      </c>
      <c r="D3671" t="s">
        <v>356</v>
      </c>
      <c r="E3671">
        <v>1424780133</v>
      </c>
      <c r="F3671">
        <v>1</v>
      </c>
      <c r="G3671">
        <v>38</v>
      </c>
      <c r="H3671">
        <v>2</v>
      </c>
      <c r="I3671">
        <v>62.2162110339506</v>
      </c>
      <c r="J3671">
        <v>228.70139686213901</v>
      </c>
      <c r="K3671">
        <v>454</v>
      </c>
      <c r="L3671" t="s">
        <v>237</v>
      </c>
      <c r="M3671" s="15" t="d">
        <f t="shared" si="158"/>
        <v>2015-02-24T21:15:32.99999996088445050</v>
      </c>
      <c r="N3671">
        <f>IF(COUNTIF(D3671:$D$7281,D3671) &gt; 1, 1, 0)</f>
        <v>1</v>
      </c>
      <c r="O3671">
        <f t="shared" si="155"/>
        <v>795</v>
      </c>
      <c r="P3671">
        <f t="shared" si="156"/>
        <v>1</v>
      </c>
      <c r="Q3671">
        <f t="shared" si="157"/>
        <v>11</v>
      </c>
    </row>
    <row r="3672" spans="1:17">
      <c r="A3672">
        <v>6411812</v>
      </c>
      <c r="B3672">
        <v>15905</v>
      </c>
      <c r="C3672" t="s">
        <v>2</v>
      </c>
      <c r="D3672" t="s">
        <v>956</v>
      </c>
      <c r="E3672">
        <v>1424773794</v>
      </c>
      <c r="F3672">
        <v>2</v>
      </c>
      <c r="G3672">
        <v>53</v>
      </c>
      <c r="H3672">
        <v>1</v>
      </c>
      <c r="I3672">
        <v>4.8583056841563703</v>
      </c>
      <c r="J3672">
        <v>225.050453317901</v>
      </c>
      <c r="K3672">
        <v>450</v>
      </c>
      <c r="L3672" t="s">
        <v>237</v>
      </c>
      <c r="M3672" s="15" t="d">
        <f t="shared" si="158"/>
        <v>2015-02-24T19:29:53.99999985471368100</v>
      </c>
      <c r="N3672">
        <f>IF(COUNTIF(D3672:$D$7281,D3672) &gt; 1, 1, 0)</f>
        <v>1</v>
      </c>
      <c r="O3672">
        <f t="shared" si="155"/>
        <v>115</v>
      </c>
      <c r="P3672">
        <f t="shared" si="156"/>
        <v>1</v>
      </c>
      <c r="Q3672">
        <f t="shared" si="157"/>
        <v>11</v>
      </c>
    </row>
    <row r="3673" spans="1:17">
      <c r="A3673">
        <v>6411353</v>
      </c>
      <c r="B3673">
        <v>15904</v>
      </c>
      <c r="C3673" t="s">
        <v>2</v>
      </c>
      <c r="D3673" t="s">
        <v>956</v>
      </c>
      <c r="E3673">
        <v>1424771748</v>
      </c>
      <c r="F3673">
        <v>2</v>
      </c>
      <c r="G3673">
        <v>64</v>
      </c>
      <c r="H3673">
        <v>1</v>
      </c>
      <c r="I3673">
        <v>4.2402644032921799</v>
      </c>
      <c r="J3673">
        <v>225.168856095678</v>
      </c>
      <c r="K3673">
        <v>450</v>
      </c>
      <c r="L3673" t="s">
        <v>237</v>
      </c>
      <c r="M3673" s="15" t="d">
        <f t="shared" si="158"/>
        <v>2015-02-24T18:55:47.9999999748542925</v>
      </c>
      <c r="N3673">
        <f>IF(COUNTIF(D3673:$D$7281,D3673) &gt; 1, 1, 0)</f>
        <v>1</v>
      </c>
      <c r="O3673">
        <f t="shared" si="155"/>
        <v>115</v>
      </c>
      <c r="P3673">
        <f t="shared" si="156"/>
        <v>1</v>
      </c>
      <c r="Q3673">
        <f t="shared" si="157"/>
        <v>11</v>
      </c>
    </row>
    <row r="3674" spans="1:17">
      <c r="A3674">
        <v>6410665</v>
      </c>
      <c r="B3674">
        <v>15903</v>
      </c>
      <c r="C3674" t="s">
        <v>2</v>
      </c>
      <c r="D3674" t="s">
        <v>1012</v>
      </c>
      <c r="E3674">
        <v>1424768626</v>
      </c>
      <c r="F3674">
        <v>1</v>
      </c>
      <c r="G3674">
        <v>2</v>
      </c>
      <c r="H3674">
        <v>1</v>
      </c>
      <c r="I3674">
        <v>3.5224807098765401</v>
      </c>
      <c r="J3674">
        <v>221.34826144547301</v>
      </c>
      <c r="K3674">
        <v>446</v>
      </c>
      <c r="L3674" t="s">
        <v>237</v>
      </c>
      <c r="M3674" s="15" t="d">
        <f t="shared" si="158"/>
        <v>2015-02-24T18:03:46.00000002421438650</v>
      </c>
      <c r="N3674">
        <f>IF(COUNTIF(D3674:$D$7281,D3674) &gt; 1, 1, 0)</f>
        <v>0</v>
      </c>
      <c r="O3674">
        <f t="shared" si="155"/>
        <v>2</v>
      </c>
      <c r="P3674">
        <f t="shared" si="156"/>
        <v>1</v>
      </c>
      <c r="Q3674">
        <f t="shared" si="157"/>
        <v>11</v>
      </c>
    </row>
    <row r="3675" spans="1:17">
      <c r="A3675">
        <v>6406575</v>
      </c>
      <c r="B3675">
        <v>15900</v>
      </c>
      <c r="C3675" t="s">
        <v>2</v>
      </c>
      <c r="D3675" t="s">
        <v>956</v>
      </c>
      <c r="E3675">
        <v>1424751294</v>
      </c>
      <c r="F3675">
        <v>1</v>
      </c>
      <c r="G3675">
        <v>6</v>
      </c>
      <c r="H3675">
        <v>1</v>
      </c>
      <c r="I3675">
        <v>1.3198261316872399</v>
      </c>
      <c r="J3675">
        <v>222.34235506687199</v>
      </c>
      <c r="K3675">
        <v>446</v>
      </c>
      <c r="L3675" t="s">
        <v>237</v>
      </c>
      <c r="M3675" s="15" t="d">
        <f t="shared" si="158"/>
        <v>2015-02-24T13:14:54.00000006426125700</v>
      </c>
      <c r="N3675">
        <f>IF(COUNTIF(D3675:$D$7281,D3675) &gt; 1, 1, 0)</f>
        <v>1</v>
      </c>
      <c r="O3675">
        <f t="shared" si="155"/>
        <v>115</v>
      </c>
      <c r="P3675">
        <f t="shared" si="156"/>
        <v>1</v>
      </c>
      <c r="Q3675">
        <f t="shared" si="157"/>
        <v>11</v>
      </c>
    </row>
    <row r="3676" spans="1:17">
      <c r="A3676">
        <v>6406249</v>
      </c>
      <c r="B3676">
        <v>15898</v>
      </c>
      <c r="C3676" t="s">
        <v>2</v>
      </c>
      <c r="D3676" t="s">
        <v>52</v>
      </c>
      <c r="E3676">
        <v>1424749735</v>
      </c>
      <c r="F3676">
        <v>1</v>
      </c>
      <c r="G3676">
        <v>2</v>
      </c>
      <c r="H3676">
        <v>1</v>
      </c>
      <c r="I3676">
        <v>1.52533191872427</v>
      </c>
      <c r="J3676">
        <v>220.42247723765399</v>
      </c>
      <c r="K3676">
        <v>444</v>
      </c>
      <c r="L3676" t="s">
        <v>237</v>
      </c>
      <c r="M3676" s="15" t="d">
        <f t="shared" si="158"/>
        <v>2015-02-24T12:48:55.00000024214387175</v>
      </c>
      <c r="N3676">
        <f>IF(COUNTIF(D3676:$D$7281,D3676) &gt; 1, 1, 0)</f>
        <v>1</v>
      </c>
      <c r="O3676">
        <f t="shared" si="155"/>
        <v>12</v>
      </c>
      <c r="P3676">
        <f t="shared" si="156"/>
        <v>1</v>
      </c>
      <c r="Q3676">
        <f t="shared" si="157"/>
        <v>11</v>
      </c>
    </row>
    <row r="3677" spans="1:17">
      <c r="A3677">
        <v>6402124</v>
      </c>
      <c r="B3677">
        <v>15895</v>
      </c>
      <c r="C3677" t="s">
        <v>12</v>
      </c>
      <c r="D3677" t="s">
        <v>1236</v>
      </c>
      <c r="E3677">
        <v>1424725718</v>
      </c>
      <c r="F3677">
        <v>2</v>
      </c>
      <c r="G3677">
        <v>4</v>
      </c>
      <c r="H3677">
        <v>1</v>
      </c>
      <c r="I3677">
        <v>3.8805681584362102</v>
      </c>
      <c r="J3677">
        <v>221.793818287037</v>
      </c>
      <c r="K3677">
        <v>444</v>
      </c>
      <c r="L3677" t="s">
        <v>237</v>
      </c>
      <c r="M3677" s="15" t="d">
        <f t="shared" si="158"/>
        <v>2015-02-24T06:08:38.00000038929283950</v>
      </c>
      <c r="N3677">
        <f>IF(COUNTIF(D3677:$D$7281,D3677) &gt; 1, 1, 0)</f>
        <v>0</v>
      </c>
      <c r="O3677">
        <f t="shared" si="155"/>
        <v>1</v>
      </c>
      <c r="P3677">
        <f t="shared" si="156"/>
        <v>0</v>
      </c>
      <c r="Q3677">
        <f t="shared" si="157"/>
        <v>11</v>
      </c>
    </row>
    <row r="3678" spans="1:17">
      <c r="A3678">
        <v>6401801</v>
      </c>
      <c r="B3678">
        <v>15894</v>
      </c>
      <c r="C3678" t="s">
        <v>2</v>
      </c>
      <c r="D3678" t="s">
        <v>356</v>
      </c>
      <c r="E3678">
        <v>1424722766</v>
      </c>
      <c r="F3678">
        <v>1</v>
      </c>
      <c r="G3678">
        <v>10</v>
      </c>
      <c r="H3678">
        <v>2</v>
      </c>
      <c r="I3678">
        <v>2.4721491769547299</v>
      </c>
      <c r="J3678">
        <v>219.95307497427899</v>
      </c>
      <c r="K3678">
        <v>442</v>
      </c>
      <c r="L3678" t="s">
        <v>237</v>
      </c>
      <c r="M3678" s="15" t="d">
        <f t="shared" si="158"/>
        <v>2015-02-24T05:19:25.99999994505196650</v>
      </c>
      <c r="N3678">
        <f>IF(COUNTIF(D3678:$D$7281,D3678) &gt; 1, 1, 0)</f>
        <v>1</v>
      </c>
      <c r="O3678">
        <f t="shared" si="155"/>
        <v>795</v>
      </c>
      <c r="P3678">
        <f t="shared" si="156"/>
        <v>1</v>
      </c>
      <c r="Q3678">
        <f t="shared" si="157"/>
        <v>11</v>
      </c>
    </row>
    <row r="3679" spans="1:17">
      <c r="A3679">
        <v>6401696</v>
      </c>
      <c r="B3679">
        <v>15893</v>
      </c>
      <c r="C3679" t="s">
        <v>2</v>
      </c>
      <c r="D3679" t="s">
        <v>356</v>
      </c>
      <c r="E3679">
        <v>1424722019</v>
      </c>
      <c r="F3679">
        <v>6</v>
      </c>
      <c r="G3679">
        <v>3184</v>
      </c>
      <c r="H3679">
        <v>11</v>
      </c>
      <c r="I3679">
        <v>21.287027906378601</v>
      </c>
      <c r="J3679">
        <v>219.99553562242801</v>
      </c>
      <c r="K3679">
        <v>442</v>
      </c>
      <c r="L3679" t="s">
        <v>237</v>
      </c>
      <c r="M3679" s="15" t="d">
        <f t="shared" si="158"/>
        <v>2015-02-24T05:06:59.0000000875443225</v>
      </c>
      <c r="N3679">
        <f>IF(COUNTIF(D3679:$D$7281,D3679) &gt; 1, 1, 0)</f>
        <v>1</v>
      </c>
      <c r="O3679">
        <f t="shared" si="155"/>
        <v>795</v>
      </c>
      <c r="P3679">
        <f t="shared" si="156"/>
        <v>1</v>
      </c>
      <c r="Q3679">
        <f t="shared" si="157"/>
        <v>11</v>
      </c>
    </row>
    <row r="3680" spans="1:17">
      <c r="A3680">
        <v>6400410</v>
      </c>
      <c r="B3680">
        <v>15890</v>
      </c>
      <c r="C3680" t="s">
        <v>2</v>
      </c>
      <c r="D3680" t="s">
        <v>398</v>
      </c>
      <c r="E3680">
        <v>1424711023</v>
      </c>
      <c r="F3680">
        <v>1</v>
      </c>
      <c r="G3680">
        <v>6</v>
      </c>
      <c r="H3680">
        <v>1</v>
      </c>
      <c r="I3680">
        <v>0.87776260288065799</v>
      </c>
      <c r="J3680">
        <v>220.62156082818899</v>
      </c>
      <c r="K3680">
        <v>443</v>
      </c>
      <c r="L3680" t="s">
        <v>237</v>
      </c>
      <c r="M3680" s="15" t="d">
        <f t="shared" si="158"/>
        <v>2015-02-24T02:03:42.99999953247606825</v>
      </c>
      <c r="N3680">
        <f>IF(COUNTIF(D3680:$D$7281,D3680) &gt; 1, 1, 0)</f>
        <v>1</v>
      </c>
      <c r="O3680">
        <f t="shared" si="155"/>
        <v>22</v>
      </c>
      <c r="P3680">
        <f t="shared" si="156"/>
        <v>1</v>
      </c>
      <c r="Q3680">
        <f t="shared" si="157"/>
        <v>11</v>
      </c>
    </row>
    <row r="3681" spans="1:17">
      <c r="A3681">
        <v>6400323</v>
      </c>
      <c r="B3681">
        <v>15889</v>
      </c>
      <c r="C3681" t="s">
        <v>2</v>
      </c>
      <c r="D3681" t="s">
        <v>398</v>
      </c>
      <c r="E3681">
        <v>1424710352</v>
      </c>
      <c r="F3681">
        <v>1</v>
      </c>
      <c r="G3681">
        <v>12</v>
      </c>
      <c r="H3681">
        <v>1</v>
      </c>
      <c r="I3681">
        <v>1.04168878600823</v>
      </c>
      <c r="J3681">
        <v>220.659787808641</v>
      </c>
      <c r="K3681">
        <v>443</v>
      </c>
      <c r="L3681" t="s">
        <v>237</v>
      </c>
      <c r="M3681" s="15" t="d">
        <f t="shared" si="158"/>
        <v>2015-02-24T01:52:32.000000467523932425</v>
      </c>
      <c r="N3681">
        <f>IF(COUNTIF(D3681:$D$7281,D3681) &gt; 1, 1, 0)</f>
        <v>1</v>
      </c>
      <c r="O3681">
        <f t="shared" si="155"/>
        <v>22</v>
      </c>
      <c r="P3681">
        <f t="shared" si="156"/>
        <v>1</v>
      </c>
      <c r="Q3681">
        <f t="shared" si="157"/>
        <v>11</v>
      </c>
    </row>
    <row r="3682" spans="1:17">
      <c r="A3682">
        <v>6400245</v>
      </c>
      <c r="B3682">
        <v>15888</v>
      </c>
      <c r="C3682" t="s">
        <v>2</v>
      </c>
      <c r="D3682" t="s">
        <v>398</v>
      </c>
      <c r="E3682">
        <v>1424709897</v>
      </c>
      <c r="F3682">
        <v>1</v>
      </c>
      <c r="G3682">
        <v>4</v>
      </c>
      <c r="H3682">
        <v>1</v>
      </c>
      <c r="I3682">
        <v>2.6031421039094602</v>
      </c>
      <c r="J3682">
        <v>220.685709233539</v>
      </c>
      <c r="K3682">
        <v>443</v>
      </c>
      <c r="L3682" t="s">
        <v>237</v>
      </c>
      <c r="M3682" s="15" t="d">
        <f t="shared" si="158"/>
        <v>2015-02-24T01:44:57.00000034645199925</v>
      </c>
      <c r="N3682">
        <f>IF(COUNTIF(D3682:$D$7281,D3682) &gt; 1, 1, 0)</f>
        <v>1</v>
      </c>
      <c r="O3682">
        <f t="shared" si="155"/>
        <v>22</v>
      </c>
      <c r="P3682">
        <f t="shared" si="156"/>
        <v>1</v>
      </c>
      <c r="Q3682">
        <f t="shared" si="157"/>
        <v>11</v>
      </c>
    </row>
    <row r="3683" spans="1:17">
      <c r="A3683">
        <v>6400190</v>
      </c>
      <c r="B3683">
        <v>15887</v>
      </c>
      <c r="C3683" t="s">
        <v>2</v>
      </c>
      <c r="D3683" t="s">
        <v>398</v>
      </c>
      <c r="E3683">
        <v>1424709511</v>
      </c>
      <c r="F3683">
        <v>1</v>
      </c>
      <c r="G3683">
        <v>4</v>
      </c>
      <c r="H3683">
        <v>1</v>
      </c>
      <c r="I3683">
        <v>0.70668158436214001</v>
      </c>
      <c r="J3683">
        <v>219.703047067901</v>
      </c>
      <c r="K3683">
        <v>442</v>
      </c>
      <c r="L3683" t="s">
        <v>237</v>
      </c>
      <c r="M3683" s="15" t="d">
        <f t="shared" si="158"/>
        <v>2015-02-24T01:38:31.00000001024455125</v>
      </c>
      <c r="N3683">
        <f>IF(COUNTIF(D3683:$D$7281,D3683) &gt; 1, 1, 0)</f>
        <v>1</v>
      </c>
      <c r="O3683">
        <f t="shared" si="155"/>
        <v>22</v>
      </c>
      <c r="P3683">
        <f t="shared" si="156"/>
        <v>1</v>
      </c>
      <c r="Q3683">
        <f t="shared" si="157"/>
        <v>11</v>
      </c>
    </row>
    <row r="3684" spans="1:17">
      <c r="A3684">
        <v>6400106</v>
      </c>
      <c r="B3684">
        <v>15886</v>
      </c>
      <c r="C3684" t="s">
        <v>2</v>
      </c>
      <c r="D3684" t="s">
        <v>398</v>
      </c>
      <c r="E3684">
        <v>1424708849</v>
      </c>
      <c r="F3684">
        <v>2</v>
      </c>
      <c r="G3684">
        <v>18</v>
      </c>
      <c r="H3684">
        <v>2</v>
      </c>
      <c r="I3684">
        <v>7.6405837191358001</v>
      </c>
      <c r="J3684">
        <v>218.48505787037001</v>
      </c>
      <c r="K3684">
        <v>440</v>
      </c>
      <c r="L3684" t="s">
        <v>237</v>
      </c>
      <c r="M3684" s="15" t="d">
        <f t="shared" si="158"/>
        <v>2015-02-24T01:27:28.99999990593641700</v>
      </c>
      <c r="N3684">
        <f>IF(COUNTIF(D3684:$D$7281,D3684) &gt; 1, 1, 0)</f>
        <v>1</v>
      </c>
      <c r="O3684">
        <f t="shared" si="155"/>
        <v>22</v>
      </c>
      <c r="P3684">
        <f t="shared" si="156"/>
        <v>1</v>
      </c>
      <c r="Q3684">
        <f t="shared" si="157"/>
        <v>11</v>
      </c>
    </row>
    <row r="3685" spans="1:17">
      <c r="A3685">
        <v>6400031</v>
      </c>
      <c r="B3685">
        <v>15885</v>
      </c>
      <c r="C3685" t="s">
        <v>2</v>
      </c>
      <c r="D3685" t="s">
        <v>398</v>
      </c>
      <c r="E3685">
        <v>1424708300</v>
      </c>
      <c r="F3685">
        <v>1</v>
      </c>
      <c r="G3685">
        <v>12</v>
      </c>
      <c r="H3685">
        <v>1</v>
      </c>
      <c r="I3685">
        <v>1.12875205761316</v>
      </c>
      <c r="J3685">
        <v>218.516122685185</v>
      </c>
      <c r="K3685">
        <v>440</v>
      </c>
      <c r="L3685" t="s">
        <v>237</v>
      </c>
      <c r="M3685" s="15" t="d">
        <f t="shared" si="158"/>
        <v>2015-02-24T01:18:19.99999981373548275</v>
      </c>
      <c r="N3685">
        <f>IF(COUNTIF(D3685:$D$7281,D3685) &gt; 1, 1, 0)</f>
        <v>1</v>
      </c>
      <c r="O3685">
        <f t="shared" si="155"/>
        <v>22</v>
      </c>
      <c r="P3685">
        <f t="shared" si="156"/>
        <v>1</v>
      </c>
      <c r="Q3685">
        <f t="shared" si="157"/>
        <v>11</v>
      </c>
    </row>
    <row r="3686" spans="1:17">
      <c r="A3686">
        <v>6399931</v>
      </c>
      <c r="B3686">
        <v>15884</v>
      </c>
      <c r="C3686" t="s">
        <v>2</v>
      </c>
      <c r="D3686" t="s">
        <v>398</v>
      </c>
      <c r="E3686">
        <v>1424707530</v>
      </c>
      <c r="F3686">
        <v>1</v>
      </c>
      <c r="G3686">
        <v>10</v>
      </c>
      <c r="H3686">
        <v>1</v>
      </c>
      <c r="I3686">
        <v>6.9355977366255104</v>
      </c>
      <c r="J3686">
        <v>218.55969264403299</v>
      </c>
      <c r="K3686">
        <v>440</v>
      </c>
      <c r="L3686" t="s">
        <v>237</v>
      </c>
      <c r="M3686" s="15" t="d">
        <f t="shared" si="158"/>
        <v>2015-02-24T01:05:29.99999960884451850</v>
      </c>
      <c r="N3686">
        <f>IF(COUNTIF(D3686:$D$7281,D3686) &gt; 1, 1, 0)</f>
        <v>1</v>
      </c>
      <c r="O3686">
        <f t="shared" si="155"/>
        <v>22</v>
      </c>
      <c r="P3686">
        <f t="shared" si="156"/>
        <v>1</v>
      </c>
      <c r="Q3686">
        <f t="shared" si="157"/>
        <v>11</v>
      </c>
    </row>
    <row r="3687" spans="1:17">
      <c r="A3687">
        <v>6398848</v>
      </c>
      <c r="B3687">
        <v>15881</v>
      </c>
      <c r="C3687" t="s">
        <v>2</v>
      </c>
      <c r="D3687" t="s">
        <v>1083</v>
      </c>
      <c r="E3687">
        <v>1424700555</v>
      </c>
      <c r="F3687">
        <v>4</v>
      </c>
      <c r="G3687">
        <v>456</v>
      </c>
      <c r="H3687">
        <v>5</v>
      </c>
      <c r="I3687">
        <v>8.1996464763374401</v>
      </c>
      <c r="J3687">
        <v>218.954368569959</v>
      </c>
      <c r="K3687">
        <v>440</v>
      </c>
      <c r="L3687" t="s">
        <v>237</v>
      </c>
      <c r="M3687" s="15" t="d">
        <f t="shared" si="158"/>
        <v>2015-02-23T23:09:15.00000044703483600</v>
      </c>
      <c r="N3687">
        <f>IF(COUNTIF(D3687:$D$7281,D3687) &gt; 1, 1, 0)</f>
        <v>1</v>
      </c>
      <c r="O3687">
        <f t="shared" si="155"/>
        <v>79</v>
      </c>
      <c r="P3687">
        <f t="shared" si="156"/>
        <v>1</v>
      </c>
      <c r="Q3687">
        <f t="shared" si="157"/>
        <v>11</v>
      </c>
    </row>
    <row r="3688" spans="1:17">
      <c r="A3688">
        <v>6394850</v>
      </c>
      <c r="B3688">
        <v>15878</v>
      </c>
      <c r="C3688" t="s">
        <v>12</v>
      </c>
      <c r="D3688" t="s">
        <v>956</v>
      </c>
      <c r="E3688">
        <v>1424684753</v>
      </c>
      <c r="F3688">
        <v>1</v>
      </c>
      <c r="G3688">
        <v>236</v>
      </c>
      <c r="H3688">
        <v>59</v>
      </c>
      <c r="I3688">
        <v>112.75087692901199</v>
      </c>
      <c r="J3688">
        <v>219.84851466049301</v>
      </c>
      <c r="K3688">
        <v>440</v>
      </c>
      <c r="L3688" t="s">
        <v>237</v>
      </c>
      <c r="M3688" s="15" t="d">
        <f t="shared" si="158"/>
        <v>2015-02-23T18:45:53.000000445172190625</v>
      </c>
      <c r="N3688">
        <f>IF(COUNTIF(D3688:$D$7281,D3688) &gt; 1, 1, 0)</f>
        <v>1</v>
      </c>
      <c r="O3688">
        <f t="shared" si="155"/>
        <v>115</v>
      </c>
      <c r="P3688">
        <f t="shared" si="156"/>
        <v>0</v>
      </c>
      <c r="Q3688">
        <f t="shared" si="157"/>
        <v>11</v>
      </c>
    </row>
    <row r="3689" spans="1:17">
      <c r="A3689">
        <v>6394286</v>
      </c>
      <c r="B3689">
        <v>15877</v>
      </c>
      <c r="C3689" t="s">
        <v>12</v>
      </c>
      <c r="D3689" t="s">
        <v>956</v>
      </c>
      <c r="E3689">
        <v>1424682624</v>
      </c>
      <c r="F3689">
        <v>2</v>
      </c>
      <c r="G3689">
        <v>84</v>
      </c>
      <c r="H3689">
        <v>1</v>
      </c>
      <c r="I3689">
        <v>1.34631918724279</v>
      </c>
      <c r="J3689">
        <v>219.968982767489</v>
      </c>
      <c r="K3689">
        <v>440</v>
      </c>
      <c r="L3689" t="s">
        <v>237</v>
      </c>
      <c r="M3689" s="15" t="d">
        <f t="shared" si="158"/>
        <v>2015-02-23T18:10:24.00000002235174450</v>
      </c>
      <c r="N3689">
        <f>IF(COUNTIF(D3689:$D$7281,D3689) &gt; 1, 1, 0)</f>
        <v>1</v>
      </c>
      <c r="O3689">
        <f t="shared" si="155"/>
        <v>115</v>
      </c>
      <c r="P3689">
        <f t="shared" si="156"/>
        <v>0</v>
      </c>
      <c r="Q3689">
        <f t="shared" si="157"/>
        <v>11</v>
      </c>
    </row>
    <row r="3690" spans="1:17">
      <c r="A3690">
        <v>6393885</v>
      </c>
      <c r="B3690">
        <v>15876</v>
      </c>
      <c r="C3690" t="s">
        <v>12</v>
      </c>
      <c r="D3690" t="s">
        <v>956</v>
      </c>
      <c r="E3690">
        <v>1424680960</v>
      </c>
      <c r="F3690">
        <v>4</v>
      </c>
      <c r="G3690">
        <v>1473</v>
      </c>
      <c r="H3690">
        <v>25</v>
      </c>
      <c r="I3690">
        <v>175.52511947016399</v>
      </c>
      <c r="J3690">
        <v>220.06313914609001</v>
      </c>
      <c r="K3690">
        <v>440</v>
      </c>
      <c r="L3690" t="s">
        <v>237</v>
      </c>
      <c r="M3690" s="15" t="d">
        <f t="shared" si="158"/>
        <v>2015-02-23T17:42:39.99999954365194050</v>
      </c>
      <c r="N3690">
        <f>IF(COUNTIF(D3690:$D$7281,D3690) &gt; 1, 1, 0)</f>
        <v>1</v>
      </c>
      <c r="O3690">
        <f t="shared" si="155"/>
        <v>115</v>
      </c>
      <c r="P3690">
        <f t="shared" si="156"/>
        <v>0</v>
      </c>
      <c r="Q3690">
        <f t="shared" si="157"/>
        <v>11</v>
      </c>
    </row>
    <row r="3691" spans="1:17">
      <c r="A3691">
        <v>6384491</v>
      </c>
      <c r="B3691">
        <v>15867</v>
      </c>
      <c r="C3691" t="s">
        <v>2</v>
      </c>
      <c r="D3691" t="s">
        <v>356</v>
      </c>
      <c r="E3691">
        <v>1424624632</v>
      </c>
      <c r="F3691">
        <v>1</v>
      </c>
      <c r="G3691">
        <v>2</v>
      </c>
      <c r="H3691">
        <v>1</v>
      </c>
      <c r="I3691">
        <v>0</v>
      </c>
      <c r="J3691">
        <v>221.24913233024699</v>
      </c>
      <c r="K3691">
        <v>440</v>
      </c>
      <c r="L3691" t="s">
        <v>237</v>
      </c>
      <c r="M3691" s="15" t="d">
        <f t="shared" si="158"/>
        <v>2015-02-23T02:03:51.999999750405550125</v>
      </c>
      <c r="N3691">
        <f>IF(COUNTIF(D3691:$D$7281,D3691) &gt; 1, 1, 0)</f>
        <v>1</v>
      </c>
      <c r="O3691">
        <f t="shared" si="155"/>
        <v>795</v>
      </c>
      <c r="P3691">
        <f t="shared" si="156"/>
        <v>1</v>
      </c>
      <c r="Q3691">
        <f t="shared" si="157"/>
        <v>11</v>
      </c>
    </row>
    <row r="3692" spans="1:17">
      <c r="A3692">
        <v>6384377</v>
      </c>
      <c r="B3692">
        <v>15866</v>
      </c>
      <c r="C3692" t="s">
        <v>2</v>
      </c>
      <c r="D3692" t="s">
        <v>356</v>
      </c>
      <c r="E3692">
        <v>1424623670</v>
      </c>
      <c r="F3692">
        <v>2</v>
      </c>
      <c r="G3692">
        <v>166</v>
      </c>
      <c r="H3692">
        <v>2</v>
      </c>
      <c r="I3692">
        <v>60.652348251028698</v>
      </c>
      <c r="J3692">
        <v>218.28963220164599</v>
      </c>
      <c r="K3692">
        <v>437</v>
      </c>
      <c r="L3692" t="s">
        <v>237</v>
      </c>
      <c r="M3692" s="15" t="d">
        <f t="shared" si="158"/>
        <v>2015-02-23T01:47:49.99999992549419175</v>
      </c>
      <c r="N3692">
        <f>IF(COUNTIF(D3692:$D$7281,D3692) &gt; 1, 1, 0)</f>
        <v>1</v>
      </c>
      <c r="O3692">
        <f t="shared" si="155"/>
        <v>795</v>
      </c>
      <c r="P3692">
        <f t="shared" si="156"/>
        <v>1</v>
      </c>
      <c r="Q3692">
        <f t="shared" si="157"/>
        <v>11</v>
      </c>
    </row>
    <row r="3693" spans="1:17">
      <c r="A3693">
        <v>6370353</v>
      </c>
      <c r="B3693">
        <v>15861</v>
      </c>
      <c r="C3693" t="s">
        <v>2</v>
      </c>
      <c r="D3693" t="s">
        <v>25</v>
      </c>
      <c r="E3693">
        <v>1424494999</v>
      </c>
      <c r="F3693">
        <v>1</v>
      </c>
      <c r="G3693">
        <v>2</v>
      </c>
      <c r="H3693">
        <v>1</v>
      </c>
      <c r="I3693">
        <v>5.4992299382715997</v>
      </c>
      <c r="J3693">
        <v>221.53841113683001</v>
      </c>
      <c r="K3693">
        <v>438</v>
      </c>
      <c r="L3693" t="s">
        <v>237</v>
      </c>
      <c r="M3693" s="15" t="d">
        <f t="shared" si="158"/>
        <v>2015-02-21T14:03:19.0000002086162550</v>
      </c>
      <c r="N3693">
        <f>IF(COUNTIF(D3693:$D$7281,D3693) &gt; 1, 1, 0)</f>
        <v>1</v>
      </c>
      <c r="O3693">
        <f t="shared" si="155"/>
        <v>85</v>
      </c>
      <c r="P3693">
        <f t="shared" si="156"/>
        <v>1</v>
      </c>
      <c r="Q3693">
        <f t="shared" si="157"/>
        <v>11</v>
      </c>
    </row>
    <row r="3694" spans="1:17">
      <c r="A3694">
        <v>6370032</v>
      </c>
      <c r="B3694">
        <v>15860</v>
      </c>
      <c r="C3694" t="s">
        <v>2</v>
      </c>
      <c r="D3694" t="s">
        <v>25</v>
      </c>
      <c r="E3694">
        <v>1424491288</v>
      </c>
      <c r="F3694">
        <v>1</v>
      </c>
      <c r="G3694">
        <v>2</v>
      </c>
      <c r="H3694">
        <v>1</v>
      </c>
      <c r="I3694">
        <v>3.4937719907407399</v>
      </c>
      <c r="J3694">
        <v>219.73816538065799</v>
      </c>
      <c r="K3694">
        <v>436</v>
      </c>
      <c r="L3694" t="s">
        <v>237</v>
      </c>
      <c r="M3694" s="15" t="d">
        <f t="shared" si="158"/>
        <v>2015-02-21T13:01:27.999999616295100</v>
      </c>
      <c r="N3694">
        <f>IF(COUNTIF(D3694:$D$7281,D3694) &gt; 1, 1, 0)</f>
        <v>1</v>
      </c>
      <c r="O3694">
        <f t="shared" si="155"/>
        <v>85</v>
      </c>
      <c r="P3694">
        <f t="shared" si="156"/>
        <v>1</v>
      </c>
      <c r="Q3694">
        <f t="shared" si="157"/>
        <v>11</v>
      </c>
    </row>
    <row r="3695" spans="1:17">
      <c r="A3695">
        <v>6369202</v>
      </c>
      <c r="B3695">
        <v>15859</v>
      </c>
      <c r="C3695" t="s">
        <v>12</v>
      </c>
      <c r="D3695" t="s">
        <v>27</v>
      </c>
      <c r="E3695">
        <v>1424481645</v>
      </c>
      <c r="F3695">
        <v>4</v>
      </c>
      <c r="G3695">
        <v>60</v>
      </c>
      <c r="H3695">
        <v>1</v>
      </c>
      <c r="I3695">
        <v>2.7862285236625501</v>
      </c>
      <c r="J3695">
        <v>220.27962307098699</v>
      </c>
      <c r="K3695">
        <v>438</v>
      </c>
      <c r="L3695" t="s">
        <v>237</v>
      </c>
      <c r="M3695" s="15" t="d">
        <f t="shared" si="158"/>
        <v>2015-02-21T10:20:45.00000039115548150</v>
      </c>
      <c r="N3695">
        <f>IF(COUNTIF(D3695:$D$7281,D3695) &gt; 1, 1, 0)</f>
        <v>0</v>
      </c>
      <c r="O3695">
        <f t="shared" si="155"/>
        <v>21</v>
      </c>
      <c r="P3695">
        <f t="shared" si="156"/>
        <v>0</v>
      </c>
      <c r="Q3695">
        <f t="shared" si="157"/>
        <v>11</v>
      </c>
    </row>
    <row r="3696" spans="1:17">
      <c r="A3696">
        <v>6364682</v>
      </c>
      <c r="B3696">
        <v>15857</v>
      </c>
      <c r="C3696" t="s">
        <v>2</v>
      </c>
      <c r="D3696" t="s">
        <v>1237</v>
      </c>
      <c r="E3696">
        <v>1424434257</v>
      </c>
      <c r="F3696">
        <v>1</v>
      </c>
      <c r="G3696">
        <v>12</v>
      </c>
      <c r="H3696">
        <v>2</v>
      </c>
      <c r="I3696">
        <v>1.1085477109053401</v>
      </c>
      <c r="J3696">
        <v>217.91569521604899</v>
      </c>
      <c r="K3696">
        <v>434</v>
      </c>
      <c r="L3696" t="s">
        <v>237</v>
      </c>
      <c r="M3696" s="15" t="d">
        <f t="shared" si="158"/>
        <v>2015-02-20T21:10:56.99999956414103625</v>
      </c>
      <c r="N3696">
        <f>IF(COUNTIF(D3696:$D$7281,D3696) &gt; 1, 1, 0)</f>
        <v>0</v>
      </c>
      <c r="O3696">
        <f t="shared" si="155"/>
        <v>1</v>
      </c>
      <c r="P3696">
        <f t="shared" si="156"/>
        <v>1</v>
      </c>
      <c r="Q3696">
        <f t="shared" si="157"/>
        <v>11</v>
      </c>
    </row>
    <row r="3697" spans="1:17">
      <c r="A3697">
        <v>6359196</v>
      </c>
      <c r="B3697">
        <v>15854</v>
      </c>
      <c r="C3697" t="s">
        <v>12</v>
      </c>
      <c r="D3697" t="s">
        <v>373</v>
      </c>
      <c r="E3697">
        <v>1424411463</v>
      </c>
      <c r="F3697">
        <v>1</v>
      </c>
      <c r="G3697">
        <v>4</v>
      </c>
      <c r="H3697">
        <v>1</v>
      </c>
      <c r="I3697">
        <v>0.81450115740740703</v>
      </c>
      <c r="J3697">
        <v>216.177681970164</v>
      </c>
      <c r="K3697">
        <v>431</v>
      </c>
      <c r="L3697" t="s">
        <v>237</v>
      </c>
      <c r="M3697" s="15" t="d">
        <f t="shared" si="158"/>
        <v>2015-02-20T14:51:02.99999956972896900</v>
      </c>
      <c r="N3697">
        <f>IF(COUNTIF(D3697:$D$7281,D3697) &gt; 1, 1, 0)</f>
        <v>0</v>
      </c>
      <c r="O3697">
        <f t="shared" si="155"/>
        <v>1</v>
      </c>
      <c r="P3697">
        <f t="shared" si="156"/>
        <v>0</v>
      </c>
      <c r="Q3697">
        <f t="shared" si="157"/>
        <v>11</v>
      </c>
    </row>
    <row r="3698" spans="1:17">
      <c r="A3698">
        <v>6363182</v>
      </c>
      <c r="B3698">
        <v>15851</v>
      </c>
      <c r="C3698" t="s">
        <v>2</v>
      </c>
      <c r="D3698" t="s">
        <v>17</v>
      </c>
      <c r="E3698">
        <v>1424389034</v>
      </c>
      <c r="F3698">
        <v>2</v>
      </c>
      <c r="G3698">
        <v>301</v>
      </c>
      <c r="H3698">
        <v>8</v>
      </c>
      <c r="I3698">
        <v>119.00080324074</v>
      </c>
      <c r="J3698">
        <v>217.42085313785901</v>
      </c>
      <c r="K3698">
        <v>431</v>
      </c>
      <c r="L3698" t="s">
        <v>237</v>
      </c>
      <c r="M3698" s="15" t="d">
        <f t="shared" si="158"/>
        <v>2015-02-20T08:37:14.00000003166496800</v>
      </c>
      <c r="N3698">
        <f>IF(COUNTIF(D3698:$D$7281,D3698) &gt; 1, 1, 0)</f>
        <v>1</v>
      </c>
      <c r="O3698">
        <f t="shared" si="155"/>
        <v>155</v>
      </c>
      <c r="P3698">
        <f t="shared" si="156"/>
        <v>1</v>
      </c>
      <c r="Q3698">
        <f t="shared" si="157"/>
        <v>11</v>
      </c>
    </row>
    <row r="3699" spans="1:17">
      <c r="A3699">
        <v>6348438</v>
      </c>
      <c r="B3699">
        <v>15846</v>
      </c>
      <c r="C3699" t="s">
        <v>2</v>
      </c>
      <c r="D3699" t="s">
        <v>356</v>
      </c>
      <c r="E3699">
        <v>1424343220</v>
      </c>
      <c r="F3699">
        <v>1</v>
      </c>
      <c r="G3699">
        <v>20</v>
      </c>
      <c r="H3699">
        <v>1</v>
      </c>
      <c r="I3699">
        <v>8.3600168467078095</v>
      </c>
      <c r="J3699">
        <v>208.899293467077</v>
      </c>
      <c r="K3699">
        <v>420</v>
      </c>
      <c r="L3699" t="s">
        <v>237</v>
      </c>
      <c r="M3699" s="15" t="d">
        <f t="shared" si="158"/>
        <v>2015-02-19T19:53:40.00000001862645375</v>
      </c>
      <c r="N3699">
        <f>IF(COUNTIF(D3699:$D$7281,D3699) &gt; 1, 1, 0)</f>
        <v>1</v>
      </c>
      <c r="O3699">
        <f t="shared" si="155"/>
        <v>795</v>
      </c>
      <c r="P3699">
        <f t="shared" si="156"/>
        <v>1</v>
      </c>
      <c r="Q3699">
        <f t="shared" si="157"/>
        <v>11</v>
      </c>
    </row>
    <row r="3700" spans="1:17">
      <c r="A3700">
        <v>6331864</v>
      </c>
      <c r="B3700">
        <v>15839</v>
      </c>
      <c r="C3700" t="s">
        <v>2</v>
      </c>
      <c r="D3700" t="s">
        <v>573</v>
      </c>
      <c r="E3700">
        <v>1424251146</v>
      </c>
      <c r="F3700">
        <v>1</v>
      </c>
      <c r="G3700">
        <v>8</v>
      </c>
      <c r="H3700">
        <v>1</v>
      </c>
      <c r="I3700">
        <v>2.2004209104938202</v>
      </c>
      <c r="J3700">
        <v>208.71011432613099</v>
      </c>
      <c r="K3700">
        <v>419</v>
      </c>
      <c r="L3700" t="s">
        <v>237</v>
      </c>
      <c r="M3700" s="15" t="d">
        <f t="shared" si="158"/>
        <v>2015-02-18T18:19:06.00000008940696450</v>
      </c>
      <c r="N3700">
        <f>IF(COUNTIF(D3700:$D$7281,D3700) &gt; 1, 1, 0)</f>
        <v>1</v>
      </c>
      <c r="O3700">
        <f t="shared" si="155"/>
        <v>34</v>
      </c>
      <c r="P3700">
        <f t="shared" si="156"/>
        <v>1</v>
      </c>
      <c r="Q3700">
        <f t="shared" si="157"/>
        <v>11</v>
      </c>
    </row>
    <row r="3701" spans="1:17">
      <c r="A3701">
        <v>6328410</v>
      </c>
      <c r="B3701">
        <v>15836</v>
      </c>
      <c r="C3701" t="s">
        <v>12</v>
      </c>
      <c r="D3701" t="s">
        <v>1238</v>
      </c>
      <c r="E3701">
        <v>1424237759</v>
      </c>
      <c r="F3701">
        <v>1</v>
      </c>
      <c r="G3701">
        <v>114</v>
      </c>
      <c r="H3701">
        <v>1</v>
      </c>
      <c r="I3701">
        <v>8.5171068672839496</v>
      </c>
      <c r="J3701">
        <v>209.43434812242799</v>
      </c>
      <c r="K3701">
        <v>423</v>
      </c>
      <c r="L3701" t="s">
        <v>237</v>
      </c>
      <c r="M3701" s="15" t="d">
        <f t="shared" si="158"/>
        <v>2015-02-18T14:35:59.00000010151415775</v>
      </c>
      <c r="N3701">
        <f>IF(COUNTIF(D3701:$D$7281,D3701) &gt; 1, 1, 0)</f>
        <v>0</v>
      </c>
      <c r="O3701">
        <f t="shared" si="155"/>
        <v>1</v>
      </c>
      <c r="P3701">
        <f t="shared" si="156"/>
        <v>0</v>
      </c>
      <c r="Q3701">
        <f t="shared" si="157"/>
        <v>11</v>
      </c>
    </row>
    <row r="3702" spans="1:17">
      <c r="A3702">
        <v>6316408</v>
      </c>
      <c r="B3702">
        <v>15828</v>
      </c>
      <c r="C3702" t="s">
        <v>2</v>
      </c>
      <c r="D3702" t="s">
        <v>956</v>
      </c>
      <c r="E3702">
        <v>1424165682</v>
      </c>
      <c r="F3702">
        <v>4</v>
      </c>
      <c r="G3702">
        <v>7</v>
      </c>
      <c r="H3702">
        <v>2</v>
      </c>
      <c r="I3702">
        <v>10.4399704218106</v>
      </c>
      <c r="J3702">
        <v>212.43192592592601</v>
      </c>
      <c r="K3702">
        <v>434</v>
      </c>
      <c r="L3702" t="s">
        <v>237</v>
      </c>
      <c r="M3702" s="15" t="d">
        <f t="shared" si="158"/>
        <v>2015-02-17T18:34:42.000000122934579900</v>
      </c>
      <c r="N3702">
        <f>IF(COUNTIF(D3702:$D$7281,D3702) &gt; 1, 1, 0)</f>
        <v>1</v>
      </c>
      <c r="O3702">
        <f t="shared" si="155"/>
        <v>115</v>
      </c>
      <c r="P3702">
        <f t="shared" si="156"/>
        <v>1</v>
      </c>
      <c r="Q3702">
        <f t="shared" si="157"/>
        <v>11</v>
      </c>
    </row>
    <row r="3703" spans="1:17">
      <c r="A3703">
        <v>6312955</v>
      </c>
      <c r="B3703">
        <v>15826</v>
      </c>
      <c r="C3703" t="s">
        <v>2</v>
      </c>
      <c r="D3703" t="s">
        <v>956</v>
      </c>
      <c r="E3703">
        <v>1424152095</v>
      </c>
      <c r="F3703">
        <v>1</v>
      </c>
      <c r="G3703">
        <v>2</v>
      </c>
      <c r="H3703">
        <v>1</v>
      </c>
      <c r="I3703">
        <v>0</v>
      </c>
      <c r="J3703">
        <v>211.335676054526</v>
      </c>
      <c r="K3703">
        <v>432</v>
      </c>
      <c r="L3703" t="s">
        <v>237</v>
      </c>
      <c r="M3703" s="15" t="d">
        <f t="shared" si="158"/>
        <v>2015-02-17T14:48:14.99999990221113300</v>
      </c>
      <c r="N3703">
        <f>IF(COUNTIF(D3703:$D$7281,D3703) &gt; 1, 1, 0)</f>
        <v>1</v>
      </c>
      <c r="O3703">
        <f t="shared" si="155"/>
        <v>115</v>
      </c>
      <c r="P3703">
        <f t="shared" si="156"/>
        <v>1</v>
      </c>
      <c r="Q3703">
        <f t="shared" si="157"/>
        <v>11</v>
      </c>
    </row>
    <row r="3704" spans="1:17">
      <c r="A3704">
        <v>6307321</v>
      </c>
      <c r="B3704">
        <v>15822</v>
      </c>
      <c r="C3704" t="s">
        <v>2</v>
      </c>
      <c r="D3704" t="s">
        <v>188</v>
      </c>
      <c r="E3704">
        <v>1424120575</v>
      </c>
      <c r="F3704">
        <v>1</v>
      </c>
      <c r="G3704">
        <v>4</v>
      </c>
      <c r="H3704">
        <v>2</v>
      </c>
      <c r="I3704">
        <v>6.7042782921810602</v>
      </c>
      <c r="J3704">
        <v>211.076942129629</v>
      </c>
      <c r="K3704">
        <v>430</v>
      </c>
      <c r="L3704" t="s">
        <v>237</v>
      </c>
      <c r="M3704" s="15" t="d">
        <f t="shared" si="158"/>
        <v>2015-02-17T06:02:55.00000004656613100</v>
      </c>
      <c r="N3704">
        <f>IF(COUNTIF(D3704:$D$7281,D3704) &gt; 1, 1, 0)</f>
        <v>1</v>
      </c>
      <c r="O3704">
        <f t="shared" si="155"/>
        <v>46</v>
      </c>
      <c r="P3704">
        <f t="shared" si="156"/>
        <v>1</v>
      </c>
      <c r="Q3704">
        <f t="shared" si="157"/>
        <v>11</v>
      </c>
    </row>
    <row r="3705" spans="1:17">
      <c r="A3705">
        <v>6277375</v>
      </c>
      <c r="B3705">
        <v>15809</v>
      </c>
      <c r="C3705" t="s">
        <v>2</v>
      </c>
      <c r="D3705" t="s">
        <v>17</v>
      </c>
      <c r="E3705">
        <v>1423881820</v>
      </c>
      <c r="F3705">
        <v>2</v>
      </c>
      <c r="G3705">
        <v>16</v>
      </c>
      <c r="H3705">
        <v>1</v>
      </c>
      <c r="I3705">
        <v>30.425287294238601</v>
      </c>
      <c r="J3705">
        <v>214.322976851851</v>
      </c>
      <c r="K3705">
        <v>445</v>
      </c>
      <c r="L3705" t="s">
        <v>237</v>
      </c>
      <c r="M3705" s="15" t="d">
        <f t="shared" si="158"/>
        <v>2015-02-14T11:43:39.99999973922968125</v>
      </c>
      <c r="N3705">
        <f>IF(COUNTIF(D3705:$D$7281,D3705) &gt; 1, 1, 0)</f>
        <v>1</v>
      </c>
      <c r="O3705">
        <f t="shared" si="155"/>
        <v>155</v>
      </c>
      <c r="P3705">
        <f t="shared" si="156"/>
        <v>1</v>
      </c>
      <c r="Q3705">
        <f t="shared" si="157"/>
        <v>11</v>
      </c>
    </row>
    <row r="3706" spans="1:17">
      <c r="A3706">
        <v>6272770</v>
      </c>
      <c r="B3706">
        <v>15807</v>
      </c>
      <c r="C3706" t="s">
        <v>12</v>
      </c>
      <c r="D3706" t="s">
        <v>1239</v>
      </c>
      <c r="E3706">
        <v>1423829857</v>
      </c>
      <c r="F3706">
        <v>2</v>
      </c>
      <c r="G3706">
        <v>12</v>
      </c>
      <c r="H3706">
        <v>8</v>
      </c>
      <c r="I3706">
        <v>53.276695216049298</v>
      </c>
      <c r="J3706">
        <v>216.285458333333</v>
      </c>
      <c r="K3706">
        <v>444</v>
      </c>
      <c r="L3706" t="s">
        <v>237</v>
      </c>
      <c r="M3706" s="15" t="d">
        <f t="shared" si="158"/>
        <v>2015-02-13T21:17:37.00000002980231925</v>
      </c>
      <c r="N3706">
        <f>IF(COUNTIF(D3706:$D$7281,D3706) &gt; 1, 1, 0)</f>
        <v>1</v>
      </c>
      <c r="O3706">
        <f t="shared" ref="O3706:O3769" si="159">COUNTIF($D$1977:$D$7281,D3706)</f>
        <v>4</v>
      </c>
      <c r="P3706">
        <f t="shared" ref="P3706:P3769" si="160">IF(AND(L3706 = "master",C3706 = "useful"), 1, 0)</f>
        <v>0</v>
      </c>
      <c r="Q3706">
        <f t="shared" ref="Q3706:Q3769" si="161">_xlfn.SWITCH(L3706, "v4-dev", 10, "master", 11, "3.0.0-wip", 9, "2.3.0-wip", 8,"2.2.2-wip", 7,"2.1.1-wip", 6,"2.1.0-wip", 5,"2.0.3-wip", 3,"2.0.4-wip", 4,"2.0.2-wip", 2,"2.0-wip", 1)</f>
        <v>11</v>
      </c>
    </row>
    <row r="3707" spans="1:17">
      <c r="A3707">
        <v>6272152</v>
      </c>
      <c r="B3707">
        <v>15805</v>
      </c>
      <c r="C3707" t="s">
        <v>2</v>
      </c>
      <c r="D3707" t="s">
        <v>1240</v>
      </c>
      <c r="E3707">
        <v>1423827024</v>
      </c>
      <c r="F3707">
        <v>1</v>
      </c>
      <c r="G3707">
        <v>4</v>
      </c>
      <c r="H3707">
        <v>1</v>
      </c>
      <c r="I3707">
        <v>0</v>
      </c>
      <c r="J3707">
        <v>214.43791409465001</v>
      </c>
      <c r="K3707">
        <v>442</v>
      </c>
      <c r="L3707" t="s">
        <v>237</v>
      </c>
      <c r="M3707" s="15" t="d">
        <f t="shared" si="158"/>
        <v>2015-02-13T20:30:23.99999974295497200</v>
      </c>
      <c r="N3707">
        <f>IF(COUNTIF(D3707:$D$7281,D3707) &gt; 1, 1, 0)</f>
        <v>0</v>
      </c>
      <c r="O3707">
        <f t="shared" si="159"/>
        <v>1</v>
      </c>
      <c r="P3707">
        <f t="shared" si="160"/>
        <v>1</v>
      </c>
      <c r="Q3707">
        <f t="shared" si="161"/>
        <v>11</v>
      </c>
    </row>
    <row r="3708" spans="1:17">
      <c r="A3708">
        <v>6260140</v>
      </c>
      <c r="B3708">
        <v>15803</v>
      </c>
      <c r="C3708" t="s">
        <v>12</v>
      </c>
      <c r="D3708" t="s">
        <v>1050</v>
      </c>
      <c r="E3708">
        <v>1423760879</v>
      </c>
      <c r="F3708">
        <v>1</v>
      </c>
      <c r="G3708">
        <v>14</v>
      </c>
      <c r="H3708">
        <v>1</v>
      </c>
      <c r="I3708">
        <v>3.6919641203703701</v>
      </c>
      <c r="J3708">
        <v>218.21147337962901</v>
      </c>
      <c r="K3708">
        <v>447</v>
      </c>
      <c r="L3708" t="s">
        <v>237</v>
      </c>
      <c r="M3708" s="15" t="d">
        <f t="shared" si="158"/>
        <v>2015-02-13T02:07:59.00000028312206325</v>
      </c>
      <c r="N3708">
        <f>IF(COUNTIF(D3708:$D$7281,D3708) &gt; 1, 1, 0)</f>
        <v>0</v>
      </c>
      <c r="O3708">
        <f t="shared" si="159"/>
        <v>4</v>
      </c>
      <c r="P3708">
        <f t="shared" si="160"/>
        <v>0</v>
      </c>
      <c r="Q3708">
        <f t="shared" si="161"/>
        <v>11</v>
      </c>
    </row>
    <row r="3709" spans="1:17">
      <c r="A3709">
        <v>6253839</v>
      </c>
      <c r="B3709">
        <v>15801</v>
      </c>
      <c r="C3709" t="s">
        <v>12</v>
      </c>
      <c r="D3709" t="s">
        <v>1241</v>
      </c>
      <c r="E3709">
        <v>1423729373</v>
      </c>
      <c r="F3709">
        <v>1</v>
      </c>
      <c r="G3709">
        <v>8</v>
      </c>
      <c r="H3709">
        <v>1</v>
      </c>
      <c r="I3709">
        <v>3.2699425154320898</v>
      </c>
      <c r="J3709">
        <v>217.01748688271499</v>
      </c>
      <c r="K3709">
        <v>450</v>
      </c>
      <c r="L3709" t="s">
        <v>237</v>
      </c>
      <c r="M3709" s="15" t="d">
        <f t="shared" si="158"/>
        <v>2015-02-12T17:22:52.99999992828816150</v>
      </c>
      <c r="N3709">
        <f>IF(COUNTIF(D3709:$D$7281,D3709) &gt; 1, 1, 0)</f>
        <v>0</v>
      </c>
      <c r="O3709">
        <f t="shared" si="159"/>
        <v>1</v>
      </c>
      <c r="P3709">
        <f t="shared" si="160"/>
        <v>0</v>
      </c>
      <c r="Q3709">
        <f t="shared" si="161"/>
        <v>11</v>
      </c>
    </row>
    <row r="3710" spans="1:17">
      <c r="A3710">
        <v>6252451</v>
      </c>
      <c r="B3710">
        <v>15800</v>
      </c>
      <c r="C3710" t="s">
        <v>12</v>
      </c>
      <c r="D3710" t="s">
        <v>956</v>
      </c>
      <c r="E3710">
        <v>1423718930</v>
      </c>
      <c r="F3710">
        <v>2</v>
      </c>
      <c r="G3710">
        <v>5</v>
      </c>
      <c r="H3710">
        <v>1</v>
      </c>
      <c r="I3710">
        <v>0.216325231481481</v>
      </c>
      <c r="J3710">
        <v>217.623186599794</v>
      </c>
      <c r="K3710">
        <v>452</v>
      </c>
      <c r="L3710" t="s">
        <v>237</v>
      </c>
      <c r="M3710" s="15" t="d">
        <f t="shared" si="158"/>
        <v>2015-02-12T14:28:50.0000004004687050</v>
      </c>
      <c r="N3710">
        <f>IF(COUNTIF(D3710:$D$7281,D3710) &gt; 1, 1, 0)</f>
        <v>1</v>
      </c>
      <c r="O3710">
        <f t="shared" si="159"/>
        <v>115</v>
      </c>
      <c r="P3710">
        <f t="shared" si="160"/>
        <v>0</v>
      </c>
      <c r="Q3710">
        <f t="shared" si="161"/>
        <v>11</v>
      </c>
    </row>
    <row r="3711" spans="1:17">
      <c r="A3711">
        <v>6242343</v>
      </c>
      <c r="B3711">
        <v>15798</v>
      </c>
      <c r="C3711" t="s">
        <v>12</v>
      </c>
      <c r="D3711" t="s">
        <v>1239</v>
      </c>
      <c r="E3711">
        <v>1423663260</v>
      </c>
      <c r="F3711">
        <v>1</v>
      </c>
      <c r="G3711">
        <v>74</v>
      </c>
      <c r="H3711">
        <v>7</v>
      </c>
      <c r="I3711">
        <v>53.8633200874485</v>
      </c>
      <c r="J3711">
        <v>216.88295370370301</v>
      </c>
      <c r="K3711">
        <v>460</v>
      </c>
      <c r="L3711" t="s">
        <v>237</v>
      </c>
      <c r="M3711" s="15" t="d">
        <f t="shared" si="158"/>
        <v>2015-02-11T23:00:59.99999977648258200</v>
      </c>
      <c r="N3711">
        <f>IF(COUNTIF(D3711:$D$7281,D3711) &gt; 1, 1, 0)</f>
        <v>1</v>
      </c>
      <c r="O3711">
        <f t="shared" si="159"/>
        <v>4</v>
      </c>
      <c r="P3711">
        <f t="shared" si="160"/>
        <v>0</v>
      </c>
      <c r="Q3711">
        <f t="shared" si="161"/>
        <v>11</v>
      </c>
    </row>
    <row r="3712" spans="1:17">
      <c r="A3712">
        <v>6228702</v>
      </c>
      <c r="B3712">
        <v>15790</v>
      </c>
      <c r="C3712" t="s">
        <v>2</v>
      </c>
      <c r="D3712" t="s">
        <v>1242</v>
      </c>
      <c r="E3712">
        <v>1423591579</v>
      </c>
      <c r="F3712">
        <v>2</v>
      </c>
      <c r="G3712">
        <v>5</v>
      </c>
      <c r="H3712">
        <v>1</v>
      </c>
      <c r="I3712">
        <v>3.51032664609053</v>
      </c>
      <c r="J3712">
        <v>221.134175668724</v>
      </c>
      <c r="K3712">
        <v>465</v>
      </c>
      <c r="L3712" t="s">
        <v>237</v>
      </c>
      <c r="M3712" s="15" t="d">
        <f t="shared" si="158"/>
        <v>2015-02-11T03:06:18.99999995715915975</v>
      </c>
      <c r="N3712">
        <f>IF(COUNTIF(D3712:$D$7281,D3712) &gt; 1, 1, 0)</f>
        <v>0</v>
      </c>
      <c r="O3712">
        <f t="shared" si="159"/>
        <v>1</v>
      </c>
      <c r="P3712">
        <f t="shared" si="160"/>
        <v>1</v>
      </c>
      <c r="Q3712">
        <f t="shared" si="161"/>
        <v>11</v>
      </c>
    </row>
    <row r="3713" spans="1:17">
      <c r="A3713">
        <v>6226716</v>
      </c>
      <c r="B3713">
        <v>15788</v>
      </c>
      <c r="C3713" t="s">
        <v>2</v>
      </c>
      <c r="D3713" t="s">
        <v>1243</v>
      </c>
      <c r="E3713">
        <v>1423578244</v>
      </c>
      <c r="F3713">
        <v>1</v>
      </c>
      <c r="G3713">
        <v>2</v>
      </c>
      <c r="H3713">
        <v>1</v>
      </c>
      <c r="I3713">
        <v>0</v>
      </c>
      <c r="J3713">
        <v>221.93568042695401</v>
      </c>
      <c r="K3713">
        <v>468</v>
      </c>
      <c r="L3713" t="s">
        <v>237</v>
      </c>
      <c r="M3713" s="15" t="d">
        <f t="shared" si="158"/>
        <v>2015-02-10T23:24:04.00000018067657775</v>
      </c>
      <c r="N3713">
        <f>IF(COUNTIF(D3713:$D$7281,D3713) &gt; 1, 1, 0)</f>
        <v>0</v>
      </c>
      <c r="O3713">
        <f t="shared" si="159"/>
        <v>1</v>
      </c>
      <c r="P3713">
        <f t="shared" si="160"/>
        <v>1</v>
      </c>
      <c r="Q3713">
        <f t="shared" si="161"/>
        <v>11</v>
      </c>
    </row>
    <row r="3714" spans="1:17">
      <c r="A3714">
        <v>6224083</v>
      </c>
      <c r="B3714">
        <v>15784</v>
      </c>
      <c r="C3714" t="s">
        <v>2</v>
      </c>
      <c r="D3714" t="s">
        <v>356</v>
      </c>
      <c r="E3714">
        <v>1423565883</v>
      </c>
      <c r="F3714">
        <v>2</v>
      </c>
      <c r="G3714">
        <v>29</v>
      </c>
      <c r="H3714">
        <v>3</v>
      </c>
      <c r="I3714">
        <v>73.108502057613094</v>
      </c>
      <c r="J3714">
        <v>219.66569264403199</v>
      </c>
      <c r="K3714">
        <v>465</v>
      </c>
      <c r="L3714" t="s">
        <v>237</v>
      </c>
      <c r="M3714" s="15" t="d">
        <f t="shared" si="158"/>
        <v>2015-02-10T19:58:02.99999989103526075</v>
      </c>
      <c r="N3714">
        <f>IF(COUNTIF(D3714:$D$7281,D3714) &gt; 1, 1, 0)</f>
        <v>1</v>
      </c>
      <c r="O3714">
        <f t="shared" si="159"/>
        <v>795</v>
      </c>
      <c r="P3714">
        <f t="shared" si="160"/>
        <v>1</v>
      </c>
      <c r="Q3714">
        <f t="shared" si="161"/>
        <v>11</v>
      </c>
    </row>
    <row r="3715" spans="1:17">
      <c r="A3715">
        <v>6221643</v>
      </c>
      <c r="B3715">
        <v>15782</v>
      </c>
      <c r="C3715" t="s">
        <v>12</v>
      </c>
      <c r="D3715" t="s">
        <v>1244</v>
      </c>
      <c r="E3715">
        <v>1423555898</v>
      </c>
      <c r="F3715">
        <v>1</v>
      </c>
      <c r="G3715">
        <v>4</v>
      </c>
      <c r="H3715">
        <v>1</v>
      </c>
      <c r="I3715">
        <v>5.2193391203703703</v>
      </c>
      <c r="J3715">
        <v>220.262789480452</v>
      </c>
      <c r="K3715">
        <v>465</v>
      </c>
      <c r="L3715" t="s">
        <v>237</v>
      </c>
      <c r="M3715" s="15" t="d">
        <f t="shared" ref="M3715:M3778" si="162">25569 + ((E3715 + (60 * 60 * 9)) / (60 * 60 * 24))</f>
        <v>2015-02-10T17:11:37.99999992828816150</v>
      </c>
      <c r="N3715">
        <f>IF(COUNTIF(D3715:$D$7281,D3715) &gt; 1, 1, 0)</f>
        <v>0</v>
      </c>
      <c r="O3715">
        <f t="shared" si="159"/>
        <v>1</v>
      </c>
      <c r="P3715">
        <f t="shared" si="160"/>
        <v>0</v>
      </c>
      <c r="Q3715">
        <f t="shared" si="161"/>
        <v>11</v>
      </c>
    </row>
    <row r="3716" spans="1:17">
      <c r="A3716">
        <v>6213465</v>
      </c>
      <c r="B3716">
        <v>15779</v>
      </c>
      <c r="C3716" t="s">
        <v>2</v>
      </c>
      <c r="D3716" t="s">
        <v>17</v>
      </c>
      <c r="E3716">
        <v>1423513927</v>
      </c>
      <c r="F3716">
        <v>1</v>
      </c>
      <c r="G3716">
        <v>366</v>
      </c>
      <c r="H3716">
        <v>2</v>
      </c>
      <c r="I3716">
        <v>55.640148662551397</v>
      </c>
      <c r="J3716">
        <v>217.828341692386</v>
      </c>
      <c r="K3716">
        <v>488</v>
      </c>
      <c r="L3716" t="s">
        <v>237</v>
      </c>
      <c r="M3716" s="15" t="d">
        <f t="shared" si="162"/>
        <v>2015-02-10T05:32:06.99999993201345225</v>
      </c>
      <c r="N3716">
        <f>IF(COUNTIF(D3716:$D$7281,D3716) &gt; 1, 1, 0)</f>
        <v>1</v>
      </c>
      <c r="O3716">
        <f t="shared" si="159"/>
        <v>155</v>
      </c>
      <c r="P3716">
        <f t="shared" si="160"/>
        <v>1</v>
      </c>
      <c r="Q3716">
        <f t="shared" si="161"/>
        <v>11</v>
      </c>
    </row>
    <row r="3717" spans="1:17">
      <c r="A3717">
        <v>6213418</v>
      </c>
      <c r="B3717">
        <v>15778</v>
      </c>
      <c r="C3717" t="s">
        <v>2</v>
      </c>
      <c r="D3717" t="s">
        <v>17</v>
      </c>
      <c r="E3717">
        <v>1423513414</v>
      </c>
      <c r="F3717">
        <v>4</v>
      </c>
      <c r="G3717">
        <v>271</v>
      </c>
      <c r="H3717">
        <v>3</v>
      </c>
      <c r="I3717">
        <v>57.490618441358002</v>
      </c>
      <c r="J3717">
        <v>217.860536136831</v>
      </c>
      <c r="K3717">
        <v>488</v>
      </c>
      <c r="L3717" t="s">
        <v>237</v>
      </c>
      <c r="M3717" s="15" t="d">
        <f t="shared" si="162"/>
        <v>2015-02-10T05:23:34.00000008288771075</v>
      </c>
      <c r="N3717">
        <f>IF(COUNTIF(D3717:$D$7281,D3717) &gt; 1, 1, 0)</f>
        <v>1</v>
      </c>
      <c r="O3717">
        <f t="shared" si="159"/>
        <v>155</v>
      </c>
      <c r="P3717">
        <f t="shared" si="160"/>
        <v>1</v>
      </c>
      <c r="Q3717">
        <f t="shared" si="161"/>
        <v>11</v>
      </c>
    </row>
    <row r="3718" spans="1:17">
      <c r="A3718">
        <v>6211724</v>
      </c>
      <c r="B3718">
        <v>15777</v>
      </c>
      <c r="C3718" t="s">
        <v>12</v>
      </c>
      <c r="D3718" t="s">
        <v>1245</v>
      </c>
      <c r="E3718">
        <v>1423499121</v>
      </c>
      <c r="F3718">
        <v>1</v>
      </c>
      <c r="G3718">
        <v>1</v>
      </c>
      <c r="H3718">
        <v>1</v>
      </c>
      <c r="I3718">
        <v>0</v>
      </c>
      <c r="J3718">
        <v>218.75752481995801</v>
      </c>
      <c r="K3718">
        <v>488</v>
      </c>
      <c r="L3718" t="s">
        <v>237</v>
      </c>
      <c r="M3718" s="15" t="d">
        <f t="shared" si="162"/>
        <v>2015-02-10T01:25:20.99999953061341950</v>
      </c>
      <c r="N3718">
        <f>IF(COUNTIF(D3718:$D$7281,D3718) &gt; 1, 1, 0)</f>
        <v>0</v>
      </c>
      <c r="O3718">
        <f t="shared" si="159"/>
        <v>1</v>
      </c>
      <c r="P3718">
        <f t="shared" si="160"/>
        <v>0</v>
      </c>
      <c r="Q3718">
        <f t="shared" si="161"/>
        <v>11</v>
      </c>
    </row>
    <row r="3719" spans="1:17">
      <c r="A3719">
        <v>6203605</v>
      </c>
      <c r="B3719">
        <v>15774</v>
      </c>
      <c r="C3719" t="s">
        <v>12</v>
      </c>
      <c r="D3719" t="s">
        <v>956</v>
      </c>
      <c r="E3719">
        <v>1423461405</v>
      </c>
      <c r="F3719">
        <v>1</v>
      </c>
      <c r="G3719">
        <v>25</v>
      </c>
      <c r="H3719">
        <v>1</v>
      </c>
      <c r="I3719">
        <v>3.7789675925925899</v>
      </c>
      <c r="J3719">
        <v>219.11213490226299</v>
      </c>
      <c r="K3719">
        <v>488</v>
      </c>
      <c r="L3719" t="s">
        <v>237</v>
      </c>
      <c r="M3719" s="15" t="d">
        <f t="shared" si="162"/>
        <v>2015-02-09T14:56:45.00000030733644975</v>
      </c>
      <c r="N3719">
        <f>IF(COUNTIF(D3719:$D$7281,D3719) &gt; 1, 1, 0)</f>
        <v>1</v>
      </c>
      <c r="O3719">
        <f t="shared" si="159"/>
        <v>115</v>
      </c>
      <c r="P3719">
        <f t="shared" si="160"/>
        <v>0</v>
      </c>
      <c r="Q3719">
        <f t="shared" si="161"/>
        <v>11</v>
      </c>
    </row>
    <row r="3720" spans="1:17">
      <c r="A3720">
        <v>6203437</v>
      </c>
      <c r="B3720">
        <v>15773</v>
      </c>
      <c r="C3720" t="s">
        <v>2</v>
      </c>
      <c r="D3720" t="s">
        <v>956</v>
      </c>
      <c r="E3720">
        <v>1423460726</v>
      </c>
      <c r="F3720">
        <v>2</v>
      </c>
      <c r="G3720">
        <v>8</v>
      </c>
      <c r="H3720">
        <v>1</v>
      </c>
      <c r="I3720">
        <v>0.93847312242798298</v>
      </c>
      <c r="J3720">
        <v>219.15474704217999</v>
      </c>
      <c r="K3720">
        <v>488</v>
      </c>
      <c r="L3720" t="s">
        <v>237</v>
      </c>
      <c r="M3720" s="15" t="d">
        <f t="shared" si="162"/>
        <v>2015-02-09T14:45:26.00000000093132100</v>
      </c>
      <c r="N3720">
        <f>IF(COUNTIF(D3720:$D$7281,D3720) &gt; 1, 1, 0)</f>
        <v>1</v>
      </c>
      <c r="O3720">
        <f t="shared" si="159"/>
        <v>115</v>
      </c>
      <c r="P3720">
        <f t="shared" si="160"/>
        <v>1</v>
      </c>
      <c r="Q3720">
        <f t="shared" si="161"/>
        <v>11</v>
      </c>
    </row>
    <row r="3721" spans="1:17">
      <c r="A3721">
        <v>6202845</v>
      </c>
      <c r="B3721">
        <v>15772</v>
      </c>
      <c r="C3721" t="s">
        <v>2</v>
      </c>
      <c r="D3721" t="s">
        <v>956</v>
      </c>
      <c r="E3721">
        <v>1423458612</v>
      </c>
      <c r="F3721">
        <v>2</v>
      </c>
      <c r="G3721">
        <v>10</v>
      </c>
      <c r="H3721">
        <v>1</v>
      </c>
      <c r="I3721">
        <v>3.0527973251028802</v>
      </c>
      <c r="J3721">
        <v>219.28741576645999</v>
      </c>
      <c r="K3721">
        <v>488</v>
      </c>
      <c r="L3721" t="s">
        <v>237</v>
      </c>
      <c r="M3721" s="15" t="d">
        <f t="shared" si="162"/>
        <v>2015-02-09T14:10:11.99999994132667575</v>
      </c>
      <c r="N3721">
        <f>IF(COUNTIF(D3721:$D$7281,D3721) &gt; 1, 1, 0)</f>
        <v>1</v>
      </c>
      <c r="O3721">
        <f t="shared" si="159"/>
        <v>115</v>
      </c>
      <c r="P3721">
        <f t="shared" si="160"/>
        <v>1</v>
      </c>
      <c r="Q3721">
        <f t="shared" si="161"/>
        <v>11</v>
      </c>
    </row>
    <row r="3722" spans="1:17">
      <c r="A3722">
        <v>6199056</v>
      </c>
      <c r="B3722">
        <v>15770</v>
      </c>
      <c r="C3722" t="s">
        <v>12</v>
      </c>
      <c r="D3722" t="s">
        <v>1246</v>
      </c>
      <c r="E3722">
        <v>1423437269</v>
      </c>
      <c r="F3722">
        <v>1</v>
      </c>
      <c r="G3722">
        <v>1</v>
      </c>
      <c r="H3722">
        <v>1</v>
      </c>
      <c r="I3722">
        <v>0</v>
      </c>
      <c r="J3722">
        <v>220.62684272119299</v>
      </c>
      <c r="K3722">
        <v>488</v>
      </c>
      <c r="L3722" t="s">
        <v>237</v>
      </c>
      <c r="M3722" s="15" t="d">
        <f t="shared" si="162"/>
        <v>2015-02-09T08:14:28.99999966844916375</v>
      </c>
      <c r="N3722">
        <f>IF(COUNTIF(D3722:$D$7281,D3722) &gt; 1, 1, 0)</f>
        <v>0</v>
      </c>
      <c r="O3722">
        <f t="shared" si="159"/>
        <v>1</v>
      </c>
      <c r="P3722">
        <f t="shared" si="160"/>
        <v>0</v>
      </c>
      <c r="Q3722">
        <f t="shared" si="161"/>
        <v>11</v>
      </c>
    </row>
    <row r="3723" spans="1:17">
      <c r="A3723">
        <v>6198419</v>
      </c>
      <c r="B3723">
        <v>15769</v>
      </c>
      <c r="C3723" t="s">
        <v>12</v>
      </c>
      <c r="D3723" t="s">
        <v>1247</v>
      </c>
      <c r="E3723">
        <v>1423431385</v>
      </c>
      <c r="F3723">
        <v>1</v>
      </c>
      <c r="G3723">
        <v>1</v>
      </c>
      <c r="H3723">
        <v>1</v>
      </c>
      <c r="I3723">
        <v>0</v>
      </c>
      <c r="J3723">
        <v>220.99613747427901</v>
      </c>
      <c r="K3723">
        <v>489</v>
      </c>
      <c r="L3723" t="s">
        <v>237</v>
      </c>
      <c r="M3723" s="15" t="d">
        <f t="shared" si="162"/>
        <v>2015-02-09T06:36:24.99999968335032675</v>
      </c>
      <c r="N3723">
        <f>IF(COUNTIF(D3723:$D$7281,D3723) &gt; 1, 1, 0)</f>
        <v>0</v>
      </c>
      <c r="O3723">
        <f t="shared" si="159"/>
        <v>1</v>
      </c>
      <c r="P3723">
        <f t="shared" si="160"/>
        <v>0</v>
      </c>
      <c r="Q3723">
        <f t="shared" si="161"/>
        <v>11</v>
      </c>
    </row>
    <row r="3724" spans="1:17">
      <c r="A3724">
        <v>6187891</v>
      </c>
      <c r="B3724">
        <v>15765</v>
      </c>
      <c r="C3724" t="s">
        <v>2</v>
      </c>
      <c r="D3724" t="s">
        <v>356</v>
      </c>
      <c r="E3724">
        <v>1423325078</v>
      </c>
      <c r="F3724">
        <v>5</v>
      </c>
      <c r="G3724">
        <v>14</v>
      </c>
      <c r="H3724">
        <v>4</v>
      </c>
      <c r="I3724">
        <v>18.040477752057601</v>
      </c>
      <c r="J3724">
        <v>217.444194187242</v>
      </c>
      <c r="K3724">
        <v>494</v>
      </c>
      <c r="L3724" t="s">
        <v>237</v>
      </c>
      <c r="M3724" s="15" t="d">
        <f t="shared" si="162"/>
        <v>2015-02-08T01:04:38.00000002607703525</v>
      </c>
      <c r="N3724">
        <f>IF(COUNTIF(D3724:$D$7281,D3724) &gt; 1, 1, 0)</f>
        <v>1</v>
      </c>
      <c r="O3724">
        <f t="shared" si="159"/>
        <v>795</v>
      </c>
      <c r="P3724">
        <f t="shared" si="160"/>
        <v>1</v>
      </c>
      <c r="Q3724">
        <f t="shared" si="161"/>
        <v>11</v>
      </c>
    </row>
    <row r="3725" spans="1:17">
      <c r="A3725">
        <v>6175643</v>
      </c>
      <c r="B3725">
        <v>15762</v>
      </c>
      <c r="C3725" t="s">
        <v>2</v>
      </c>
      <c r="D3725" t="s">
        <v>356</v>
      </c>
      <c r="E3725">
        <v>1423216534</v>
      </c>
      <c r="F3725">
        <v>1</v>
      </c>
      <c r="G3725">
        <v>12</v>
      </c>
      <c r="H3725">
        <v>4</v>
      </c>
      <c r="I3725">
        <v>12.602480581275699</v>
      </c>
      <c r="J3725">
        <v>222.32928022119299</v>
      </c>
      <c r="K3725">
        <v>493</v>
      </c>
      <c r="L3725" t="s">
        <v>237</v>
      </c>
      <c r="M3725" s="15" t="d">
        <f t="shared" si="162"/>
        <v>2015-02-06T18:55:33.99999984540045075</v>
      </c>
      <c r="N3725">
        <f>IF(COUNTIF(D3725:$D$7281,D3725) &gt; 1, 1, 0)</f>
        <v>1</v>
      </c>
      <c r="O3725">
        <f t="shared" si="159"/>
        <v>795</v>
      </c>
      <c r="P3725">
        <f t="shared" si="160"/>
        <v>1</v>
      </c>
      <c r="Q3725">
        <f t="shared" si="161"/>
        <v>11</v>
      </c>
    </row>
    <row r="3726" spans="1:17">
      <c r="A3726">
        <v>6154646</v>
      </c>
      <c r="B3726">
        <v>15756</v>
      </c>
      <c r="C3726" t="s">
        <v>12</v>
      </c>
      <c r="D3726" t="s">
        <v>920</v>
      </c>
      <c r="E3726">
        <v>1423104273</v>
      </c>
      <c r="F3726">
        <v>1</v>
      </c>
      <c r="G3726">
        <v>3</v>
      </c>
      <c r="H3726">
        <v>1</v>
      </c>
      <c r="I3726">
        <v>0</v>
      </c>
      <c r="J3726">
        <v>229.51337975823</v>
      </c>
      <c r="K3726">
        <v>498</v>
      </c>
      <c r="L3726" t="s">
        <v>237</v>
      </c>
      <c r="M3726" s="15" t="d">
        <f t="shared" si="162"/>
        <v>2015-02-05T11:44:33.00000018440186850</v>
      </c>
      <c r="N3726">
        <f>IF(COUNTIF(D3726:$D$7281,D3726) &gt; 1, 1, 0)</f>
        <v>0</v>
      </c>
      <c r="O3726">
        <f t="shared" si="159"/>
        <v>2</v>
      </c>
      <c r="P3726">
        <f t="shared" si="160"/>
        <v>0</v>
      </c>
      <c r="Q3726">
        <f t="shared" si="161"/>
        <v>11</v>
      </c>
    </row>
    <row r="3727" spans="1:17">
      <c r="A3727">
        <v>6153337</v>
      </c>
      <c r="B3727">
        <v>15754</v>
      </c>
      <c r="C3727" t="s">
        <v>2</v>
      </c>
      <c r="D3727" t="s">
        <v>1248</v>
      </c>
      <c r="E3727">
        <v>1423096472</v>
      </c>
      <c r="F3727">
        <v>1</v>
      </c>
      <c r="G3727">
        <v>15</v>
      </c>
      <c r="H3727">
        <v>1</v>
      </c>
      <c r="I3727">
        <v>0</v>
      </c>
      <c r="J3727">
        <v>230.01298083847701</v>
      </c>
      <c r="K3727">
        <v>498</v>
      </c>
      <c r="L3727" t="s">
        <v>237</v>
      </c>
      <c r="M3727" s="15" t="d">
        <f t="shared" si="162"/>
        <v>2015-02-05T09:34:32.000000299885868925</v>
      </c>
      <c r="N3727">
        <f>IF(COUNTIF(D3727:$D$7281,D3727) &gt; 1, 1, 0)</f>
        <v>0</v>
      </c>
      <c r="O3727">
        <f t="shared" si="159"/>
        <v>1</v>
      </c>
      <c r="P3727">
        <f t="shared" si="160"/>
        <v>1</v>
      </c>
      <c r="Q3727">
        <f t="shared" si="161"/>
        <v>11</v>
      </c>
    </row>
    <row r="3728" spans="1:17">
      <c r="A3728">
        <v>6147828</v>
      </c>
      <c r="B3728">
        <v>15751</v>
      </c>
      <c r="C3728" t="s">
        <v>12</v>
      </c>
      <c r="D3728" t="s">
        <v>1249</v>
      </c>
      <c r="E3728">
        <v>1423054894</v>
      </c>
      <c r="F3728">
        <v>3</v>
      </c>
      <c r="G3728">
        <v>83</v>
      </c>
      <c r="H3728">
        <v>2</v>
      </c>
      <c r="I3728">
        <v>5.6667863940329202</v>
      </c>
      <c r="J3728">
        <v>232.675769418724</v>
      </c>
      <c r="K3728">
        <v>498</v>
      </c>
      <c r="L3728" t="s">
        <v>237</v>
      </c>
      <c r="M3728" s="15" t="d">
        <f t="shared" si="162"/>
        <v>2015-02-04T22:01:33.99999976158141900</v>
      </c>
      <c r="N3728">
        <f>IF(COUNTIF(D3728:$D$7281,D3728) &gt; 1, 1, 0)</f>
        <v>0</v>
      </c>
      <c r="O3728">
        <f t="shared" si="159"/>
        <v>1</v>
      </c>
      <c r="P3728">
        <f t="shared" si="160"/>
        <v>0</v>
      </c>
      <c r="Q3728">
        <f t="shared" si="161"/>
        <v>11</v>
      </c>
    </row>
    <row r="3729" spans="1:17">
      <c r="A3729">
        <v>6143659</v>
      </c>
      <c r="B3729">
        <v>15749</v>
      </c>
      <c r="C3729" t="s">
        <v>12</v>
      </c>
      <c r="D3729" t="s">
        <v>1250</v>
      </c>
      <c r="E3729">
        <v>1423036427</v>
      </c>
      <c r="F3729">
        <v>1</v>
      </c>
      <c r="G3729">
        <v>16</v>
      </c>
      <c r="H3729">
        <v>1</v>
      </c>
      <c r="I3729">
        <v>3.4129359567901201</v>
      </c>
      <c r="J3729">
        <v>233.85845537551401</v>
      </c>
      <c r="K3729">
        <v>498</v>
      </c>
      <c r="L3729" t="s">
        <v>237</v>
      </c>
      <c r="M3729" s="15" t="d">
        <f t="shared" si="162"/>
        <v>2015-02-04T16:53:46.99999976903200050</v>
      </c>
      <c r="N3729">
        <f>IF(COUNTIF(D3729:$D$7281,D3729) &gt; 1, 1, 0)</f>
        <v>0</v>
      </c>
      <c r="O3729">
        <f t="shared" si="159"/>
        <v>1</v>
      </c>
      <c r="P3729">
        <f t="shared" si="160"/>
        <v>0</v>
      </c>
      <c r="Q3729">
        <f t="shared" si="161"/>
        <v>11</v>
      </c>
    </row>
    <row r="3730" spans="1:17">
      <c r="A3730">
        <v>6135090</v>
      </c>
      <c r="B3730">
        <v>15746</v>
      </c>
      <c r="C3730" t="s">
        <v>2</v>
      </c>
      <c r="D3730" t="s">
        <v>1251</v>
      </c>
      <c r="E3730">
        <v>1422985482</v>
      </c>
      <c r="F3730">
        <v>1</v>
      </c>
      <c r="G3730">
        <v>2</v>
      </c>
      <c r="H3730">
        <v>1</v>
      </c>
      <c r="I3730">
        <v>3.8968719135802399</v>
      </c>
      <c r="J3730">
        <v>234.16403395061701</v>
      </c>
      <c r="K3730">
        <v>500</v>
      </c>
      <c r="L3730" t="s">
        <v>237</v>
      </c>
      <c r="M3730" s="15" t="d">
        <f t="shared" si="162"/>
        <v>2015-02-04T02:44:42.00000040233135375</v>
      </c>
      <c r="N3730">
        <f>IF(COUNTIF(D3730:$D$7281,D3730) &gt; 1, 1, 0)</f>
        <v>0</v>
      </c>
      <c r="O3730">
        <f t="shared" si="159"/>
        <v>1</v>
      </c>
      <c r="P3730">
        <f t="shared" si="160"/>
        <v>1</v>
      </c>
      <c r="Q3730">
        <f t="shared" si="161"/>
        <v>11</v>
      </c>
    </row>
    <row r="3731" spans="1:17">
      <c r="A3731">
        <v>6130430</v>
      </c>
      <c r="B3731">
        <v>15744</v>
      </c>
      <c r="C3731" t="s">
        <v>12</v>
      </c>
      <c r="D3731" t="s">
        <v>956</v>
      </c>
      <c r="E3731">
        <v>1422959871</v>
      </c>
      <c r="F3731">
        <v>2</v>
      </c>
      <c r="G3731">
        <v>12</v>
      </c>
      <c r="H3731">
        <v>1</v>
      </c>
      <c r="I3731">
        <v>1.78037885802469</v>
      </c>
      <c r="J3731">
        <v>233.80767322530801</v>
      </c>
      <c r="K3731">
        <v>500</v>
      </c>
      <c r="L3731" t="s">
        <v>237</v>
      </c>
      <c r="M3731" s="15" t="d">
        <f t="shared" si="162"/>
        <v>2015-02-03T19:37:51.00000008940696450</v>
      </c>
      <c r="N3731">
        <f>IF(COUNTIF(D3731:$D$7281,D3731) &gt; 1, 1, 0)</f>
        <v>1</v>
      </c>
      <c r="O3731">
        <f t="shared" si="159"/>
        <v>115</v>
      </c>
      <c r="P3731">
        <f t="shared" si="160"/>
        <v>0</v>
      </c>
      <c r="Q3731">
        <f t="shared" si="161"/>
        <v>11</v>
      </c>
    </row>
    <row r="3732" spans="1:17">
      <c r="A3732">
        <v>6129635</v>
      </c>
      <c r="B3732">
        <v>15742</v>
      </c>
      <c r="C3732" t="s">
        <v>2</v>
      </c>
      <c r="D3732" t="s">
        <v>956</v>
      </c>
      <c r="E3732">
        <v>1422956285</v>
      </c>
      <c r="F3732">
        <v>2</v>
      </c>
      <c r="G3732">
        <v>6</v>
      </c>
      <c r="H3732">
        <v>2</v>
      </c>
      <c r="I3732">
        <v>12.6714297839506</v>
      </c>
      <c r="J3732">
        <v>234.03825450102801</v>
      </c>
      <c r="K3732">
        <v>500</v>
      </c>
      <c r="L3732" t="s">
        <v>237</v>
      </c>
      <c r="M3732" s="15" t="d">
        <f t="shared" si="162"/>
        <v>2015-02-03T18:38:05.00000042840838225</v>
      </c>
      <c r="N3732">
        <f>IF(COUNTIF(D3732:$D$7281,D3732) &gt; 1, 1, 0)</f>
        <v>1</v>
      </c>
      <c r="O3732">
        <f t="shared" si="159"/>
        <v>115</v>
      </c>
      <c r="P3732">
        <f t="shared" si="160"/>
        <v>1</v>
      </c>
      <c r="Q3732">
        <f t="shared" si="161"/>
        <v>11</v>
      </c>
    </row>
    <row r="3733" spans="1:17">
      <c r="A3733">
        <v>6129050</v>
      </c>
      <c r="B3733">
        <v>15740</v>
      </c>
      <c r="C3733" t="s">
        <v>2</v>
      </c>
      <c r="D3733" t="s">
        <v>356</v>
      </c>
      <c r="E3733">
        <v>1422953622</v>
      </c>
      <c r="F3733">
        <v>1</v>
      </c>
      <c r="G3733">
        <v>1</v>
      </c>
      <c r="H3733">
        <v>1</v>
      </c>
      <c r="I3733">
        <v>4.7308551954732501</v>
      </c>
      <c r="J3733">
        <v>230.19096514917601</v>
      </c>
      <c r="K3733">
        <v>496</v>
      </c>
      <c r="L3733" t="s">
        <v>237</v>
      </c>
      <c r="M3733" s="15" t="d">
        <f t="shared" si="162"/>
        <v>2015-02-03T17:53:41.99999964796006800</v>
      </c>
      <c r="N3733">
        <f>IF(COUNTIF(D3733:$D$7281,D3733) &gt; 1, 1, 0)</f>
        <v>1</v>
      </c>
      <c r="O3733">
        <f t="shared" si="159"/>
        <v>795</v>
      </c>
      <c r="P3733">
        <f t="shared" si="160"/>
        <v>1</v>
      </c>
      <c r="Q3733">
        <f t="shared" si="161"/>
        <v>11</v>
      </c>
    </row>
    <row r="3734" spans="1:17">
      <c r="A3734">
        <v>6128986</v>
      </c>
      <c r="B3734">
        <v>15739</v>
      </c>
      <c r="C3734" t="s">
        <v>2</v>
      </c>
      <c r="D3734" t="s">
        <v>356</v>
      </c>
      <c r="E3734">
        <v>1422953363</v>
      </c>
      <c r="F3734">
        <v>1</v>
      </c>
      <c r="G3734">
        <v>1</v>
      </c>
      <c r="H3734">
        <v>1</v>
      </c>
      <c r="I3734">
        <v>4.1109839248971101</v>
      </c>
      <c r="J3734">
        <v>230.207485725308</v>
      </c>
      <c r="K3734">
        <v>496</v>
      </c>
      <c r="L3734" t="s">
        <v>237</v>
      </c>
      <c r="M3734" s="15" t="d">
        <f t="shared" si="162"/>
        <v>2015-02-03T17:49:23.000000081956386375</v>
      </c>
      <c r="N3734">
        <f>IF(COUNTIF(D3734:$D$7281,D3734) &gt; 1, 1, 0)</f>
        <v>1</v>
      </c>
      <c r="O3734">
        <f t="shared" si="159"/>
        <v>795</v>
      </c>
      <c r="P3734">
        <f t="shared" si="160"/>
        <v>1</v>
      </c>
      <c r="Q3734">
        <f t="shared" si="161"/>
        <v>11</v>
      </c>
    </row>
    <row r="3735" spans="1:17">
      <c r="A3735">
        <v>6126564</v>
      </c>
      <c r="B3735">
        <v>15738</v>
      </c>
      <c r="C3735" t="s">
        <v>12</v>
      </c>
      <c r="D3735" t="s">
        <v>956</v>
      </c>
      <c r="E3735">
        <v>1422943325</v>
      </c>
      <c r="F3735">
        <v>1</v>
      </c>
      <c r="G3735">
        <v>3</v>
      </c>
      <c r="H3735">
        <v>1</v>
      </c>
      <c r="I3735">
        <v>0.54241062242798299</v>
      </c>
      <c r="J3735">
        <v>230.84776967592501</v>
      </c>
      <c r="K3735">
        <v>496</v>
      </c>
      <c r="L3735" t="s">
        <v>237</v>
      </c>
      <c r="M3735" s="15" t="d">
        <f t="shared" si="162"/>
        <v>2015-02-03T15:02:04.99999967403709650</v>
      </c>
      <c r="N3735">
        <f>IF(COUNTIF(D3735:$D$7281,D3735) &gt; 1, 1, 0)</f>
        <v>1</v>
      </c>
      <c r="O3735">
        <f t="shared" si="159"/>
        <v>115</v>
      </c>
      <c r="P3735">
        <f t="shared" si="160"/>
        <v>0</v>
      </c>
      <c r="Q3735">
        <f t="shared" si="161"/>
        <v>11</v>
      </c>
    </row>
    <row r="3736" spans="1:17">
      <c r="A3736">
        <v>6123645</v>
      </c>
      <c r="B3736">
        <v>15734</v>
      </c>
      <c r="C3736" t="s">
        <v>12</v>
      </c>
      <c r="D3736" t="s">
        <v>1252</v>
      </c>
      <c r="E3736">
        <v>1422928594</v>
      </c>
      <c r="F3736">
        <v>1</v>
      </c>
      <c r="G3736">
        <v>4609</v>
      </c>
      <c r="H3736">
        <v>52</v>
      </c>
      <c r="I3736">
        <v>171.97456802983501</v>
      </c>
      <c r="J3736">
        <v>231.78740136316799</v>
      </c>
      <c r="K3736">
        <v>496</v>
      </c>
      <c r="L3736" t="s">
        <v>237</v>
      </c>
      <c r="M3736" s="15" t="d">
        <f t="shared" si="162"/>
        <v>2015-02-03T10:56:34.00000046007335025</v>
      </c>
      <c r="N3736">
        <f>IF(COUNTIF(D3736:$D$7281,D3736) &gt; 1, 1, 0)</f>
        <v>0</v>
      </c>
      <c r="O3736">
        <f t="shared" si="159"/>
        <v>1</v>
      </c>
      <c r="P3736">
        <f t="shared" si="160"/>
        <v>0</v>
      </c>
      <c r="Q3736">
        <f t="shared" si="161"/>
        <v>11</v>
      </c>
    </row>
    <row r="3737" spans="1:17">
      <c r="A3737">
        <v>6120127</v>
      </c>
      <c r="B3737">
        <v>15731</v>
      </c>
      <c r="C3737" t="s">
        <v>12</v>
      </c>
      <c r="D3737" t="s">
        <v>1253</v>
      </c>
      <c r="E3737">
        <v>1422901575</v>
      </c>
      <c r="F3737">
        <v>1</v>
      </c>
      <c r="G3737">
        <v>61</v>
      </c>
      <c r="H3737">
        <v>4</v>
      </c>
      <c r="I3737">
        <v>7.8419859825102796</v>
      </c>
      <c r="J3737">
        <v>231.541231738683</v>
      </c>
      <c r="K3737">
        <v>514</v>
      </c>
      <c r="L3737" t="s">
        <v>237</v>
      </c>
      <c r="M3737" s="15" t="d">
        <f t="shared" si="162"/>
        <v>2015-02-03T03:26:15.00000041909515875</v>
      </c>
      <c r="N3737">
        <f>IF(COUNTIF(D3737:$D$7281,D3737) &gt; 1, 1, 0)</f>
        <v>0</v>
      </c>
      <c r="O3737">
        <f t="shared" si="159"/>
        <v>1</v>
      </c>
      <c r="P3737">
        <f t="shared" si="160"/>
        <v>0</v>
      </c>
      <c r="Q3737">
        <f t="shared" si="161"/>
        <v>11</v>
      </c>
    </row>
    <row r="3738" spans="1:17">
      <c r="A3738">
        <v>6116072</v>
      </c>
      <c r="B3738">
        <v>15730</v>
      </c>
      <c r="C3738" t="s">
        <v>12</v>
      </c>
      <c r="D3738" t="s">
        <v>1254</v>
      </c>
      <c r="E3738">
        <v>1422877362</v>
      </c>
      <c r="F3738">
        <v>1</v>
      </c>
      <c r="G3738">
        <v>6</v>
      </c>
      <c r="H3738">
        <v>1</v>
      </c>
      <c r="I3738">
        <v>2.0023488940329202</v>
      </c>
      <c r="J3738">
        <v>230.12568171296201</v>
      </c>
      <c r="K3738">
        <v>511</v>
      </c>
      <c r="L3738" t="s">
        <v>237</v>
      </c>
      <c r="M3738" s="15" t="d">
        <f t="shared" si="162"/>
        <v>2015-02-02T20:42:42.00000001117587225</v>
      </c>
      <c r="N3738">
        <f>IF(COUNTIF(D3738:$D$7281,D3738) &gt; 1, 1, 0)</f>
        <v>0</v>
      </c>
      <c r="O3738">
        <f t="shared" si="159"/>
        <v>1</v>
      </c>
      <c r="P3738">
        <f t="shared" si="160"/>
        <v>0</v>
      </c>
      <c r="Q3738">
        <f t="shared" si="161"/>
        <v>11</v>
      </c>
    </row>
    <row r="3739" spans="1:17">
      <c r="A3739">
        <v>6115127</v>
      </c>
      <c r="B3739">
        <v>15728</v>
      </c>
      <c r="C3739" t="s">
        <v>2</v>
      </c>
      <c r="D3739" t="s">
        <v>956</v>
      </c>
      <c r="E3739">
        <v>1422872364</v>
      </c>
      <c r="F3739">
        <v>2</v>
      </c>
      <c r="G3739">
        <v>5</v>
      </c>
      <c r="H3739">
        <v>2</v>
      </c>
      <c r="I3739">
        <v>10.3580982510288</v>
      </c>
      <c r="J3739">
        <v>230.45471360596699</v>
      </c>
      <c r="K3739">
        <v>512</v>
      </c>
      <c r="L3739" t="s">
        <v>237</v>
      </c>
      <c r="M3739" s="15" t="d">
        <f t="shared" si="162"/>
        <v>2015-02-02T19:19:23.999999687075614800</v>
      </c>
      <c r="N3739">
        <f>IF(COUNTIF(D3739:$D$7281,D3739) &gt; 1, 1, 0)</f>
        <v>1</v>
      </c>
      <c r="O3739">
        <f t="shared" si="159"/>
        <v>115</v>
      </c>
      <c r="P3739">
        <f t="shared" si="160"/>
        <v>1</v>
      </c>
      <c r="Q3739">
        <f t="shared" si="161"/>
        <v>11</v>
      </c>
    </row>
    <row r="3740" spans="1:17">
      <c r="A3740">
        <v>6112858</v>
      </c>
      <c r="B3740">
        <v>15726</v>
      </c>
      <c r="C3740" t="s">
        <v>2</v>
      </c>
      <c r="D3740" t="s">
        <v>1043</v>
      </c>
      <c r="E3740">
        <v>1422862003</v>
      </c>
      <c r="F3740">
        <v>1</v>
      </c>
      <c r="G3740">
        <v>16</v>
      </c>
      <c r="H3740">
        <v>1</v>
      </c>
      <c r="I3740">
        <v>0</v>
      </c>
      <c r="J3740">
        <v>228.13556738683101</v>
      </c>
      <c r="K3740">
        <v>510</v>
      </c>
      <c r="L3740" t="s">
        <v>237</v>
      </c>
      <c r="M3740" s="15" t="d">
        <f t="shared" si="162"/>
        <v>2015-02-02T16:26:42.99999983981251800</v>
      </c>
      <c r="N3740">
        <f>IF(COUNTIF(D3740:$D$7281,D3740) &gt; 1, 1, 0)</f>
        <v>0</v>
      </c>
      <c r="O3740">
        <f t="shared" si="159"/>
        <v>4</v>
      </c>
      <c r="P3740">
        <f t="shared" si="160"/>
        <v>1</v>
      </c>
      <c r="Q3740">
        <f t="shared" si="161"/>
        <v>11</v>
      </c>
    </row>
    <row r="3741" spans="1:17">
      <c r="A3741">
        <v>6111421</v>
      </c>
      <c r="B3741">
        <v>15725</v>
      </c>
      <c r="C3741" t="s">
        <v>2</v>
      </c>
      <c r="D3741" t="s">
        <v>956</v>
      </c>
      <c r="E3741">
        <v>1422855327</v>
      </c>
      <c r="F3741">
        <v>2</v>
      </c>
      <c r="G3741">
        <v>119</v>
      </c>
      <c r="H3741">
        <v>1</v>
      </c>
      <c r="I3741">
        <v>4.3262543724279796</v>
      </c>
      <c r="J3741">
        <v>228.57381134259199</v>
      </c>
      <c r="K3741">
        <v>511</v>
      </c>
      <c r="L3741" t="s">
        <v>237</v>
      </c>
      <c r="M3741" s="15" t="d">
        <f t="shared" si="162"/>
        <v>2015-02-02T14:35:26.99999953620135900</v>
      </c>
      <c r="N3741">
        <f>IF(COUNTIF(D3741:$D$7281,D3741) &gt; 1, 1, 0)</f>
        <v>1</v>
      </c>
      <c r="O3741">
        <f t="shared" si="159"/>
        <v>115</v>
      </c>
      <c r="P3741">
        <f t="shared" si="160"/>
        <v>1</v>
      </c>
      <c r="Q3741">
        <f t="shared" si="161"/>
        <v>11</v>
      </c>
    </row>
    <row r="3742" spans="1:17">
      <c r="A3742">
        <v>6104747</v>
      </c>
      <c r="B3742">
        <v>15721</v>
      </c>
      <c r="C3742" t="s">
        <v>12</v>
      </c>
      <c r="D3742" t="s">
        <v>1255</v>
      </c>
      <c r="E3742">
        <v>1422804566</v>
      </c>
      <c r="F3742">
        <v>6</v>
      </c>
      <c r="G3742">
        <v>57</v>
      </c>
      <c r="H3742">
        <v>4</v>
      </c>
      <c r="I3742">
        <v>2.9235664866255102</v>
      </c>
      <c r="J3742">
        <v>227.00362924382699</v>
      </c>
      <c r="K3742">
        <v>510</v>
      </c>
      <c r="L3742" t="s">
        <v>237</v>
      </c>
      <c r="M3742" s="15" t="d">
        <f t="shared" si="162"/>
        <v>2015-02-02T00:29:26.00000043399632175</v>
      </c>
      <c r="N3742">
        <f>IF(COUNTIF(D3742:$D$7281,D3742) &gt; 1, 1, 0)</f>
        <v>1</v>
      </c>
      <c r="O3742">
        <f t="shared" si="159"/>
        <v>2</v>
      </c>
      <c r="P3742">
        <f t="shared" si="160"/>
        <v>0</v>
      </c>
      <c r="Q3742">
        <f t="shared" si="161"/>
        <v>11</v>
      </c>
    </row>
    <row r="3743" spans="1:17">
      <c r="A3743">
        <v>6104681</v>
      </c>
      <c r="B3743">
        <v>15720</v>
      </c>
      <c r="C3743" t="s">
        <v>12</v>
      </c>
      <c r="D3743" t="s">
        <v>1255</v>
      </c>
      <c r="E3743">
        <v>1422803623</v>
      </c>
      <c r="F3743">
        <v>3</v>
      </c>
      <c r="G3743">
        <v>7</v>
      </c>
      <c r="H3743">
        <v>2</v>
      </c>
      <c r="I3743">
        <v>6.8599166666666598</v>
      </c>
      <c r="J3743">
        <v>227.06547723765399</v>
      </c>
      <c r="K3743">
        <v>510</v>
      </c>
      <c r="L3743" t="s">
        <v>237</v>
      </c>
      <c r="M3743" s="15" t="d">
        <f t="shared" si="162"/>
        <v>2015-02-02T00:13:43.00000002142041675</v>
      </c>
      <c r="N3743">
        <f>IF(COUNTIF(D3743:$D$7281,D3743) &gt; 1, 1, 0)</f>
        <v>0</v>
      </c>
      <c r="O3743">
        <f t="shared" si="159"/>
        <v>2</v>
      </c>
      <c r="P3743">
        <f t="shared" si="160"/>
        <v>0</v>
      </c>
      <c r="Q3743">
        <f t="shared" si="161"/>
        <v>11</v>
      </c>
    </row>
    <row r="3744" spans="1:17">
      <c r="A3744">
        <v>6093944</v>
      </c>
      <c r="B3744">
        <v>15716</v>
      </c>
      <c r="C3744" t="s">
        <v>2</v>
      </c>
      <c r="D3744" t="s">
        <v>1070</v>
      </c>
      <c r="E3744">
        <v>1422694476</v>
      </c>
      <c r="F3744">
        <v>1</v>
      </c>
      <c r="G3744">
        <v>23</v>
      </c>
      <c r="H3744">
        <v>2</v>
      </c>
      <c r="I3744">
        <v>8.1801453189300393</v>
      </c>
      <c r="J3744">
        <v>234.22403819444401</v>
      </c>
      <c r="K3744">
        <v>510</v>
      </c>
      <c r="L3744" t="s">
        <v>237</v>
      </c>
      <c r="M3744" s="15" t="d">
        <f t="shared" si="162"/>
        <v>2015-01-31T17:54:35.99999969825148300</v>
      </c>
      <c r="N3744">
        <f>IF(COUNTIF(D3744:$D$7281,D3744) &gt; 1, 1, 0)</f>
        <v>0</v>
      </c>
      <c r="O3744">
        <f t="shared" si="159"/>
        <v>2</v>
      </c>
      <c r="P3744">
        <f t="shared" si="160"/>
        <v>1</v>
      </c>
      <c r="Q3744">
        <f t="shared" si="161"/>
        <v>11</v>
      </c>
    </row>
    <row r="3745" spans="1:17">
      <c r="A3745">
        <v>6091266</v>
      </c>
      <c r="B3745">
        <v>15714</v>
      </c>
      <c r="C3745" t="s">
        <v>2</v>
      </c>
      <c r="D3745" t="s">
        <v>25</v>
      </c>
      <c r="E3745">
        <v>1422668738</v>
      </c>
      <c r="F3745">
        <v>2</v>
      </c>
      <c r="G3745">
        <v>32</v>
      </c>
      <c r="H3745">
        <v>4</v>
      </c>
      <c r="I3745">
        <v>13.6113693415637</v>
      </c>
      <c r="J3745">
        <v>235.91210146604899</v>
      </c>
      <c r="K3745">
        <v>510</v>
      </c>
      <c r="L3745" t="s">
        <v>237</v>
      </c>
      <c r="M3745" s="15" t="d">
        <f t="shared" si="162"/>
        <v>2015-01-31T10:45:37.99999987240880700</v>
      </c>
      <c r="N3745">
        <f>IF(COUNTIF(D3745:$D$7281,D3745) &gt; 1, 1, 0)</f>
        <v>1</v>
      </c>
      <c r="O3745">
        <f t="shared" si="159"/>
        <v>85</v>
      </c>
      <c r="P3745">
        <f t="shared" si="160"/>
        <v>1</v>
      </c>
      <c r="Q3745">
        <f t="shared" si="161"/>
        <v>11</v>
      </c>
    </row>
    <row r="3746" spans="1:17">
      <c r="A3746">
        <v>6081990</v>
      </c>
      <c r="B3746">
        <v>15710</v>
      </c>
      <c r="C3746" t="s">
        <v>2</v>
      </c>
      <c r="D3746" t="s">
        <v>25</v>
      </c>
      <c r="E3746">
        <v>1422597855</v>
      </c>
      <c r="F3746">
        <v>1</v>
      </c>
      <c r="G3746">
        <v>2</v>
      </c>
      <c r="H3746">
        <v>1</v>
      </c>
      <c r="I3746">
        <v>0</v>
      </c>
      <c r="J3746">
        <v>238.57715252057599</v>
      </c>
      <c r="K3746">
        <v>515</v>
      </c>
      <c r="L3746" t="s">
        <v>237</v>
      </c>
      <c r="M3746" s="15" t="d">
        <f t="shared" si="162"/>
        <v>2015-01-30T15:04:14.99999988824129100</v>
      </c>
      <c r="N3746">
        <f>IF(COUNTIF(D3746:$D$7281,D3746) &gt; 1, 1, 0)</f>
        <v>1</v>
      </c>
      <c r="O3746">
        <f t="shared" si="159"/>
        <v>85</v>
      </c>
      <c r="P3746">
        <f t="shared" si="160"/>
        <v>1</v>
      </c>
      <c r="Q3746">
        <f t="shared" si="161"/>
        <v>11</v>
      </c>
    </row>
    <row r="3747" spans="1:17">
      <c r="A3747">
        <v>6080034</v>
      </c>
      <c r="B3747">
        <v>15708</v>
      </c>
      <c r="C3747" t="s">
        <v>2</v>
      </c>
      <c r="D3747" t="s">
        <v>17</v>
      </c>
      <c r="E3747">
        <v>1422588829</v>
      </c>
      <c r="F3747">
        <v>4</v>
      </c>
      <c r="G3747">
        <v>13</v>
      </c>
      <c r="H3747">
        <v>4</v>
      </c>
      <c r="I3747">
        <v>20.025708847736599</v>
      </c>
      <c r="J3747">
        <v>239.17493930041101</v>
      </c>
      <c r="K3747">
        <v>515</v>
      </c>
      <c r="L3747" t="s">
        <v>237</v>
      </c>
      <c r="M3747" s="15" t="d">
        <f t="shared" si="162"/>
        <v>2015-01-30T12:33:48.9999996777623892075</v>
      </c>
      <c r="N3747">
        <f>IF(COUNTIF(D3747:$D$7281,D3747) &gt; 1, 1, 0)</f>
        <v>1</v>
      </c>
      <c r="O3747">
        <f t="shared" si="159"/>
        <v>155</v>
      </c>
      <c r="P3747">
        <f t="shared" si="160"/>
        <v>1</v>
      </c>
      <c r="Q3747">
        <f t="shared" si="161"/>
        <v>11</v>
      </c>
    </row>
    <row r="3748" spans="1:17">
      <c r="A3748">
        <v>6074507</v>
      </c>
      <c r="B3748">
        <v>15705</v>
      </c>
      <c r="C3748" t="s">
        <v>12</v>
      </c>
      <c r="D3748" t="s">
        <v>1256</v>
      </c>
      <c r="E3748">
        <v>1422546649</v>
      </c>
      <c r="F3748">
        <v>1</v>
      </c>
      <c r="G3748">
        <v>1</v>
      </c>
      <c r="H3748">
        <v>1</v>
      </c>
      <c r="I3748">
        <v>0</v>
      </c>
      <c r="J3748">
        <v>237.949255529835</v>
      </c>
      <c r="K3748">
        <v>515</v>
      </c>
      <c r="L3748" t="s">
        <v>237</v>
      </c>
      <c r="M3748" s="15" t="d">
        <f t="shared" si="162"/>
        <v>2015-01-30T00:50:48.99999985937029275</v>
      </c>
      <c r="N3748">
        <f>IF(COUNTIF(D3748:$D$7281,D3748) &gt; 1, 1, 0)</f>
        <v>0</v>
      </c>
      <c r="O3748">
        <f t="shared" si="159"/>
        <v>1</v>
      </c>
      <c r="P3748">
        <f t="shared" si="160"/>
        <v>0</v>
      </c>
      <c r="Q3748">
        <f t="shared" si="161"/>
        <v>11</v>
      </c>
    </row>
    <row r="3749" spans="1:17">
      <c r="A3749">
        <v>6071867</v>
      </c>
      <c r="B3749">
        <v>15703</v>
      </c>
      <c r="C3749" t="s">
        <v>2</v>
      </c>
      <c r="D3749" t="s">
        <v>956</v>
      </c>
      <c r="E3749">
        <v>1422532284</v>
      </c>
      <c r="F3749">
        <v>2</v>
      </c>
      <c r="G3749">
        <v>16</v>
      </c>
      <c r="H3749">
        <v>2</v>
      </c>
      <c r="I3749">
        <v>19.3685424382716</v>
      </c>
      <c r="J3749">
        <v>238.900641203703</v>
      </c>
      <c r="K3749">
        <v>515</v>
      </c>
      <c r="L3749" t="s">
        <v>237</v>
      </c>
      <c r="M3749" s="15" t="d">
        <f t="shared" si="162"/>
        <v>2015-01-29T20:51:24.00000007823109900</v>
      </c>
      <c r="N3749">
        <f>IF(COUNTIF(D3749:$D$7281,D3749) &gt; 1, 1, 0)</f>
        <v>1</v>
      </c>
      <c r="O3749">
        <f t="shared" si="159"/>
        <v>115</v>
      </c>
      <c r="P3749">
        <f t="shared" si="160"/>
        <v>1</v>
      </c>
      <c r="Q3749">
        <f t="shared" si="161"/>
        <v>11</v>
      </c>
    </row>
    <row r="3750" spans="1:17">
      <c r="A3750">
        <v>6064476</v>
      </c>
      <c r="B3750">
        <v>15699</v>
      </c>
      <c r="C3750" t="s">
        <v>2</v>
      </c>
      <c r="D3750" t="s">
        <v>956</v>
      </c>
      <c r="E3750">
        <v>1422501553</v>
      </c>
      <c r="F3750">
        <v>3</v>
      </c>
      <c r="G3750">
        <v>7</v>
      </c>
      <c r="H3750">
        <v>1</v>
      </c>
      <c r="I3750">
        <v>7.4037669753086401</v>
      </c>
      <c r="J3750">
        <v>240.94817965534901</v>
      </c>
      <c r="K3750">
        <v>519</v>
      </c>
      <c r="L3750" t="s">
        <v>237</v>
      </c>
      <c r="M3750" s="15" t="d">
        <f t="shared" si="162"/>
        <v>2015-01-29T12:19:12.99999983981251800</v>
      </c>
      <c r="N3750">
        <f>IF(COUNTIF(D3750:$D$7281,D3750) &gt; 1, 1, 0)</f>
        <v>1</v>
      </c>
      <c r="O3750">
        <f t="shared" si="159"/>
        <v>115</v>
      </c>
      <c r="P3750">
        <f t="shared" si="160"/>
        <v>1</v>
      </c>
      <c r="Q3750">
        <f t="shared" si="161"/>
        <v>11</v>
      </c>
    </row>
    <row r="3751" spans="1:17">
      <c r="A3751">
        <v>6064204</v>
      </c>
      <c r="B3751">
        <v>15698</v>
      </c>
      <c r="C3751" t="s">
        <v>12</v>
      </c>
      <c r="D3751" t="s">
        <v>956</v>
      </c>
      <c r="E3751">
        <v>1422500215</v>
      </c>
      <c r="F3751">
        <v>5</v>
      </c>
      <c r="G3751">
        <v>82</v>
      </c>
      <c r="H3751">
        <v>2</v>
      </c>
      <c r="I3751">
        <v>1.8869023919753001</v>
      </c>
      <c r="J3751">
        <v>241.03748289609001</v>
      </c>
      <c r="K3751">
        <v>519</v>
      </c>
      <c r="L3751" t="s">
        <v>237</v>
      </c>
      <c r="M3751" s="15" t="d">
        <f t="shared" si="162"/>
        <v>2015-01-29T11:56:55.00000013038516275</v>
      </c>
      <c r="N3751">
        <f>IF(COUNTIF(D3751:$D$7281,D3751) &gt; 1, 1, 0)</f>
        <v>1</v>
      </c>
      <c r="O3751">
        <f t="shared" si="159"/>
        <v>115</v>
      </c>
      <c r="P3751">
        <f t="shared" si="160"/>
        <v>0</v>
      </c>
      <c r="Q3751">
        <f t="shared" si="161"/>
        <v>11</v>
      </c>
    </row>
    <row r="3752" spans="1:17">
      <c r="A3752">
        <v>6064085</v>
      </c>
      <c r="B3752">
        <v>15697</v>
      </c>
      <c r="C3752" t="s">
        <v>2</v>
      </c>
      <c r="D3752" t="s">
        <v>956</v>
      </c>
      <c r="E3752">
        <v>1422499611</v>
      </c>
      <c r="F3752">
        <v>1</v>
      </c>
      <c r="G3752">
        <v>2</v>
      </c>
      <c r="H3752">
        <v>1</v>
      </c>
      <c r="I3752">
        <v>1.3533605967078099</v>
      </c>
      <c r="J3752">
        <v>241.077796167695</v>
      </c>
      <c r="K3752">
        <v>519</v>
      </c>
      <c r="L3752" t="s">
        <v>237</v>
      </c>
      <c r="M3752" s="15" t="d">
        <f t="shared" si="162"/>
        <v>2015-01-29T11:46:50.9999997541308375</v>
      </c>
      <c r="N3752">
        <f>IF(COUNTIF(D3752:$D$7281,D3752) &gt; 1, 1, 0)</f>
        <v>1</v>
      </c>
      <c r="O3752">
        <f t="shared" si="159"/>
        <v>115</v>
      </c>
      <c r="P3752">
        <f t="shared" si="160"/>
        <v>1</v>
      </c>
      <c r="Q3752">
        <f t="shared" si="161"/>
        <v>11</v>
      </c>
    </row>
    <row r="3753" spans="1:17">
      <c r="A3753">
        <v>6060426</v>
      </c>
      <c r="B3753">
        <v>15694</v>
      </c>
      <c r="C3753" t="s">
        <v>12</v>
      </c>
      <c r="D3753" t="s">
        <v>1257</v>
      </c>
      <c r="E3753">
        <v>1422473574</v>
      </c>
      <c r="F3753">
        <v>2</v>
      </c>
      <c r="G3753">
        <v>321</v>
      </c>
      <c r="H3753">
        <v>2</v>
      </c>
      <c r="I3753">
        <v>4.7639584619341502</v>
      </c>
      <c r="J3753">
        <v>242.82242592592601</v>
      </c>
      <c r="K3753">
        <v>522</v>
      </c>
      <c r="L3753" t="s">
        <v>237</v>
      </c>
      <c r="M3753" s="15" t="d">
        <f t="shared" si="162"/>
        <v>2015-01-29T04:32:54.00000044144690325</v>
      </c>
      <c r="N3753">
        <f>IF(COUNTIF(D3753:$D$7281,D3753) &gt; 1, 1, 0)</f>
        <v>0</v>
      </c>
      <c r="O3753">
        <f t="shared" si="159"/>
        <v>1</v>
      </c>
      <c r="P3753">
        <f t="shared" si="160"/>
        <v>0</v>
      </c>
      <c r="Q3753">
        <f t="shared" si="161"/>
        <v>11</v>
      </c>
    </row>
    <row r="3754" spans="1:17">
      <c r="A3754">
        <v>6059552</v>
      </c>
      <c r="B3754">
        <v>15693</v>
      </c>
      <c r="C3754" t="s">
        <v>2</v>
      </c>
      <c r="D3754" t="s">
        <v>1258</v>
      </c>
      <c r="E3754">
        <v>1422465824</v>
      </c>
      <c r="F3754">
        <v>1</v>
      </c>
      <c r="G3754">
        <v>5</v>
      </c>
      <c r="H3754">
        <v>1</v>
      </c>
      <c r="I3754">
        <v>5.7082213220164597</v>
      </c>
      <c r="J3754">
        <v>243.34324125514399</v>
      </c>
      <c r="K3754">
        <v>523</v>
      </c>
      <c r="L3754" t="s">
        <v>237</v>
      </c>
      <c r="M3754" s="15" t="d">
        <f t="shared" si="162"/>
        <v>2015-01-29T02:23:43.99999990593641700</v>
      </c>
      <c r="N3754">
        <f>IF(COUNTIF(D3754:$D$7281,D3754) &gt; 1, 1, 0)</f>
        <v>0</v>
      </c>
      <c r="O3754">
        <f t="shared" si="159"/>
        <v>1</v>
      </c>
      <c r="P3754">
        <f t="shared" si="160"/>
        <v>1</v>
      </c>
      <c r="Q3754">
        <f t="shared" si="161"/>
        <v>11</v>
      </c>
    </row>
    <row r="3755" spans="1:17">
      <c r="A3755">
        <v>6049096</v>
      </c>
      <c r="B3755">
        <v>15688</v>
      </c>
      <c r="C3755" t="s">
        <v>12</v>
      </c>
      <c r="D3755" t="s">
        <v>52</v>
      </c>
      <c r="E3755">
        <v>1422418285</v>
      </c>
      <c r="F3755">
        <v>1</v>
      </c>
      <c r="G3755">
        <v>2</v>
      </c>
      <c r="H3755">
        <v>1</v>
      </c>
      <c r="I3755">
        <v>3.29303600823045</v>
      </c>
      <c r="J3755">
        <v>240.09747813786001</v>
      </c>
      <c r="K3755">
        <v>524</v>
      </c>
      <c r="L3755" t="s">
        <v>237</v>
      </c>
      <c r="M3755" s="15" t="d">
        <f t="shared" si="162"/>
        <v>2015-01-28T13:11:25.00000024214387175</v>
      </c>
      <c r="N3755">
        <f>IF(COUNTIF(D3755:$D$7281,D3755) &gt; 1, 1, 0)</f>
        <v>1</v>
      </c>
      <c r="O3755">
        <f t="shared" si="159"/>
        <v>12</v>
      </c>
      <c r="P3755">
        <f t="shared" si="160"/>
        <v>0</v>
      </c>
      <c r="Q3755">
        <f t="shared" si="161"/>
        <v>11</v>
      </c>
    </row>
    <row r="3756" spans="1:17">
      <c r="A3756">
        <v>6048694</v>
      </c>
      <c r="B3756">
        <v>15687</v>
      </c>
      <c r="C3756" t="s">
        <v>12</v>
      </c>
      <c r="D3756" t="s">
        <v>1259</v>
      </c>
      <c r="E3756">
        <v>1422399450</v>
      </c>
      <c r="F3756">
        <v>1</v>
      </c>
      <c r="G3756">
        <v>3</v>
      </c>
      <c r="H3756">
        <v>1</v>
      </c>
      <c r="I3756">
        <v>0</v>
      </c>
      <c r="J3756">
        <v>241.375682098765</v>
      </c>
      <c r="K3756">
        <v>532</v>
      </c>
      <c r="L3756" t="s">
        <v>237</v>
      </c>
      <c r="M3756" s="15" t="d">
        <f t="shared" si="162"/>
        <v>2015-01-28T07:57:29.9999997206032275</v>
      </c>
      <c r="N3756">
        <f>IF(COUNTIF(D3756:$D$7281,D3756) &gt; 1, 1, 0)</f>
        <v>0</v>
      </c>
      <c r="O3756">
        <f t="shared" si="159"/>
        <v>1</v>
      </c>
      <c r="P3756">
        <f t="shared" si="160"/>
        <v>0</v>
      </c>
      <c r="Q3756">
        <f t="shared" si="161"/>
        <v>11</v>
      </c>
    </row>
    <row r="3757" spans="1:17">
      <c r="A3757">
        <v>6043335</v>
      </c>
      <c r="B3757">
        <v>15686</v>
      </c>
      <c r="C3757" t="s">
        <v>12</v>
      </c>
      <c r="D3757" t="s">
        <v>1260</v>
      </c>
      <c r="E3757">
        <v>1422379114</v>
      </c>
      <c r="F3757">
        <v>1</v>
      </c>
      <c r="G3757">
        <v>10</v>
      </c>
      <c r="H3757">
        <v>1</v>
      </c>
      <c r="I3757">
        <v>9.5676078960905304</v>
      </c>
      <c r="J3757">
        <v>242.76842914094601</v>
      </c>
      <c r="K3757">
        <v>536</v>
      </c>
      <c r="L3757" t="s">
        <v>237</v>
      </c>
      <c r="M3757" s="15" t="d">
        <f t="shared" si="162"/>
        <v>2015-01-28T02:18:33.99999973364174175</v>
      </c>
      <c r="N3757">
        <f>IF(COUNTIF(D3757:$D$7281,D3757) &gt; 1, 1, 0)</f>
        <v>1</v>
      </c>
      <c r="O3757">
        <f t="shared" si="159"/>
        <v>2</v>
      </c>
      <c r="P3757">
        <f t="shared" si="160"/>
        <v>0</v>
      </c>
      <c r="Q3757">
        <f t="shared" si="161"/>
        <v>11</v>
      </c>
    </row>
    <row r="3758" spans="1:17">
      <c r="A3758">
        <v>6037862</v>
      </c>
      <c r="B3758">
        <v>15681</v>
      </c>
      <c r="C3758" t="s">
        <v>2</v>
      </c>
      <c r="D3758" t="s">
        <v>356</v>
      </c>
      <c r="E3758">
        <v>1422350290</v>
      </c>
      <c r="F3758">
        <v>1</v>
      </c>
      <c r="G3758">
        <v>6</v>
      </c>
      <c r="H3758">
        <v>1</v>
      </c>
      <c r="I3758">
        <v>7.6069935699588402</v>
      </c>
      <c r="J3758">
        <v>241.759284336419</v>
      </c>
      <c r="K3758">
        <v>540</v>
      </c>
      <c r="L3758" t="s">
        <v>237</v>
      </c>
      <c r="M3758" s="15" t="d">
        <f t="shared" si="162"/>
        <v>2015-01-27T18:18:09.99999957159161775</v>
      </c>
      <c r="N3758">
        <f>IF(COUNTIF(D3758:$D$7281,D3758) &gt; 1, 1, 0)</f>
        <v>1</v>
      </c>
      <c r="O3758">
        <f t="shared" si="159"/>
        <v>795</v>
      </c>
      <c r="P3758">
        <f t="shared" si="160"/>
        <v>1</v>
      </c>
      <c r="Q3758">
        <f t="shared" si="161"/>
        <v>11</v>
      </c>
    </row>
    <row r="3759" spans="1:17">
      <c r="A3759">
        <v>6031747</v>
      </c>
      <c r="B3759">
        <v>15678</v>
      </c>
      <c r="C3759" t="s">
        <v>2</v>
      </c>
      <c r="D3759" t="s">
        <v>52</v>
      </c>
      <c r="E3759">
        <v>1422323523</v>
      </c>
      <c r="F3759">
        <v>1</v>
      </c>
      <c r="G3759">
        <v>2</v>
      </c>
      <c r="H3759">
        <v>1</v>
      </c>
      <c r="I3759">
        <v>0.71792001028806496</v>
      </c>
      <c r="J3759">
        <v>241.63722080761301</v>
      </c>
      <c r="K3759">
        <v>559</v>
      </c>
      <c r="L3759" t="s">
        <v>237</v>
      </c>
      <c r="M3759" s="15" t="d">
        <f t="shared" si="162"/>
        <v>2015-01-27T10:52:02.9999999748542925</v>
      </c>
      <c r="N3759">
        <f>IF(COUNTIF(D3759:$D$7281,D3759) &gt; 1, 1, 0)</f>
        <v>1</v>
      </c>
      <c r="O3759">
        <f t="shared" si="159"/>
        <v>12</v>
      </c>
      <c r="P3759">
        <f t="shared" si="160"/>
        <v>1</v>
      </c>
      <c r="Q3759">
        <f t="shared" si="161"/>
        <v>11</v>
      </c>
    </row>
    <row r="3760" spans="1:17">
      <c r="A3760">
        <v>6028286</v>
      </c>
      <c r="B3760">
        <v>15674</v>
      </c>
      <c r="C3760" t="s">
        <v>12</v>
      </c>
      <c r="D3760" t="s">
        <v>1261</v>
      </c>
      <c r="E3760">
        <v>1422298370</v>
      </c>
      <c r="F3760">
        <v>4</v>
      </c>
      <c r="G3760">
        <v>35</v>
      </c>
      <c r="H3760">
        <v>3</v>
      </c>
      <c r="I3760">
        <v>19.8478324331275</v>
      </c>
      <c r="J3760">
        <v>243.46323894032801</v>
      </c>
      <c r="K3760">
        <v>567</v>
      </c>
      <c r="L3760" t="s">
        <v>237</v>
      </c>
      <c r="M3760" s="15" t="d">
        <f t="shared" si="162"/>
        <v>2015-01-27T03:52:49.99999985564500200</v>
      </c>
      <c r="N3760">
        <f>IF(COUNTIF(D3760:$D$7281,D3760) &gt; 1, 1, 0)</f>
        <v>1</v>
      </c>
      <c r="O3760">
        <f t="shared" si="159"/>
        <v>2</v>
      </c>
      <c r="P3760">
        <f t="shared" si="160"/>
        <v>0</v>
      </c>
      <c r="Q3760">
        <f t="shared" si="161"/>
        <v>11</v>
      </c>
    </row>
    <row r="3761" spans="1:17">
      <c r="A3761">
        <v>6026707</v>
      </c>
      <c r="B3761">
        <v>15673</v>
      </c>
      <c r="C3761" t="s">
        <v>12</v>
      </c>
      <c r="D3761" t="s">
        <v>1262</v>
      </c>
      <c r="E3761">
        <v>1422286198</v>
      </c>
      <c r="F3761">
        <v>1</v>
      </c>
      <c r="G3761">
        <v>1</v>
      </c>
      <c r="H3761">
        <v>1</v>
      </c>
      <c r="I3761">
        <v>0</v>
      </c>
      <c r="J3761">
        <v>244.353452417695</v>
      </c>
      <c r="K3761">
        <v>569</v>
      </c>
      <c r="L3761" t="s">
        <v>237</v>
      </c>
      <c r="M3761" s="15" t="d">
        <f t="shared" si="162"/>
        <v>2015-01-27T00:29:58.00000037066638575</v>
      </c>
      <c r="N3761">
        <f>IF(COUNTIF(D3761:$D$7281,D3761) &gt; 1, 1, 0)</f>
        <v>0</v>
      </c>
      <c r="O3761">
        <f t="shared" si="159"/>
        <v>1</v>
      </c>
      <c r="P3761">
        <f t="shared" si="160"/>
        <v>0</v>
      </c>
      <c r="Q3761">
        <f t="shared" si="161"/>
        <v>11</v>
      </c>
    </row>
    <row r="3762" spans="1:17">
      <c r="A3762">
        <v>6019566</v>
      </c>
      <c r="B3762">
        <v>15670</v>
      </c>
      <c r="C3762" t="s">
        <v>12</v>
      </c>
      <c r="D3762" t="s">
        <v>1263</v>
      </c>
      <c r="E3762">
        <v>1422252584</v>
      </c>
      <c r="F3762">
        <v>205</v>
      </c>
      <c r="G3762">
        <v>46901</v>
      </c>
      <c r="H3762">
        <v>399</v>
      </c>
      <c r="I3762">
        <v>537.83135841049602</v>
      </c>
      <c r="J3762">
        <v>246.81311882716</v>
      </c>
      <c r="K3762">
        <v>569</v>
      </c>
      <c r="L3762" t="s">
        <v>237</v>
      </c>
      <c r="M3762" s="15" t="d">
        <f t="shared" si="162"/>
        <v>2015-01-26T15:09:44.00000010151415775</v>
      </c>
      <c r="N3762">
        <f>IF(COUNTIF(D3762:$D$7281,D3762) &gt; 1, 1, 0)</f>
        <v>1</v>
      </c>
      <c r="O3762">
        <f t="shared" si="159"/>
        <v>2</v>
      </c>
      <c r="P3762">
        <f t="shared" si="160"/>
        <v>0</v>
      </c>
      <c r="Q3762">
        <f t="shared" si="161"/>
        <v>11</v>
      </c>
    </row>
    <row r="3763" spans="1:17">
      <c r="A3763">
        <v>6002051</v>
      </c>
      <c r="B3763">
        <v>15665</v>
      </c>
      <c r="C3763" t="s">
        <v>12</v>
      </c>
      <c r="D3763" t="s">
        <v>1264</v>
      </c>
      <c r="E3763">
        <v>1422098019</v>
      </c>
      <c r="F3763">
        <v>1</v>
      </c>
      <c r="G3763">
        <v>4</v>
      </c>
      <c r="H3763">
        <v>1</v>
      </c>
      <c r="I3763">
        <v>1.01983449074074</v>
      </c>
      <c r="J3763">
        <v>256.359075488683</v>
      </c>
      <c r="K3763">
        <v>591</v>
      </c>
      <c r="L3763" t="s">
        <v>237</v>
      </c>
      <c r="M3763" s="15" t="d">
        <f t="shared" si="162"/>
        <v>2015-01-24T20:13:38.99999992456287075</v>
      </c>
      <c r="N3763">
        <f>IF(COUNTIF(D3763:$D$7281,D3763) &gt; 1, 1, 0)</f>
        <v>1</v>
      </c>
      <c r="O3763">
        <f t="shared" si="159"/>
        <v>5</v>
      </c>
      <c r="P3763">
        <f t="shared" si="160"/>
        <v>0</v>
      </c>
      <c r="Q3763">
        <f t="shared" si="161"/>
        <v>11</v>
      </c>
    </row>
    <row r="3764" spans="1:17">
      <c r="A3764">
        <v>5996110</v>
      </c>
      <c r="B3764">
        <v>15662</v>
      </c>
      <c r="C3764" t="s">
        <v>2</v>
      </c>
      <c r="D3764" t="s">
        <v>956</v>
      </c>
      <c r="E3764">
        <v>1422031737</v>
      </c>
      <c r="F3764">
        <v>1</v>
      </c>
      <c r="G3764">
        <v>44</v>
      </c>
      <c r="H3764">
        <v>1</v>
      </c>
      <c r="I3764">
        <v>4.9586448045267497</v>
      </c>
      <c r="J3764">
        <v>261.55774318415598</v>
      </c>
      <c r="K3764">
        <v>626</v>
      </c>
      <c r="L3764" t="s">
        <v>237</v>
      </c>
      <c r="M3764" s="15" t="d">
        <f t="shared" si="162"/>
        <v>2015-01-24T01:48:56.99999987147748600</v>
      </c>
      <c r="N3764">
        <f>IF(COUNTIF(D3764:$D$7281,D3764) &gt; 1, 1, 0)</f>
        <v>1</v>
      </c>
      <c r="O3764">
        <f t="shared" si="159"/>
        <v>115</v>
      </c>
      <c r="P3764">
        <f t="shared" si="160"/>
        <v>1</v>
      </c>
      <c r="Q3764">
        <f t="shared" si="161"/>
        <v>11</v>
      </c>
    </row>
    <row r="3765" spans="1:17">
      <c r="A3765">
        <v>5996100</v>
      </c>
      <c r="B3765">
        <v>15661</v>
      </c>
      <c r="C3765" t="s">
        <v>12</v>
      </c>
      <c r="D3765" t="s">
        <v>956</v>
      </c>
      <c r="E3765">
        <v>1422031601</v>
      </c>
      <c r="F3765">
        <v>7</v>
      </c>
      <c r="G3765">
        <v>415</v>
      </c>
      <c r="H3765">
        <v>48</v>
      </c>
      <c r="I3765">
        <v>55.555114326131601</v>
      </c>
      <c r="J3765">
        <v>261.568691743827</v>
      </c>
      <c r="K3765">
        <v>626</v>
      </c>
      <c r="L3765" t="s">
        <v>237</v>
      </c>
      <c r="M3765" s="15" t="d">
        <f t="shared" si="162"/>
        <v>2015-01-24T01:46:41.00000014062970725</v>
      </c>
      <c r="N3765">
        <f>IF(COUNTIF(D3765:$D$7281,D3765) &gt; 1, 1, 0)</f>
        <v>1</v>
      </c>
      <c r="O3765">
        <f t="shared" si="159"/>
        <v>115</v>
      </c>
      <c r="P3765">
        <f t="shared" si="160"/>
        <v>0</v>
      </c>
      <c r="Q3765">
        <f t="shared" si="161"/>
        <v>11</v>
      </c>
    </row>
    <row r="3766" spans="1:17">
      <c r="A3766">
        <v>5995012</v>
      </c>
      <c r="B3766">
        <v>15660</v>
      </c>
      <c r="C3766" t="s">
        <v>2</v>
      </c>
      <c r="D3766" t="s">
        <v>356</v>
      </c>
      <c r="E3766">
        <v>1422021843</v>
      </c>
      <c r="F3766">
        <v>2</v>
      </c>
      <c r="G3766">
        <v>114</v>
      </c>
      <c r="H3766">
        <v>2</v>
      </c>
      <c r="I3766">
        <v>67.1772249228395</v>
      </c>
      <c r="J3766">
        <v>259.340323173868</v>
      </c>
      <c r="K3766">
        <v>623</v>
      </c>
      <c r="L3766" t="s">
        <v>237</v>
      </c>
      <c r="M3766" s="15" t="d">
        <f t="shared" si="162"/>
        <v>2015-01-23T23:04:03.000000435858965100</v>
      </c>
      <c r="N3766">
        <f>IF(COUNTIF(D3766:$D$7281,D3766) &gt; 1, 1, 0)</f>
        <v>1</v>
      </c>
      <c r="O3766">
        <f t="shared" si="159"/>
        <v>795</v>
      </c>
      <c r="P3766">
        <f t="shared" si="160"/>
        <v>1</v>
      </c>
      <c r="Q3766">
        <f t="shared" si="161"/>
        <v>11</v>
      </c>
    </row>
    <row r="3767" spans="1:17">
      <c r="A3767">
        <v>5992391</v>
      </c>
      <c r="B3767">
        <v>15659</v>
      </c>
      <c r="C3767" t="s">
        <v>12</v>
      </c>
      <c r="D3767" t="s">
        <v>956</v>
      </c>
      <c r="E3767">
        <v>1422008006</v>
      </c>
      <c r="F3767">
        <v>8</v>
      </c>
      <c r="G3767">
        <v>415</v>
      </c>
      <c r="H3767">
        <v>48</v>
      </c>
      <c r="I3767">
        <v>53.864346322016402</v>
      </c>
      <c r="J3767">
        <v>260.44982934670702</v>
      </c>
      <c r="K3767">
        <v>625</v>
      </c>
      <c r="L3767" t="s">
        <v>237</v>
      </c>
      <c r="M3767" s="15" t="d">
        <f t="shared" si="162"/>
        <v>2015-01-23T19:13:26.00000023841858100</v>
      </c>
      <c r="N3767">
        <f>IF(COUNTIF(D3767:$D$7281,D3767) &gt; 1, 1, 0)</f>
        <v>1</v>
      </c>
      <c r="O3767">
        <f t="shared" si="159"/>
        <v>115</v>
      </c>
      <c r="P3767">
        <f t="shared" si="160"/>
        <v>0</v>
      </c>
      <c r="Q3767">
        <f t="shared" si="161"/>
        <v>11</v>
      </c>
    </row>
    <row r="3768" spans="1:17">
      <c r="A3768">
        <v>5991952</v>
      </c>
      <c r="B3768">
        <v>15658</v>
      </c>
      <c r="C3768" t="s">
        <v>2</v>
      </c>
      <c r="D3768" t="s">
        <v>956</v>
      </c>
      <c r="E3768">
        <v>1422005722</v>
      </c>
      <c r="F3768">
        <v>2</v>
      </c>
      <c r="G3768">
        <v>21</v>
      </c>
      <c r="H3768">
        <v>20</v>
      </c>
      <c r="I3768">
        <v>57.280787037037001</v>
      </c>
      <c r="J3768">
        <v>260.63340702160502</v>
      </c>
      <c r="K3768">
        <v>625</v>
      </c>
      <c r="L3768" t="s">
        <v>237</v>
      </c>
      <c r="M3768" s="15" t="d">
        <f t="shared" si="162"/>
        <v>2015-01-23T18:35:22.00000004377216125</v>
      </c>
      <c r="N3768">
        <f>IF(COUNTIF(D3768:$D$7281,D3768) &gt; 1, 1, 0)</f>
        <v>1</v>
      </c>
      <c r="O3768">
        <f t="shared" si="159"/>
        <v>115</v>
      </c>
      <c r="P3768">
        <f t="shared" si="160"/>
        <v>1</v>
      </c>
      <c r="Q3768">
        <f t="shared" si="161"/>
        <v>11</v>
      </c>
    </row>
    <row r="3769" spans="1:17">
      <c r="A3769">
        <v>5991841</v>
      </c>
      <c r="B3769">
        <v>15657</v>
      </c>
      <c r="C3769" t="s">
        <v>12</v>
      </c>
      <c r="D3769" t="s">
        <v>956</v>
      </c>
      <c r="E3769">
        <v>1422005180</v>
      </c>
      <c r="F3769">
        <v>3</v>
      </c>
      <c r="G3769">
        <v>9</v>
      </c>
      <c r="H3769">
        <v>1</v>
      </c>
      <c r="I3769">
        <v>2.17516152263374</v>
      </c>
      <c r="J3769">
        <v>260.676970550411</v>
      </c>
      <c r="K3769">
        <v>625</v>
      </c>
      <c r="L3769" t="s">
        <v>237</v>
      </c>
      <c r="M3769" s="15" t="d">
        <f t="shared" si="162"/>
        <v>2015-01-23T18:26:19.99999970197677375</v>
      </c>
      <c r="N3769">
        <f>IF(COUNTIF(D3769:$D$7281,D3769) &gt; 1, 1, 0)</f>
        <v>1</v>
      </c>
      <c r="O3769">
        <f t="shared" si="159"/>
        <v>115</v>
      </c>
      <c r="P3769">
        <f t="shared" si="160"/>
        <v>0</v>
      </c>
      <c r="Q3769">
        <f t="shared" si="161"/>
        <v>11</v>
      </c>
    </row>
    <row r="3770" spans="1:17">
      <c r="A3770">
        <v>5991670</v>
      </c>
      <c r="B3770">
        <v>15656</v>
      </c>
      <c r="C3770" t="s">
        <v>2</v>
      </c>
      <c r="D3770" t="s">
        <v>956</v>
      </c>
      <c r="E3770">
        <v>1422004455</v>
      </c>
      <c r="F3770">
        <v>2</v>
      </c>
      <c r="G3770">
        <v>2</v>
      </c>
      <c r="H3770">
        <v>1</v>
      </c>
      <c r="I3770">
        <v>8.3725294495884697</v>
      </c>
      <c r="J3770">
        <v>260.735242798353</v>
      </c>
      <c r="K3770">
        <v>625</v>
      </c>
      <c r="L3770" t="s">
        <v>237</v>
      </c>
      <c r="M3770" s="15" t="d">
        <f t="shared" si="162"/>
        <v>2015-01-23T18:14:14.9999999580904875</v>
      </c>
      <c r="N3770">
        <f>IF(COUNTIF(D3770:$D$7281,D3770) &gt; 1, 1, 0)</f>
        <v>1</v>
      </c>
      <c r="O3770">
        <f t="shared" ref="O3770:O3833" si="163">COUNTIF($D$1977:$D$7281,D3770)</f>
        <v>115</v>
      </c>
      <c r="P3770">
        <f t="shared" ref="P3770:P3833" si="164">IF(AND(L3770 = "master",C3770 = "useful"), 1, 0)</f>
        <v>1</v>
      </c>
      <c r="Q3770">
        <f t="shared" ref="Q3770:Q3833" si="165">_xlfn.SWITCH(L3770, "v4-dev", 10, "master", 11, "3.0.0-wip", 9, "2.3.0-wip", 8,"2.2.2-wip", 7,"2.1.1-wip", 6,"2.1.0-wip", 5,"2.0.3-wip", 3,"2.0.4-wip", 4,"2.0.2-wip", 2,"2.0-wip", 1)</f>
        <v>11</v>
      </c>
    </row>
    <row r="3771" spans="1:17">
      <c r="A3771">
        <v>5987361</v>
      </c>
      <c r="B3771">
        <v>15651</v>
      </c>
      <c r="C3771" t="s">
        <v>2</v>
      </c>
      <c r="D3771" t="s">
        <v>1265</v>
      </c>
      <c r="E3771">
        <v>1421983520</v>
      </c>
      <c r="F3771">
        <v>1</v>
      </c>
      <c r="G3771">
        <v>3</v>
      </c>
      <c r="H3771">
        <v>1</v>
      </c>
      <c r="I3771">
        <v>2.3800429526748901</v>
      </c>
      <c r="J3771">
        <v>260.40740496399098</v>
      </c>
      <c r="K3771">
        <v>623</v>
      </c>
      <c r="L3771" t="s">
        <v>237</v>
      </c>
      <c r="M3771" s="15" t="d">
        <f t="shared" si="162"/>
        <v>2015-01-23T12:25:20.00000013504177450</v>
      </c>
      <c r="N3771">
        <f>IF(COUNTIF(D3771:$D$7281,D3771) &gt; 1, 1, 0)</f>
        <v>1</v>
      </c>
      <c r="O3771">
        <f t="shared" si="163"/>
        <v>2</v>
      </c>
      <c r="P3771">
        <f t="shared" si="164"/>
        <v>1</v>
      </c>
      <c r="Q3771">
        <f t="shared" si="165"/>
        <v>11</v>
      </c>
    </row>
    <row r="3772" spans="1:17">
      <c r="A3772">
        <v>5987350</v>
      </c>
      <c r="B3772">
        <v>15650</v>
      </c>
      <c r="C3772" t="s">
        <v>12</v>
      </c>
      <c r="D3772" t="s">
        <v>1265</v>
      </c>
      <c r="E3772">
        <v>1421983447</v>
      </c>
      <c r="F3772">
        <v>1</v>
      </c>
      <c r="G3772">
        <v>1</v>
      </c>
      <c r="H3772">
        <v>1</v>
      </c>
      <c r="I3772">
        <v>2.3800898919753002</v>
      </c>
      <c r="J3772">
        <v>260.413253600823</v>
      </c>
      <c r="K3772">
        <v>623</v>
      </c>
      <c r="L3772" t="s">
        <v>237</v>
      </c>
      <c r="M3772" s="15" t="d">
        <f t="shared" si="162"/>
        <v>2015-01-23T12:24:07.00000004377216125</v>
      </c>
      <c r="N3772">
        <f>IF(COUNTIF(D3772:$D$7281,D3772) &gt; 1, 1, 0)</f>
        <v>0</v>
      </c>
      <c r="O3772">
        <f t="shared" si="163"/>
        <v>2</v>
      </c>
      <c r="P3772">
        <f t="shared" si="164"/>
        <v>0</v>
      </c>
      <c r="Q3772">
        <f t="shared" si="165"/>
        <v>11</v>
      </c>
    </row>
    <row r="3773" spans="1:17">
      <c r="A3773">
        <v>5987244</v>
      </c>
      <c r="B3773">
        <v>15649</v>
      </c>
      <c r="C3773" t="s">
        <v>12</v>
      </c>
      <c r="D3773" t="s">
        <v>1239</v>
      </c>
      <c r="E3773">
        <v>1421982805</v>
      </c>
      <c r="F3773">
        <v>1</v>
      </c>
      <c r="G3773">
        <v>4</v>
      </c>
      <c r="H3773">
        <v>2</v>
      </c>
      <c r="I3773">
        <v>9.7393684413580193</v>
      </c>
      <c r="J3773">
        <v>260.46468955761299</v>
      </c>
      <c r="K3773">
        <v>623</v>
      </c>
      <c r="L3773" t="s">
        <v>237</v>
      </c>
      <c r="M3773" s="15" t="d">
        <f t="shared" si="162"/>
        <v>2015-01-23T12:13:25.00000021420419450</v>
      </c>
      <c r="N3773">
        <f>IF(COUNTIF(D3773:$D$7281,D3773) &gt; 1, 1, 0)</f>
        <v>1</v>
      </c>
      <c r="O3773">
        <f t="shared" si="163"/>
        <v>4</v>
      </c>
      <c r="P3773">
        <f t="shared" si="164"/>
        <v>0</v>
      </c>
      <c r="Q3773">
        <f t="shared" si="165"/>
        <v>11</v>
      </c>
    </row>
    <row r="3774" spans="1:17">
      <c r="A3774">
        <v>5985894</v>
      </c>
      <c r="B3774">
        <v>15648</v>
      </c>
      <c r="C3774" t="s">
        <v>2</v>
      </c>
      <c r="D3774" t="s">
        <v>1239</v>
      </c>
      <c r="E3774">
        <v>1421973953</v>
      </c>
      <c r="F3774">
        <v>3</v>
      </c>
      <c r="G3774">
        <v>20</v>
      </c>
      <c r="H3774">
        <v>2</v>
      </c>
      <c r="I3774">
        <v>8.3398945473251</v>
      </c>
      <c r="J3774">
        <v>261.17389686213897</v>
      </c>
      <c r="K3774">
        <v>623</v>
      </c>
      <c r="L3774" t="s">
        <v>237</v>
      </c>
      <c r="M3774" s="15" t="d">
        <f t="shared" si="162"/>
        <v>2015-01-23T09:45:53.000000445172190625</v>
      </c>
      <c r="N3774">
        <f>IF(COUNTIF(D3774:$D$7281,D3774) &gt; 1, 1, 0)</f>
        <v>0</v>
      </c>
      <c r="O3774">
        <f t="shared" si="163"/>
        <v>4</v>
      </c>
      <c r="P3774">
        <f t="shared" si="164"/>
        <v>1</v>
      </c>
      <c r="Q3774">
        <f t="shared" si="165"/>
        <v>11</v>
      </c>
    </row>
    <row r="3775" spans="1:17">
      <c r="A3775">
        <v>5982772</v>
      </c>
      <c r="B3775">
        <v>15645</v>
      </c>
      <c r="C3775" t="s">
        <v>12</v>
      </c>
      <c r="D3775" t="s">
        <v>1266</v>
      </c>
      <c r="E3775">
        <v>1421948137</v>
      </c>
      <c r="F3775">
        <v>1</v>
      </c>
      <c r="G3775">
        <v>1</v>
      </c>
      <c r="H3775">
        <v>1</v>
      </c>
      <c r="I3775">
        <v>0.45379783950617197</v>
      </c>
      <c r="J3775">
        <v>263.255872170781</v>
      </c>
      <c r="K3775">
        <v>632</v>
      </c>
      <c r="L3775" t="s">
        <v>237</v>
      </c>
      <c r="M3775" s="15" t="d">
        <f t="shared" si="162"/>
        <v>2015-01-23T02:35:36.99999998789280675</v>
      </c>
      <c r="N3775">
        <f>IF(COUNTIF(D3775:$D$7281,D3775) &gt; 1, 1, 0)</f>
        <v>0</v>
      </c>
      <c r="O3775">
        <f t="shared" si="163"/>
        <v>1</v>
      </c>
      <c r="P3775">
        <f t="shared" si="164"/>
        <v>0</v>
      </c>
      <c r="Q3775">
        <f t="shared" si="165"/>
        <v>11</v>
      </c>
    </row>
    <row r="3776" spans="1:17">
      <c r="A3776">
        <v>5973588</v>
      </c>
      <c r="B3776">
        <v>15640</v>
      </c>
      <c r="C3776" t="s">
        <v>12</v>
      </c>
      <c r="D3776" t="s">
        <v>1267</v>
      </c>
      <c r="E3776">
        <v>1421902896</v>
      </c>
      <c r="F3776">
        <v>4</v>
      </c>
      <c r="G3776">
        <v>4710</v>
      </c>
      <c r="H3776">
        <v>5</v>
      </c>
      <c r="I3776">
        <v>26.411386445473202</v>
      </c>
      <c r="J3776">
        <v>266.93286702674902</v>
      </c>
      <c r="K3776">
        <v>632</v>
      </c>
      <c r="L3776" t="s">
        <v>237</v>
      </c>
      <c r="M3776" s="15" t="d">
        <f t="shared" si="162"/>
        <v>2015-01-22T14:01:36.00000001955777475</v>
      </c>
      <c r="N3776">
        <f>IF(COUNTIF(D3776:$D$7281,D3776) &gt; 1, 1, 0)</f>
        <v>0</v>
      </c>
      <c r="O3776">
        <f t="shared" si="163"/>
        <v>1</v>
      </c>
      <c r="P3776">
        <f t="shared" si="164"/>
        <v>0</v>
      </c>
      <c r="Q3776">
        <f t="shared" si="165"/>
        <v>11</v>
      </c>
    </row>
    <row r="3777" spans="1:17">
      <c r="A3777">
        <v>5971260</v>
      </c>
      <c r="B3777">
        <v>15637</v>
      </c>
      <c r="C3777" t="s">
        <v>12</v>
      </c>
      <c r="D3777" t="s">
        <v>1227</v>
      </c>
      <c r="E3777">
        <v>1421890296</v>
      </c>
      <c r="F3777">
        <v>2</v>
      </c>
      <c r="G3777">
        <v>7</v>
      </c>
      <c r="H3777">
        <v>1</v>
      </c>
      <c r="I3777">
        <v>8.3629026491769505</v>
      </c>
      <c r="J3777">
        <v>267.95694110082201</v>
      </c>
      <c r="K3777">
        <v>632</v>
      </c>
      <c r="L3777" t="s">
        <v>237</v>
      </c>
      <c r="M3777" s="15" t="d">
        <f t="shared" si="162"/>
        <v>2015-01-22T10:31:35.99999981001019200</v>
      </c>
      <c r="N3777">
        <f>IF(COUNTIF(D3777:$D$7281,D3777) &gt; 1, 1, 0)</f>
        <v>1</v>
      </c>
      <c r="O3777">
        <f t="shared" si="163"/>
        <v>3</v>
      </c>
      <c r="P3777">
        <f t="shared" si="164"/>
        <v>0</v>
      </c>
      <c r="Q3777">
        <f t="shared" si="165"/>
        <v>11</v>
      </c>
    </row>
    <row r="3778" spans="1:17">
      <c r="A3778">
        <v>5969501</v>
      </c>
      <c r="B3778">
        <v>15633</v>
      </c>
      <c r="C3778" t="s">
        <v>12</v>
      </c>
      <c r="D3778" t="s">
        <v>1227</v>
      </c>
      <c r="E3778">
        <v>1421879056</v>
      </c>
      <c r="F3778">
        <v>2</v>
      </c>
      <c r="G3778">
        <v>6</v>
      </c>
      <c r="H3778">
        <v>1</v>
      </c>
      <c r="I3778">
        <v>8.3831392746913505</v>
      </c>
      <c r="J3778">
        <v>268.87085519547298</v>
      </c>
      <c r="K3778">
        <v>634</v>
      </c>
      <c r="L3778" t="s">
        <v>237</v>
      </c>
      <c r="M3778" s="15" t="d">
        <f t="shared" si="162"/>
        <v>2015-01-22T07:24:16.00000005215406375</v>
      </c>
      <c r="N3778">
        <f>IF(COUNTIF(D3778:$D$7281,D3778) &gt; 1, 1, 0)</f>
        <v>0</v>
      </c>
      <c r="O3778">
        <f t="shared" si="163"/>
        <v>3</v>
      </c>
      <c r="P3778">
        <f t="shared" si="164"/>
        <v>0</v>
      </c>
      <c r="Q3778">
        <f t="shared" si="165"/>
        <v>11</v>
      </c>
    </row>
    <row r="3779" spans="1:17">
      <c r="A3779">
        <v>5964725</v>
      </c>
      <c r="B3779">
        <v>15630</v>
      </c>
      <c r="C3779" t="s">
        <v>2</v>
      </c>
      <c r="D3779" t="s">
        <v>356</v>
      </c>
      <c r="E3779">
        <v>1421842554</v>
      </c>
      <c r="F3779">
        <v>1</v>
      </c>
      <c r="G3779">
        <v>2</v>
      </c>
      <c r="H3779">
        <v>1</v>
      </c>
      <c r="I3779">
        <v>5.1773090277777696</v>
      </c>
      <c r="J3779">
        <v>257.321223122427</v>
      </c>
      <c r="K3779">
        <v>622</v>
      </c>
      <c r="L3779" t="s">
        <v>237</v>
      </c>
      <c r="M3779" s="15" t="d">
        <f t="shared" ref="M3779:M3842" si="166">25569 + ((E3779 + (60 * 60 * 9)) / (60 * 60 * 24))</f>
        <v>2015-01-21T21:15:54.00000046938658050</v>
      </c>
      <c r="N3779">
        <f>IF(COUNTIF(D3779:$D$7281,D3779) &gt; 1, 1, 0)</f>
        <v>1</v>
      </c>
      <c r="O3779">
        <f t="shared" si="163"/>
        <v>795</v>
      </c>
      <c r="P3779">
        <f t="shared" si="164"/>
        <v>1</v>
      </c>
      <c r="Q3779">
        <f t="shared" si="165"/>
        <v>11</v>
      </c>
    </row>
    <row r="3780" spans="1:17">
      <c r="A3780">
        <v>5960369</v>
      </c>
      <c r="B3780">
        <v>15628</v>
      </c>
      <c r="C3780" t="s">
        <v>2</v>
      </c>
      <c r="D3780" t="s">
        <v>956</v>
      </c>
      <c r="E3780">
        <v>1421823762</v>
      </c>
      <c r="F3780">
        <v>1</v>
      </c>
      <c r="G3780">
        <v>2</v>
      </c>
      <c r="H3780">
        <v>1</v>
      </c>
      <c r="I3780">
        <v>5.4400465534979396</v>
      </c>
      <c r="J3780">
        <v>255.81424704218099</v>
      </c>
      <c r="K3780">
        <v>619</v>
      </c>
      <c r="L3780" t="s">
        <v>237</v>
      </c>
      <c r="M3780" s="15" t="d">
        <f t="shared" si="166"/>
        <v>2015-01-21T16:02:41.99999994132667575</v>
      </c>
      <c r="N3780">
        <f>IF(COUNTIF(D3780:$D$7281,D3780) &gt; 1, 1, 0)</f>
        <v>0</v>
      </c>
      <c r="O3780">
        <f t="shared" si="163"/>
        <v>115</v>
      </c>
      <c r="P3780">
        <f t="shared" si="164"/>
        <v>1</v>
      </c>
      <c r="Q3780">
        <f t="shared" si="165"/>
        <v>11</v>
      </c>
    </row>
    <row r="3781" spans="1:17">
      <c r="A3781">
        <v>5952294</v>
      </c>
      <c r="B3781">
        <v>15621</v>
      </c>
      <c r="C3781" t="s">
        <v>2</v>
      </c>
      <c r="D3781" t="s">
        <v>356</v>
      </c>
      <c r="E3781">
        <v>1421774666</v>
      </c>
      <c r="F3781">
        <v>1</v>
      </c>
      <c r="G3781">
        <v>4</v>
      </c>
      <c r="H3781">
        <v>2</v>
      </c>
      <c r="I3781">
        <v>3.7856630658436199</v>
      </c>
      <c r="J3781">
        <v>252.77613413065799</v>
      </c>
      <c r="K3781">
        <v>634</v>
      </c>
      <c r="L3781" t="s">
        <v>237</v>
      </c>
      <c r="M3781" s="15" t="d">
        <f t="shared" si="166"/>
        <v>2015-01-21T02:24:26.00000029429793550</v>
      </c>
      <c r="N3781">
        <f>IF(COUNTIF(D3781:$D$7281,D3781) &gt; 1, 1, 0)</f>
        <v>1</v>
      </c>
      <c r="O3781">
        <f t="shared" si="163"/>
        <v>795</v>
      </c>
      <c r="P3781">
        <f t="shared" si="164"/>
        <v>1</v>
      </c>
      <c r="Q3781">
        <f t="shared" si="165"/>
        <v>11</v>
      </c>
    </row>
    <row r="3782" spans="1:17">
      <c r="A3782">
        <v>5950873</v>
      </c>
      <c r="B3782">
        <v>15620</v>
      </c>
      <c r="C3782" t="s">
        <v>2</v>
      </c>
      <c r="D3782" t="s">
        <v>356</v>
      </c>
      <c r="E3782">
        <v>1421763930</v>
      </c>
      <c r="F3782">
        <v>1</v>
      </c>
      <c r="G3782">
        <v>20</v>
      </c>
      <c r="H3782">
        <v>3</v>
      </c>
      <c r="I3782">
        <v>27.795687757201598</v>
      </c>
      <c r="J3782">
        <v>253.65396309156301</v>
      </c>
      <c r="K3782">
        <v>638</v>
      </c>
      <c r="L3782" t="s">
        <v>237</v>
      </c>
      <c r="M3782" s="15" t="d">
        <f t="shared" si="166"/>
        <v>2015-01-20T23:25:30.00000016763806350</v>
      </c>
      <c r="N3782">
        <f>IF(COUNTIF(D3782:$D$7281,D3782) &gt; 1, 1, 0)</f>
        <v>1</v>
      </c>
      <c r="O3782">
        <f t="shared" si="163"/>
        <v>795</v>
      </c>
      <c r="P3782">
        <f t="shared" si="164"/>
        <v>1</v>
      </c>
      <c r="Q3782">
        <f t="shared" si="165"/>
        <v>11</v>
      </c>
    </row>
    <row r="3783" spans="1:17">
      <c r="A3783">
        <v>5948501</v>
      </c>
      <c r="B3783">
        <v>15619</v>
      </c>
      <c r="C3783" t="s">
        <v>2</v>
      </c>
      <c r="D3783" t="s">
        <v>356</v>
      </c>
      <c r="E3783">
        <v>1421752127</v>
      </c>
      <c r="F3783">
        <v>2</v>
      </c>
      <c r="G3783">
        <v>54</v>
      </c>
      <c r="H3783">
        <v>3</v>
      </c>
      <c r="I3783">
        <v>67.621259130658302</v>
      </c>
      <c r="J3783">
        <v>251.60940033436199</v>
      </c>
      <c r="K3783">
        <v>640</v>
      </c>
      <c r="L3783" t="s">
        <v>237</v>
      </c>
      <c r="M3783" s="15" t="d">
        <f t="shared" si="166"/>
        <v>2015-01-20T20:08:47.00000018812715925</v>
      </c>
      <c r="N3783">
        <f>IF(COUNTIF(D3783:$D$7281,D3783) &gt; 1, 1, 0)</f>
        <v>1</v>
      </c>
      <c r="O3783">
        <f t="shared" si="163"/>
        <v>795</v>
      </c>
      <c r="P3783">
        <f t="shared" si="164"/>
        <v>1</v>
      </c>
      <c r="Q3783">
        <f t="shared" si="165"/>
        <v>11</v>
      </c>
    </row>
    <row r="3784" spans="1:17">
      <c r="A3784">
        <v>5948303</v>
      </c>
      <c r="B3784">
        <v>15618</v>
      </c>
      <c r="C3784" t="s">
        <v>2</v>
      </c>
      <c r="D3784" t="s">
        <v>356</v>
      </c>
      <c r="E3784">
        <v>1421751245</v>
      </c>
      <c r="F3784">
        <v>2</v>
      </c>
      <c r="G3784">
        <v>456</v>
      </c>
      <c r="H3784">
        <v>2</v>
      </c>
      <c r="I3784">
        <v>62.301033050411498</v>
      </c>
      <c r="J3784">
        <v>248.66809683641901</v>
      </c>
      <c r="K3784">
        <v>637</v>
      </c>
      <c r="L3784" t="s">
        <v>237</v>
      </c>
      <c r="M3784" s="15" t="d">
        <f t="shared" si="166"/>
        <v>2015-01-20T19:54:05.00000020489096425</v>
      </c>
      <c r="N3784">
        <f>IF(COUNTIF(D3784:$D$7281,D3784) &gt; 1, 1, 0)</f>
        <v>1</v>
      </c>
      <c r="O3784">
        <f t="shared" si="163"/>
        <v>795</v>
      </c>
      <c r="P3784">
        <f t="shared" si="164"/>
        <v>1</v>
      </c>
      <c r="Q3784">
        <f t="shared" si="165"/>
        <v>11</v>
      </c>
    </row>
    <row r="3785" spans="1:17">
      <c r="A3785">
        <v>5935633</v>
      </c>
      <c r="B3785">
        <v>15611</v>
      </c>
      <c r="C3785" t="s">
        <v>2</v>
      </c>
      <c r="D3785" t="s">
        <v>19</v>
      </c>
      <c r="E3785">
        <v>1421673534</v>
      </c>
      <c r="F3785">
        <v>3</v>
      </c>
      <c r="G3785">
        <v>73</v>
      </c>
      <c r="H3785">
        <v>2</v>
      </c>
      <c r="I3785">
        <v>44.344167952674802</v>
      </c>
      <c r="J3785">
        <v>254.06063052983501</v>
      </c>
      <c r="K3785">
        <v>640</v>
      </c>
      <c r="L3785" t="s">
        <v>237</v>
      </c>
      <c r="M3785" s="15" t="d">
        <f t="shared" si="166"/>
        <v>2015-01-19T22:18:54.000000217929482550</v>
      </c>
      <c r="N3785">
        <f>IF(COUNTIF(D3785:$D$7281,D3785) &gt; 1, 1, 0)</f>
        <v>1</v>
      </c>
      <c r="O3785">
        <f t="shared" si="163"/>
        <v>163</v>
      </c>
      <c r="P3785">
        <f t="shared" si="164"/>
        <v>1</v>
      </c>
      <c r="Q3785">
        <f t="shared" si="165"/>
        <v>11</v>
      </c>
    </row>
    <row r="3786" spans="1:17">
      <c r="A3786">
        <v>5934164</v>
      </c>
      <c r="B3786">
        <v>15606</v>
      </c>
      <c r="C3786" t="s">
        <v>2</v>
      </c>
      <c r="D3786" t="s">
        <v>513</v>
      </c>
      <c r="E3786">
        <v>1421665293</v>
      </c>
      <c r="F3786">
        <v>1</v>
      </c>
      <c r="G3786">
        <v>14</v>
      </c>
      <c r="H3786">
        <v>3</v>
      </c>
      <c r="I3786">
        <v>9.8716022376543204</v>
      </c>
      <c r="J3786">
        <v>252.72890072016401</v>
      </c>
      <c r="K3786">
        <v>638</v>
      </c>
      <c r="L3786" t="s">
        <v>237</v>
      </c>
      <c r="M3786" s="15" t="d">
        <f t="shared" si="166"/>
        <v>2015-01-19T20:01:32.99999994691461525</v>
      </c>
      <c r="N3786">
        <f>IF(COUNTIF(D3786:$D$7281,D3786) &gt; 1, 1, 0)</f>
        <v>1</v>
      </c>
      <c r="O3786">
        <f t="shared" si="163"/>
        <v>13</v>
      </c>
      <c r="P3786">
        <f t="shared" si="164"/>
        <v>1</v>
      </c>
      <c r="Q3786">
        <f t="shared" si="165"/>
        <v>11</v>
      </c>
    </row>
    <row r="3787" spans="1:17">
      <c r="A3787">
        <v>5931662</v>
      </c>
      <c r="B3787">
        <v>15605</v>
      </c>
      <c r="C3787" t="s">
        <v>2</v>
      </c>
      <c r="D3787" t="s">
        <v>17</v>
      </c>
      <c r="E3787">
        <v>1421652089</v>
      </c>
      <c r="F3787">
        <v>1</v>
      </c>
      <c r="G3787">
        <v>40</v>
      </c>
      <c r="H3787">
        <v>2</v>
      </c>
      <c r="I3787">
        <v>59.722945601851798</v>
      </c>
      <c r="J3787">
        <v>251.80274768518501</v>
      </c>
      <c r="K3787">
        <v>636</v>
      </c>
      <c r="L3787" t="s">
        <v>237</v>
      </c>
      <c r="M3787" s="15" t="d">
        <f t="shared" si="166"/>
        <v>2015-01-19T16:21:28.99999998975544875</v>
      </c>
      <c r="N3787">
        <f>IF(COUNTIF(D3787:$D$7281,D3787) &gt; 1, 1, 0)</f>
        <v>1</v>
      </c>
      <c r="O3787">
        <f t="shared" si="163"/>
        <v>155</v>
      </c>
      <c r="P3787">
        <f t="shared" si="164"/>
        <v>1</v>
      </c>
      <c r="Q3787">
        <f t="shared" si="165"/>
        <v>11</v>
      </c>
    </row>
    <row r="3788" spans="1:17">
      <c r="A3788">
        <v>5931075</v>
      </c>
      <c r="B3788">
        <v>15604</v>
      </c>
      <c r="C3788" t="s">
        <v>2</v>
      </c>
      <c r="D3788" t="s">
        <v>19</v>
      </c>
      <c r="E3788">
        <v>1421649304</v>
      </c>
      <c r="F3788">
        <v>2</v>
      </c>
      <c r="G3788">
        <v>190</v>
      </c>
      <c r="H3788">
        <v>34</v>
      </c>
      <c r="I3788">
        <v>293.92073829732499</v>
      </c>
      <c r="J3788">
        <v>248.011491512345</v>
      </c>
      <c r="K3788">
        <v>632</v>
      </c>
      <c r="L3788" t="s">
        <v>237</v>
      </c>
      <c r="M3788" s="15" t="d">
        <f t="shared" si="166"/>
        <v>2015-01-19T15:35:04.00000023655593225</v>
      </c>
      <c r="N3788">
        <f>IF(COUNTIF(D3788:$D$7281,D3788) &gt; 1, 1, 0)</f>
        <v>1</v>
      </c>
      <c r="O3788">
        <f t="shared" si="163"/>
        <v>163</v>
      </c>
      <c r="P3788">
        <f t="shared" si="164"/>
        <v>1</v>
      </c>
      <c r="Q3788">
        <f t="shared" si="165"/>
        <v>11</v>
      </c>
    </row>
    <row r="3789" spans="1:17">
      <c r="A3789">
        <v>5926314</v>
      </c>
      <c r="B3789">
        <v>15600</v>
      </c>
      <c r="C3789" t="s">
        <v>12</v>
      </c>
      <c r="D3789" t="s">
        <v>1268</v>
      </c>
      <c r="E3789">
        <v>1421620860</v>
      </c>
      <c r="F3789">
        <v>1</v>
      </c>
      <c r="G3789">
        <v>11</v>
      </c>
      <c r="H3789">
        <v>1</v>
      </c>
      <c r="I3789">
        <v>5.0513236882715997</v>
      </c>
      <c r="J3789">
        <v>249.3180781893</v>
      </c>
      <c r="K3789">
        <v>633</v>
      </c>
      <c r="L3789" t="s">
        <v>237</v>
      </c>
      <c r="M3789" s="15" t="d">
        <f t="shared" si="166"/>
        <v>2015-01-19T07:40:59.99999963678419575</v>
      </c>
      <c r="N3789">
        <f>IF(COUNTIF(D3789:$D$7281,D3789) &gt; 1, 1, 0)</f>
        <v>1</v>
      </c>
      <c r="O3789">
        <f t="shared" si="163"/>
        <v>5</v>
      </c>
      <c r="P3789">
        <f t="shared" si="164"/>
        <v>0</v>
      </c>
      <c r="Q3789">
        <f t="shared" si="165"/>
        <v>11</v>
      </c>
    </row>
    <row r="3790" spans="1:17">
      <c r="A3790">
        <v>5926308</v>
      </c>
      <c r="B3790">
        <v>15599</v>
      </c>
      <c r="C3790" t="s">
        <v>12</v>
      </c>
      <c r="D3790" t="s">
        <v>1268</v>
      </c>
      <c r="E3790">
        <v>1421620794</v>
      </c>
      <c r="F3790">
        <v>1</v>
      </c>
      <c r="G3790">
        <v>15</v>
      </c>
      <c r="H3790">
        <v>1</v>
      </c>
      <c r="I3790">
        <v>1.4494351851851801</v>
      </c>
      <c r="J3790">
        <v>249.32345087448499</v>
      </c>
      <c r="K3790">
        <v>633</v>
      </c>
      <c r="L3790" t="s">
        <v>237</v>
      </c>
      <c r="M3790" s="15" t="d">
        <f t="shared" si="166"/>
        <v>2015-01-19T07:39:53.99999992456287075</v>
      </c>
      <c r="N3790">
        <f>IF(COUNTIF(D3790:$D$7281,D3790) &gt; 1, 1, 0)</f>
        <v>1</v>
      </c>
      <c r="O3790">
        <f t="shared" si="163"/>
        <v>5</v>
      </c>
      <c r="P3790">
        <f t="shared" si="164"/>
        <v>0</v>
      </c>
      <c r="Q3790">
        <f t="shared" si="165"/>
        <v>11</v>
      </c>
    </row>
    <row r="3791" spans="1:17">
      <c r="A3791">
        <v>5920275</v>
      </c>
      <c r="B3791">
        <v>15596</v>
      </c>
      <c r="C3791" t="s">
        <v>12</v>
      </c>
      <c r="D3791" t="s">
        <v>139</v>
      </c>
      <c r="E3791">
        <v>1421564373</v>
      </c>
      <c r="F3791">
        <v>1</v>
      </c>
      <c r="G3791">
        <v>3</v>
      </c>
      <c r="H3791">
        <v>1</v>
      </c>
      <c r="I3791">
        <v>0</v>
      </c>
      <c r="J3791">
        <v>247.39523135287999</v>
      </c>
      <c r="K3791">
        <v>628</v>
      </c>
      <c r="L3791" t="s">
        <v>237</v>
      </c>
      <c r="M3791" s="15" t="d">
        <f t="shared" si="166"/>
        <v>2015-01-18T15:59:32.99999976530670975</v>
      </c>
      <c r="N3791">
        <f>IF(COUNTIF(D3791:$D$7281,D3791) &gt; 1, 1, 0)</f>
        <v>1</v>
      </c>
      <c r="O3791">
        <f t="shared" si="163"/>
        <v>26</v>
      </c>
      <c r="P3791">
        <f t="shared" si="164"/>
        <v>0</v>
      </c>
      <c r="Q3791">
        <f t="shared" si="165"/>
        <v>11</v>
      </c>
    </row>
    <row r="3792" spans="1:17">
      <c r="A3792">
        <v>5916786</v>
      </c>
      <c r="B3792">
        <v>15594</v>
      </c>
      <c r="C3792" t="s">
        <v>2</v>
      </c>
      <c r="D3792" t="s">
        <v>19</v>
      </c>
      <c r="E3792">
        <v>1421523552</v>
      </c>
      <c r="F3792">
        <v>1</v>
      </c>
      <c r="G3792">
        <v>12</v>
      </c>
      <c r="H3792">
        <v>4</v>
      </c>
      <c r="I3792">
        <v>50.387419238683002</v>
      </c>
      <c r="J3792">
        <v>248.682663708847</v>
      </c>
      <c r="K3792">
        <v>626</v>
      </c>
      <c r="L3792" t="s">
        <v>237</v>
      </c>
      <c r="M3792" s="15" t="d">
        <f t="shared" si="166"/>
        <v>2015-01-18T04:39:11.99999953620135900</v>
      </c>
      <c r="N3792">
        <f>IF(COUNTIF(D3792:$D$7281,D3792) &gt; 1, 1, 0)</f>
        <v>1</v>
      </c>
      <c r="O3792">
        <f t="shared" si="163"/>
        <v>163</v>
      </c>
      <c r="P3792">
        <f t="shared" si="164"/>
        <v>1</v>
      </c>
      <c r="Q3792">
        <f t="shared" si="165"/>
        <v>11</v>
      </c>
    </row>
    <row r="3793" spans="1:17">
      <c r="A3793">
        <v>5911523</v>
      </c>
      <c r="B3793">
        <v>15593</v>
      </c>
      <c r="C3793" t="s">
        <v>2</v>
      </c>
      <c r="D3793" t="s">
        <v>1269</v>
      </c>
      <c r="E3793">
        <v>1421468685</v>
      </c>
      <c r="F3793">
        <v>6</v>
      </c>
      <c r="G3793">
        <v>256</v>
      </c>
      <c r="H3793">
        <v>2</v>
      </c>
      <c r="I3793">
        <v>2.6860154320987601</v>
      </c>
      <c r="J3793">
        <v>250.12265483539099</v>
      </c>
      <c r="K3793">
        <v>623</v>
      </c>
      <c r="L3793" t="s">
        <v>237</v>
      </c>
      <c r="M3793" s="15" t="d">
        <f t="shared" si="166"/>
        <v>2015-01-17T13:24:44.99999991618096825</v>
      </c>
      <c r="N3793">
        <f>IF(COUNTIF(D3793:$D$7281,D3793) &gt; 1, 1, 0)</f>
        <v>0</v>
      </c>
      <c r="O3793">
        <f t="shared" si="163"/>
        <v>1</v>
      </c>
      <c r="P3793">
        <f t="shared" si="164"/>
        <v>1</v>
      </c>
      <c r="Q3793">
        <f t="shared" si="165"/>
        <v>11</v>
      </c>
    </row>
    <row r="3794" spans="1:17">
      <c r="A3794">
        <v>5910438</v>
      </c>
      <c r="B3794">
        <v>15592</v>
      </c>
      <c r="C3794" t="s">
        <v>12</v>
      </c>
      <c r="D3794" t="s">
        <v>139</v>
      </c>
      <c r="E3794">
        <v>1421454284</v>
      </c>
      <c r="F3794">
        <v>1</v>
      </c>
      <c r="G3794">
        <v>4</v>
      </c>
      <c r="H3794">
        <v>1</v>
      </c>
      <c r="I3794">
        <v>8.4842001028806493</v>
      </c>
      <c r="J3794">
        <v>251.276438657407</v>
      </c>
      <c r="K3794">
        <v>623</v>
      </c>
      <c r="L3794" t="s">
        <v>237</v>
      </c>
      <c r="M3794" s="15" t="d">
        <f t="shared" si="166"/>
        <v>2015-01-17T09:24:43.99999989196658175</v>
      </c>
      <c r="N3794">
        <f>IF(COUNTIF(D3794:$D$7281,D3794) &gt; 1, 1, 0)</f>
        <v>1</v>
      </c>
      <c r="O3794">
        <f t="shared" si="163"/>
        <v>26</v>
      </c>
      <c r="P3794">
        <f t="shared" si="164"/>
        <v>0</v>
      </c>
      <c r="Q3794">
        <f t="shared" si="165"/>
        <v>11</v>
      </c>
    </row>
    <row r="3795" spans="1:17">
      <c r="A3795">
        <v>5907376</v>
      </c>
      <c r="B3795">
        <v>15591</v>
      </c>
      <c r="C3795" t="s">
        <v>12</v>
      </c>
      <c r="D3795" t="s">
        <v>1270</v>
      </c>
      <c r="E3795">
        <v>1421414835</v>
      </c>
      <c r="F3795">
        <v>1</v>
      </c>
      <c r="G3795">
        <v>2</v>
      </c>
      <c r="H3795">
        <v>1</v>
      </c>
      <c r="I3795">
        <v>6.2183239454732497</v>
      </c>
      <c r="J3795">
        <v>254.43702597736601</v>
      </c>
      <c r="K3795">
        <v>623</v>
      </c>
      <c r="L3795" t="s">
        <v>237</v>
      </c>
      <c r="M3795" s="15" t="d">
        <f t="shared" si="166"/>
        <v>2015-01-16T22:27:14.99999977648258200</v>
      </c>
      <c r="N3795">
        <f>IF(COUNTIF(D3795:$D$7281,D3795) &gt; 1, 1, 0)</f>
        <v>0</v>
      </c>
      <c r="O3795">
        <f t="shared" si="163"/>
        <v>1</v>
      </c>
      <c r="P3795">
        <f t="shared" si="164"/>
        <v>0</v>
      </c>
      <c r="Q3795">
        <f t="shared" si="165"/>
        <v>11</v>
      </c>
    </row>
    <row r="3796" spans="1:17">
      <c r="A3796">
        <v>5905566</v>
      </c>
      <c r="B3796">
        <v>15589</v>
      </c>
      <c r="C3796" t="s">
        <v>2</v>
      </c>
      <c r="D3796" t="s">
        <v>1268</v>
      </c>
      <c r="E3796">
        <v>1421405071</v>
      </c>
      <c r="F3796">
        <v>1</v>
      </c>
      <c r="G3796">
        <v>4</v>
      </c>
      <c r="H3796">
        <v>1</v>
      </c>
      <c r="I3796">
        <v>0.757546296296296</v>
      </c>
      <c r="J3796">
        <v>251.198805812757</v>
      </c>
      <c r="K3796">
        <v>619</v>
      </c>
      <c r="L3796" t="s">
        <v>237</v>
      </c>
      <c r="M3796" s="15" t="d">
        <f t="shared" si="166"/>
        <v>2015-01-16T19:44:30.99999992642551950</v>
      </c>
      <c r="N3796">
        <f>IF(COUNTIF(D3796:$D$7281,D3796) &gt; 1, 1, 0)</f>
        <v>1</v>
      </c>
      <c r="O3796">
        <f t="shared" si="163"/>
        <v>5</v>
      </c>
      <c r="P3796">
        <f t="shared" si="164"/>
        <v>1</v>
      </c>
      <c r="Q3796">
        <f t="shared" si="165"/>
        <v>11</v>
      </c>
    </row>
    <row r="3797" spans="1:17">
      <c r="A3797">
        <v>5899314</v>
      </c>
      <c r="B3797">
        <v>15585</v>
      </c>
      <c r="C3797" t="s">
        <v>2</v>
      </c>
      <c r="D3797" t="s">
        <v>1271</v>
      </c>
      <c r="E3797">
        <v>1421369032</v>
      </c>
      <c r="F3797">
        <v>1</v>
      </c>
      <c r="G3797">
        <v>2</v>
      </c>
      <c r="H3797">
        <v>1</v>
      </c>
      <c r="I3797">
        <v>2.3714013631687201</v>
      </c>
      <c r="J3797">
        <v>241.993136188271</v>
      </c>
      <c r="K3797">
        <v>607</v>
      </c>
      <c r="L3797" t="s">
        <v>237</v>
      </c>
      <c r="M3797" s="15" t="d">
        <f t="shared" si="166"/>
        <v>2015-01-16T09:43:52.00000044889747800</v>
      </c>
      <c r="N3797">
        <f>IF(COUNTIF(D3797:$D$7281,D3797) &gt; 1, 1, 0)</f>
        <v>0</v>
      </c>
      <c r="O3797">
        <f t="shared" si="163"/>
        <v>1</v>
      </c>
      <c r="P3797">
        <f t="shared" si="164"/>
        <v>1</v>
      </c>
      <c r="Q3797">
        <f t="shared" si="165"/>
        <v>11</v>
      </c>
    </row>
    <row r="3798" spans="1:17">
      <c r="A3798">
        <v>5898135</v>
      </c>
      <c r="B3798">
        <v>15584</v>
      </c>
      <c r="C3798" t="s">
        <v>2</v>
      </c>
      <c r="D3798" t="s">
        <v>1268</v>
      </c>
      <c r="E3798">
        <v>1421363209</v>
      </c>
      <c r="F3798">
        <v>1</v>
      </c>
      <c r="G3798">
        <v>5</v>
      </c>
      <c r="H3798">
        <v>1</v>
      </c>
      <c r="I3798">
        <v>0</v>
      </c>
      <c r="J3798">
        <v>240.43769804526701</v>
      </c>
      <c r="K3798">
        <v>605</v>
      </c>
      <c r="L3798" t="s">
        <v>237</v>
      </c>
      <c r="M3798" s="15" t="d">
        <f t="shared" si="166"/>
        <v>2015-01-16T08:06:49.00000026449560950</v>
      </c>
      <c r="N3798">
        <f>IF(COUNTIF(D3798:$D$7281,D3798) &gt; 1, 1, 0)</f>
        <v>1</v>
      </c>
      <c r="O3798">
        <f t="shared" si="163"/>
        <v>5</v>
      </c>
      <c r="P3798">
        <f t="shared" si="164"/>
        <v>1</v>
      </c>
      <c r="Q3798">
        <f t="shared" si="165"/>
        <v>11</v>
      </c>
    </row>
    <row r="3799" spans="1:17">
      <c r="A3799">
        <v>5897786</v>
      </c>
      <c r="B3799">
        <v>15583</v>
      </c>
      <c r="C3799" t="s">
        <v>2</v>
      </c>
      <c r="D3799" t="s">
        <v>17</v>
      </c>
      <c r="E3799">
        <v>1421360487</v>
      </c>
      <c r="F3799">
        <v>2</v>
      </c>
      <c r="G3799">
        <v>354</v>
      </c>
      <c r="H3799">
        <v>2</v>
      </c>
      <c r="I3799">
        <v>53.545019418724202</v>
      </c>
      <c r="J3799">
        <v>240.649479166666</v>
      </c>
      <c r="K3799">
        <v>605</v>
      </c>
      <c r="L3799" t="s">
        <v>237</v>
      </c>
      <c r="M3799" s="15" t="d">
        <f t="shared" si="166"/>
        <v>2015-01-16T07:21:27.00000015087425850</v>
      </c>
      <c r="N3799">
        <f>IF(COUNTIF(D3799:$D$7281,D3799) &gt; 1, 1, 0)</f>
        <v>1</v>
      </c>
      <c r="O3799">
        <f t="shared" si="163"/>
        <v>155</v>
      </c>
      <c r="P3799">
        <f t="shared" si="164"/>
        <v>1</v>
      </c>
      <c r="Q3799">
        <f t="shared" si="165"/>
        <v>11</v>
      </c>
    </row>
    <row r="3800" spans="1:17">
      <c r="A3800">
        <v>5895533</v>
      </c>
      <c r="B3800">
        <v>15582</v>
      </c>
      <c r="C3800" t="s">
        <v>12</v>
      </c>
      <c r="D3800" t="s">
        <v>1272</v>
      </c>
      <c r="E3800">
        <v>1421337463</v>
      </c>
      <c r="F3800">
        <v>1</v>
      </c>
      <c r="G3800">
        <v>2</v>
      </c>
      <c r="H3800">
        <v>1</v>
      </c>
      <c r="I3800">
        <v>0</v>
      </c>
      <c r="J3800">
        <v>242.440826903291</v>
      </c>
      <c r="K3800">
        <v>605</v>
      </c>
      <c r="L3800" t="s">
        <v>237</v>
      </c>
      <c r="M3800" s="15" t="d">
        <f t="shared" si="166"/>
        <v>2015-01-16T00:57:43.0000004544854175</v>
      </c>
      <c r="N3800">
        <f>IF(COUNTIF(D3800:$D$7281,D3800) &gt; 1, 1, 0)</f>
        <v>0</v>
      </c>
      <c r="O3800">
        <f t="shared" si="163"/>
        <v>1</v>
      </c>
      <c r="P3800">
        <f t="shared" si="164"/>
        <v>0</v>
      </c>
      <c r="Q3800">
        <f t="shared" si="165"/>
        <v>11</v>
      </c>
    </row>
    <row r="3801" spans="1:17">
      <c r="A3801">
        <v>5895485</v>
      </c>
      <c r="B3801">
        <v>15581</v>
      </c>
      <c r="C3801" t="s">
        <v>2</v>
      </c>
      <c r="D3801" t="s">
        <v>356</v>
      </c>
      <c r="E3801">
        <v>1421336774</v>
      </c>
      <c r="F3801">
        <v>1</v>
      </c>
      <c r="G3801">
        <v>44</v>
      </c>
      <c r="H3801">
        <v>1</v>
      </c>
      <c r="I3801">
        <v>12.422497427983499</v>
      </c>
      <c r="J3801">
        <v>241.489759130658</v>
      </c>
      <c r="K3801">
        <v>604</v>
      </c>
      <c r="L3801" t="s">
        <v>237</v>
      </c>
      <c r="M3801" s="15" t="d">
        <f t="shared" si="166"/>
        <v>2015-01-16T00:46:13.99999969638884100</v>
      </c>
      <c r="N3801">
        <f>IF(COUNTIF(D3801:$D$7281,D3801) &gt; 1, 1, 0)</f>
        <v>1</v>
      </c>
      <c r="O3801">
        <f t="shared" si="163"/>
        <v>795</v>
      </c>
      <c r="P3801">
        <f t="shared" si="164"/>
        <v>1</v>
      </c>
      <c r="Q3801">
        <f t="shared" si="165"/>
        <v>11</v>
      </c>
    </row>
    <row r="3802" spans="1:17">
      <c r="A3802">
        <v>5895268</v>
      </c>
      <c r="B3802">
        <v>15580</v>
      </c>
      <c r="C3802" t="s">
        <v>2</v>
      </c>
      <c r="D3802" t="s">
        <v>356</v>
      </c>
      <c r="E3802">
        <v>1421335078</v>
      </c>
      <c r="F3802">
        <v>1</v>
      </c>
      <c r="G3802">
        <v>13</v>
      </c>
      <c r="H3802">
        <v>2</v>
      </c>
      <c r="I3802">
        <v>9.9693951903292106</v>
      </c>
      <c r="J3802">
        <v>239.61220331790099</v>
      </c>
      <c r="K3802">
        <v>602</v>
      </c>
      <c r="L3802" t="s">
        <v>237</v>
      </c>
      <c r="M3802" s="15" t="d">
        <f t="shared" si="166"/>
        <v>2015-01-16T00:17:57.99999990966170775</v>
      </c>
      <c r="N3802">
        <f>IF(COUNTIF(D3802:$D$7281,D3802) &gt; 1, 1, 0)</f>
        <v>1</v>
      </c>
      <c r="O3802">
        <f t="shared" si="163"/>
        <v>795</v>
      </c>
      <c r="P3802">
        <f t="shared" si="164"/>
        <v>1</v>
      </c>
      <c r="Q3802">
        <f t="shared" si="165"/>
        <v>11</v>
      </c>
    </row>
    <row r="3803" spans="1:17">
      <c r="A3803">
        <v>5891638</v>
      </c>
      <c r="B3803">
        <v>15578</v>
      </c>
      <c r="C3803" t="s">
        <v>2</v>
      </c>
      <c r="D3803" t="s">
        <v>356</v>
      </c>
      <c r="E3803">
        <v>1421314056</v>
      </c>
      <c r="F3803">
        <v>1</v>
      </c>
      <c r="G3803">
        <v>10</v>
      </c>
      <c r="H3803">
        <v>1</v>
      </c>
      <c r="I3803">
        <v>4.36750565843621</v>
      </c>
      <c r="J3803">
        <v>224.40810995370299</v>
      </c>
      <c r="K3803">
        <v>585</v>
      </c>
      <c r="L3803" t="s">
        <v>237</v>
      </c>
      <c r="M3803" s="15" t="d">
        <f t="shared" si="166"/>
        <v>2015-01-15T18:27:35.99999986588954650</v>
      </c>
      <c r="N3803">
        <f>IF(COUNTIF(D3803:$D$7281,D3803) &gt; 1, 1, 0)</f>
        <v>1</v>
      </c>
      <c r="O3803">
        <f t="shared" si="163"/>
        <v>795</v>
      </c>
      <c r="P3803">
        <f t="shared" si="164"/>
        <v>1</v>
      </c>
      <c r="Q3803">
        <f t="shared" si="165"/>
        <v>11</v>
      </c>
    </row>
    <row r="3804" spans="1:17">
      <c r="A3804">
        <v>5891540</v>
      </c>
      <c r="B3804">
        <v>15577</v>
      </c>
      <c r="C3804" t="s">
        <v>2</v>
      </c>
      <c r="D3804" t="s">
        <v>1268</v>
      </c>
      <c r="E3804">
        <v>1421313437</v>
      </c>
      <c r="F3804">
        <v>1</v>
      </c>
      <c r="G3804">
        <v>1</v>
      </c>
      <c r="H3804">
        <v>1</v>
      </c>
      <c r="I3804">
        <v>0.52956815843621396</v>
      </c>
      <c r="J3804">
        <v>224.45467824074001</v>
      </c>
      <c r="K3804">
        <v>585</v>
      </c>
      <c r="L3804" t="s">
        <v>237</v>
      </c>
      <c r="M3804" s="15" t="d">
        <f t="shared" si="166"/>
        <v>2015-01-15T18:17:17.000000383704900</v>
      </c>
      <c r="N3804">
        <f>IF(COUNTIF(D3804:$D$7281,D3804) &gt; 1, 1, 0)</f>
        <v>0</v>
      </c>
      <c r="O3804">
        <f t="shared" si="163"/>
        <v>5</v>
      </c>
      <c r="P3804">
        <f t="shared" si="164"/>
        <v>1</v>
      </c>
      <c r="Q3804">
        <f t="shared" si="165"/>
        <v>11</v>
      </c>
    </row>
    <row r="3805" spans="1:17">
      <c r="A3805">
        <v>5891475</v>
      </c>
      <c r="B3805">
        <v>15576</v>
      </c>
      <c r="C3805" t="s">
        <v>2</v>
      </c>
      <c r="D3805" t="s">
        <v>356</v>
      </c>
      <c r="E3805">
        <v>1421313118</v>
      </c>
      <c r="F3805">
        <v>1</v>
      </c>
      <c r="G3805">
        <v>10</v>
      </c>
      <c r="H3805">
        <v>1</v>
      </c>
      <c r="I3805">
        <v>14.644171682098699</v>
      </c>
      <c r="J3805">
        <v>224.478677083333</v>
      </c>
      <c r="K3805">
        <v>585</v>
      </c>
      <c r="L3805" t="s">
        <v>237</v>
      </c>
      <c r="M3805" s="15" t="d">
        <f t="shared" si="166"/>
        <v>2015-01-15T18:11:57.999999993480742200</v>
      </c>
      <c r="N3805">
        <f>IF(COUNTIF(D3805:$D$7281,D3805) &gt; 1, 1, 0)</f>
        <v>1</v>
      </c>
      <c r="O3805">
        <f t="shared" si="163"/>
        <v>795</v>
      </c>
      <c r="P3805">
        <f t="shared" si="164"/>
        <v>1</v>
      </c>
      <c r="Q3805">
        <f t="shared" si="165"/>
        <v>11</v>
      </c>
    </row>
    <row r="3806" spans="1:17">
      <c r="A3806">
        <v>5876611</v>
      </c>
      <c r="B3806">
        <v>15569</v>
      </c>
      <c r="C3806" t="s">
        <v>2</v>
      </c>
      <c r="D3806" t="s">
        <v>356</v>
      </c>
      <c r="E3806">
        <v>1421253816</v>
      </c>
      <c r="F3806">
        <v>1</v>
      </c>
      <c r="G3806">
        <v>10</v>
      </c>
      <c r="H3806">
        <v>1</v>
      </c>
      <c r="I3806">
        <v>1.9999584619341499</v>
      </c>
      <c r="J3806">
        <v>223.91992759773601</v>
      </c>
      <c r="K3806">
        <v>580</v>
      </c>
      <c r="L3806" t="s">
        <v>237</v>
      </c>
      <c r="M3806" s="15" t="d">
        <f t="shared" si="166"/>
        <v>2015-01-15T01:43:35.99999964237212850</v>
      </c>
      <c r="N3806">
        <f>IF(COUNTIF(D3806:$D$7281,D3806) &gt; 1, 1, 0)</f>
        <v>1</v>
      </c>
      <c r="O3806">
        <f t="shared" si="163"/>
        <v>795</v>
      </c>
      <c r="P3806">
        <f t="shared" si="164"/>
        <v>1</v>
      </c>
      <c r="Q3806">
        <f t="shared" si="165"/>
        <v>11</v>
      </c>
    </row>
    <row r="3807" spans="1:17">
      <c r="A3807">
        <v>5874927</v>
      </c>
      <c r="B3807">
        <v>15567</v>
      </c>
      <c r="C3807" t="s">
        <v>2</v>
      </c>
      <c r="D3807" t="s">
        <v>356</v>
      </c>
      <c r="E3807">
        <v>1421239429</v>
      </c>
      <c r="F3807">
        <v>1</v>
      </c>
      <c r="G3807">
        <v>2</v>
      </c>
      <c r="H3807">
        <v>1</v>
      </c>
      <c r="I3807">
        <v>0.56623765432098705</v>
      </c>
      <c r="J3807">
        <v>224.99303202160399</v>
      </c>
      <c r="K3807">
        <v>580</v>
      </c>
      <c r="L3807" t="s">
        <v>237</v>
      </c>
      <c r="M3807" s="15" t="d">
        <f t="shared" si="166"/>
        <v>2015-01-14T21:43:49.00000037625431850</v>
      </c>
      <c r="N3807">
        <f>IF(COUNTIF(D3807:$D$7281,D3807) &gt; 1, 1, 0)</f>
        <v>1</v>
      </c>
      <c r="O3807">
        <f t="shared" si="163"/>
        <v>795</v>
      </c>
      <c r="P3807">
        <f t="shared" si="164"/>
        <v>1</v>
      </c>
      <c r="Q3807">
        <f t="shared" si="165"/>
        <v>11</v>
      </c>
    </row>
    <row r="3808" spans="1:17">
      <c r="A3808">
        <v>5874341</v>
      </c>
      <c r="B3808">
        <v>15566</v>
      </c>
      <c r="C3808" t="s">
        <v>12</v>
      </c>
      <c r="D3808" t="s">
        <v>356</v>
      </c>
      <c r="E3808">
        <v>1421239037</v>
      </c>
      <c r="F3808">
        <v>1</v>
      </c>
      <c r="G3808">
        <v>15</v>
      </c>
      <c r="H3808">
        <v>1</v>
      </c>
      <c r="I3808">
        <v>3.8630186471193402</v>
      </c>
      <c r="J3808">
        <v>225.02227070473199</v>
      </c>
      <c r="K3808">
        <v>580</v>
      </c>
      <c r="L3808" t="s">
        <v>237</v>
      </c>
      <c r="M3808" s="15" t="d">
        <f t="shared" si="166"/>
        <v>2015-01-14T21:37:16.99999989476055150</v>
      </c>
      <c r="N3808">
        <f>IF(COUNTIF(D3808:$D$7281,D3808) &gt; 1, 1, 0)</f>
        <v>1</v>
      </c>
      <c r="O3808">
        <f t="shared" si="163"/>
        <v>795</v>
      </c>
      <c r="P3808">
        <f t="shared" si="164"/>
        <v>0</v>
      </c>
      <c r="Q3808">
        <f t="shared" si="165"/>
        <v>11</v>
      </c>
    </row>
    <row r="3809" spans="1:17">
      <c r="A3809">
        <v>5871509</v>
      </c>
      <c r="B3809">
        <v>15563</v>
      </c>
      <c r="C3809" t="s">
        <v>12</v>
      </c>
      <c r="D3809" t="s">
        <v>1273</v>
      </c>
      <c r="E3809">
        <v>1421226551</v>
      </c>
      <c r="F3809">
        <v>1</v>
      </c>
      <c r="G3809">
        <v>1</v>
      </c>
      <c r="H3809">
        <v>1</v>
      </c>
      <c r="I3809">
        <v>0.73218749999999999</v>
      </c>
      <c r="J3809">
        <v>225.953582433127</v>
      </c>
      <c r="K3809">
        <v>580</v>
      </c>
      <c r="L3809" t="s">
        <v>237</v>
      </c>
      <c r="M3809" s="15" t="d">
        <f t="shared" si="166"/>
        <v>2015-01-14T18:09:10.99999993108213125</v>
      </c>
      <c r="N3809">
        <f>IF(COUNTIF(D3809:$D$7281,D3809) &gt; 1, 1, 0)</f>
        <v>0</v>
      </c>
      <c r="O3809">
        <f t="shared" si="163"/>
        <v>1</v>
      </c>
      <c r="P3809">
        <f t="shared" si="164"/>
        <v>0</v>
      </c>
      <c r="Q3809">
        <f t="shared" si="165"/>
        <v>11</v>
      </c>
    </row>
    <row r="3810" spans="1:17">
      <c r="A3810">
        <v>5877547</v>
      </c>
      <c r="B3810">
        <v>15560</v>
      </c>
      <c r="C3810" t="s">
        <v>2</v>
      </c>
      <c r="D3810" t="s">
        <v>356</v>
      </c>
      <c r="E3810">
        <v>1421163449</v>
      </c>
      <c r="F3810">
        <v>1</v>
      </c>
      <c r="G3810">
        <v>4</v>
      </c>
      <c r="H3810">
        <v>1</v>
      </c>
      <c r="I3810">
        <v>7.9905623713991698</v>
      </c>
      <c r="J3810">
        <v>230.66026453189201</v>
      </c>
      <c r="K3810">
        <v>580</v>
      </c>
      <c r="L3810" t="s">
        <v>237</v>
      </c>
      <c r="M3810" s="15" t="d">
        <f t="shared" si="166"/>
        <v>2015-01-14T00:37:28.99999955669045475</v>
      </c>
      <c r="N3810">
        <f>IF(COUNTIF(D3810:$D$7281,D3810) &gt; 1, 1, 0)</f>
        <v>1</v>
      </c>
      <c r="O3810">
        <f t="shared" si="163"/>
        <v>795</v>
      </c>
      <c r="P3810">
        <f t="shared" si="164"/>
        <v>1</v>
      </c>
      <c r="Q3810">
        <f t="shared" si="165"/>
        <v>11</v>
      </c>
    </row>
    <row r="3811" spans="1:17">
      <c r="A3811">
        <v>5882049</v>
      </c>
      <c r="B3811">
        <v>15559</v>
      </c>
      <c r="C3811" t="s">
        <v>2</v>
      </c>
      <c r="D3811" t="s">
        <v>156</v>
      </c>
      <c r="E3811">
        <v>1421153184</v>
      </c>
      <c r="F3811">
        <v>1</v>
      </c>
      <c r="G3811">
        <v>11</v>
      </c>
      <c r="H3811">
        <v>1</v>
      </c>
      <c r="I3811">
        <v>7.00134310699588</v>
      </c>
      <c r="J3811">
        <v>230.420204475308</v>
      </c>
      <c r="K3811">
        <v>579</v>
      </c>
      <c r="L3811" t="s">
        <v>237</v>
      </c>
      <c r="M3811" s="15" t="d">
        <f t="shared" si="166"/>
        <v>2015-01-13T21:46:24.00000014808028875</v>
      </c>
      <c r="N3811">
        <f>IF(COUNTIF(D3811:$D$7281,D3811) &gt; 1, 1, 0)</f>
        <v>1</v>
      </c>
      <c r="O3811">
        <f t="shared" si="163"/>
        <v>3</v>
      </c>
      <c r="P3811">
        <f t="shared" si="164"/>
        <v>1</v>
      </c>
      <c r="Q3811">
        <f t="shared" si="165"/>
        <v>11</v>
      </c>
    </row>
    <row r="3812" spans="1:17">
      <c r="A3812">
        <v>5880353</v>
      </c>
      <c r="B3812">
        <v>15558</v>
      </c>
      <c r="C3812" t="s">
        <v>2</v>
      </c>
      <c r="D3812" t="s">
        <v>156</v>
      </c>
      <c r="E3812">
        <v>1421144790</v>
      </c>
      <c r="F3812">
        <v>1</v>
      </c>
      <c r="G3812">
        <v>1</v>
      </c>
      <c r="H3812">
        <v>1</v>
      </c>
      <c r="I3812">
        <v>1.7611624228395</v>
      </c>
      <c r="J3812">
        <v>230.04055311213901</v>
      </c>
      <c r="K3812">
        <v>578</v>
      </c>
      <c r="L3812" t="s">
        <v>237</v>
      </c>
      <c r="M3812" s="15" t="d">
        <f t="shared" si="166"/>
        <v>2015-01-13T19:26:29.99999994412064550</v>
      </c>
      <c r="N3812">
        <f>IF(COUNTIF(D3812:$D$7281,D3812) &gt; 1, 1, 0)</f>
        <v>1</v>
      </c>
      <c r="O3812">
        <f t="shared" si="163"/>
        <v>3</v>
      </c>
      <c r="P3812">
        <f t="shared" si="164"/>
        <v>1</v>
      </c>
      <c r="Q3812">
        <f t="shared" si="165"/>
        <v>11</v>
      </c>
    </row>
    <row r="3813" spans="1:17">
      <c r="A3813">
        <v>5864432</v>
      </c>
      <c r="B3813">
        <v>15557</v>
      </c>
      <c r="C3813" t="s">
        <v>2</v>
      </c>
      <c r="D3813" t="s">
        <v>1274</v>
      </c>
      <c r="E3813">
        <v>1421125259</v>
      </c>
      <c r="F3813">
        <v>1</v>
      </c>
      <c r="G3813">
        <v>4</v>
      </c>
      <c r="H3813">
        <v>1</v>
      </c>
      <c r="I3813">
        <v>4.6253801440329196</v>
      </c>
      <c r="J3813">
        <v>230.485214248971</v>
      </c>
      <c r="K3813">
        <v>577</v>
      </c>
      <c r="L3813" t="s">
        <v>237</v>
      </c>
      <c r="M3813" s="15" t="d">
        <f t="shared" si="166"/>
        <v>2015-01-13T14:00:59.00000017136335425</v>
      </c>
      <c r="N3813">
        <f>IF(COUNTIF(D3813:$D$7281,D3813) &gt; 1, 1, 0)</f>
        <v>0</v>
      </c>
      <c r="O3813">
        <f t="shared" si="163"/>
        <v>1</v>
      </c>
      <c r="P3813">
        <f t="shared" si="164"/>
        <v>1</v>
      </c>
      <c r="Q3813">
        <f t="shared" si="165"/>
        <v>11</v>
      </c>
    </row>
    <row r="3814" spans="1:17">
      <c r="A3814">
        <v>5913957</v>
      </c>
      <c r="B3814">
        <v>15553</v>
      </c>
      <c r="C3814" t="s">
        <v>12</v>
      </c>
      <c r="D3814" t="s">
        <v>1275</v>
      </c>
      <c r="E3814">
        <v>1421083287</v>
      </c>
      <c r="F3814">
        <v>1</v>
      </c>
      <c r="G3814">
        <v>2</v>
      </c>
      <c r="H3814">
        <v>1</v>
      </c>
      <c r="I3814">
        <v>7.1181976594650198</v>
      </c>
      <c r="J3814">
        <v>233.60026658950599</v>
      </c>
      <c r="K3814">
        <v>578</v>
      </c>
      <c r="L3814" t="s">
        <v>237</v>
      </c>
      <c r="M3814" s="15" t="d">
        <f t="shared" si="166"/>
        <v>2015-01-13T02:21:26.99999994132667575</v>
      </c>
      <c r="N3814">
        <f>IF(COUNTIF(D3814:$D$7281,D3814) &gt; 1, 1, 0)</f>
        <v>0</v>
      </c>
      <c r="O3814">
        <f t="shared" si="163"/>
        <v>1</v>
      </c>
      <c r="P3814">
        <f t="shared" si="164"/>
        <v>0</v>
      </c>
      <c r="Q3814">
        <f t="shared" si="165"/>
        <v>11</v>
      </c>
    </row>
    <row r="3815" spans="1:17">
      <c r="A3815">
        <v>5855556</v>
      </c>
      <c r="B3815">
        <v>15551</v>
      </c>
      <c r="C3815" t="s">
        <v>2</v>
      </c>
      <c r="D3815" t="s">
        <v>1276</v>
      </c>
      <c r="E3815">
        <v>1421076254</v>
      </c>
      <c r="F3815">
        <v>1</v>
      </c>
      <c r="G3815">
        <v>2</v>
      </c>
      <c r="H3815">
        <v>1</v>
      </c>
      <c r="I3815">
        <v>2.6002445987654301</v>
      </c>
      <c r="J3815">
        <v>234.12303845164601</v>
      </c>
      <c r="K3815">
        <v>578</v>
      </c>
      <c r="L3815" t="s">
        <v>237</v>
      </c>
      <c r="M3815" s="15" t="d">
        <f t="shared" si="166"/>
        <v>2015-01-13T00:24:14.00000042282044950</v>
      </c>
      <c r="N3815">
        <f>IF(COUNTIF(D3815:$D$7281,D3815) &gt; 1, 1, 0)</f>
        <v>0</v>
      </c>
      <c r="O3815">
        <f t="shared" si="163"/>
        <v>1</v>
      </c>
      <c r="P3815">
        <f t="shared" si="164"/>
        <v>1</v>
      </c>
      <c r="Q3815">
        <f t="shared" si="165"/>
        <v>11</v>
      </c>
    </row>
    <row r="3816" spans="1:17">
      <c r="A3816">
        <v>5877098</v>
      </c>
      <c r="B3816">
        <v>15550</v>
      </c>
      <c r="C3816" t="s">
        <v>12</v>
      </c>
      <c r="D3816" t="s">
        <v>1277</v>
      </c>
      <c r="E3816">
        <v>1421066313</v>
      </c>
      <c r="F3816">
        <v>2</v>
      </c>
      <c r="G3816">
        <v>424</v>
      </c>
      <c r="H3816">
        <v>3</v>
      </c>
      <c r="I3816">
        <v>0</v>
      </c>
      <c r="J3816">
        <v>234.86196566358001</v>
      </c>
      <c r="K3816">
        <v>578</v>
      </c>
      <c r="L3816" t="s">
        <v>237</v>
      </c>
      <c r="M3816" s="15" t="d">
        <f t="shared" si="166"/>
        <v>2015-01-12T21:38:33.00000005867332425</v>
      </c>
      <c r="N3816">
        <f>IF(COUNTIF(D3816:$D$7281,D3816) &gt; 1, 1, 0)</f>
        <v>0</v>
      </c>
      <c r="O3816">
        <f t="shared" si="163"/>
        <v>1</v>
      </c>
      <c r="P3816">
        <f t="shared" si="164"/>
        <v>0</v>
      </c>
      <c r="Q3816">
        <f t="shared" si="165"/>
        <v>11</v>
      </c>
    </row>
    <row r="3817" spans="1:17">
      <c r="A3817">
        <v>5838759</v>
      </c>
      <c r="B3817">
        <v>15542</v>
      </c>
      <c r="C3817" t="s">
        <v>12</v>
      </c>
      <c r="D3817" t="s">
        <v>1278</v>
      </c>
      <c r="E3817">
        <v>1420955780</v>
      </c>
      <c r="F3817">
        <v>1</v>
      </c>
      <c r="G3817">
        <v>10</v>
      </c>
      <c r="H3817">
        <v>4</v>
      </c>
      <c r="I3817">
        <v>48.970039480452598</v>
      </c>
      <c r="J3817">
        <v>243.08558487654301</v>
      </c>
      <c r="K3817">
        <v>580</v>
      </c>
      <c r="L3817" t="s">
        <v>237</v>
      </c>
      <c r="M3817" s="15" t="d">
        <f t="shared" si="166"/>
        <v>2015-01-11T14:56:20.0000001210719325</v>
      </c>
      <c r="N3817">
        <f>IF(COUNTIF(D3817:$D$7281,D3817) &gt; 1, 1, 0)</f>
        <v>0</v>
      </c>
      <c r="O3817">
        <f t="shared" si="163"/>
        <v>1</v>
      </c>
      <c r="P3817">
        <f t="shared" si="164"/>
        <v>0</v>
      </c>
      <c r="Q3817">
        <f t="shared" si="165"/>
        <v>11</v>
      </c>
    </row>
    <row r="3818" spans="1:17">
      <c r="A3818">
        <v>5803231</v>
      </c>
      <c r="B3818">
        <v>15539</v>
      </c>
      <c r="C3818" t="s">
        <v>12</v>
      </c>
      <c r="D3818" t="s">
        <v>1279</v>
      </c>
      <c r="E3818">
        <v>1420909183</v>
      </c>
      <c r="F3818">
        <v>1</v>
      </c>
      <c r="G3818">
        <v>10</v>
      </c>
      <c r="H3818">
        <v>1</v>
      </c>
      <c r="I3818">
        <v>7.4092665895061698</v>
      </c>
      <c r="J3818">
        <v>246.561184156378</v>
      </c>
      <c r="K3818">
        <v>580</v>
      </c>
      <c r="L3818" t="s">
        <v>237</v>
      </c>
      <c r="M3818" s="15" t="d">
        <f t="shared" si="166"/>
        <v>2015-01-11T01:59:43.00000000745058150</v>
      </c>
      <c r="N3818">
        <f>IF(COUNTIF(D3818:$D$7281,D3818) &gt; 1, 1, 0)</f>
        <v>1</v>
      </c>
      <c r="O3818">
        <f t="shared" si="163"/>
        <v>2</v>
      </c>
      <c r="P3818">
        <f t="shared" si="164"/>
        <v>0</v>
      </c>
      <c r="Q3818">
        <f t="shared" si="165"/>
        <v>11</v>
      </c>
    </row>
    <row r="3819" spans="1:17">
      <c r="A3819">
        <v>5794378</v>
      </c>
      <c r="B3819">
        <v>15533</v>
      </c>
      <c r="C3819" t="s">
        <v>2</v>
      </c>
      <c r="D3819" t="s">
        <v>356</v>
      </c>
      <c r="E3819">
        <v>1420808698</v>
      </c>
      <c r="F3819">
        <v>2</v>
      </c>
      <c r="G3819">
        <v>20</v>
      </c>
      <c r="H3819">
        <v>1</v>
      </c>
      <c r="I3819">
        <v>11.1719466306584</v>
      </c>
      <c r="J3819">
        <v>249.036661265432</v>
      </c>
      <c r="K3819">
        <v>576</v>
      </c>
      <c r="L3819" t="s">
        <v>237</v>
      </c>
      <c r="M3819" s="15" t="d">
        <f t="shared" si="166"/>
        <v>2015-01-09T22:04:57.99999967217445450</v>
      </c>
      <c r="N3819">
        <f>IF(COUNTIF(D3819:$D$7281,D3819) &gt; 1, 1, 0)</f>
        <v>1</v>
      </c>
      <c r="O3819">
        <f t="shared" si="163"/>
        <v>795</v>
      </c>
      <c r="P3819">
        <f t="shared" si="164"/>
        <v>1</v>
      </c>
      <c r="Q3819">
        <f t="shared" si="165"/>
        <v>11</v>
      </c>
    </row>
    <row r="3820" spans="1:17">
      <c r="A3820">
        <v>5792361</v>
      </c>
      <c r="B3820">
        <v>15531</v>
      </c>
      <c r="C3820" t="s">
        <v>12</v>
      </c>
      <c r="D3820" t="s">
        <v>1264</v>
      </c>
      <c r="E3820">
        <v>1420797730</v>
      </c>
      <c r="F3820">
        <v>1</v>
      </c>
      <c r="G3820">
        <v>1</v>
      </c>
      <c r="H3820">
        <v>1</v>
      </c>
      <c r="I3820">
        <v>2.46778755144032</v>
      </c>
      <c r="J3820">
        <v>249.849105709876</v>
      </c>
      <c r="K3820">
        <v>576</v>
      </c>
      <c r="L3820" t="s">
        <v>237</v>
      </c>
      <c r="M3820" s="15" t="d">
        <f t="shared" si="166"/>
        <v>2015-01-09T19:02:10.00000000465661175</v>
      </c>
      <c r="N3820">
        <f>IF(COUNTIF(D3820:$D$7281,D3820) &gt; 1, 1, 0)</f>
        <v>1</v>
      </c>
      <c r="O3820">
        <f t="shared" si="163"/>
        <v>5</v>
      </c>
      <c r="P3820">
        <f t="shared" si="164"/>
        <v>0</v>
      </c>
      <c r="Q3820">
        <f t="shared" si="165"/>
        <v>11</v>
      </c>
    </row>
    <row r="3821" spans="1:17">
      <c r="A3821">
        <v>5785530</v>
      </c>
      <c r="B3821">
        <v>15527</v>
      </c>
      <c r="C3821" t="s">
        <v>12</v>
      </c>
      <c r="D3821" t="s">
        <v>1280</v>
      </c>
      <c r="E3821">
        <v>1420758964</v>
      </c>
      <c r="F3821">
        <v>1</v>
      </c>
      <c r="G3821">
        <v>100</v>
      </c>
      <c r="H3821">
        <v>4</v>
      </c>
      <c r="I3821">
        <v>58.064758230452597</v>
      </c>
      <c r="J3821">
        <v>252.720661265432</v>
      </c>
      <c r="K3821">
        <v>576</v>
      </c>
      <c r="L3821" t="s">
        <v>237</v>
      </c>
      <c r="M3821" s="15" t="d">
        <f t="shared" si="166"/>
        <v>2015-01-09T08:16:03.999999873340130025</v>
      </c>
      <c r="N3821">
        <f>IF(COUNTIF(D3821:$D$7281,D3821) &gt; 1, 1, 0)</f>
        <v>0</v>
      </c>
      <c r="O3821">
        <f t="shared" si="163"/>
        <v>1</v>
      </c>
      <c r="P3821">
        <f t="shared" si="164"/>
        <v>0</v>
      </c>
      <c r="Q3821">
        <f t="shared" si="165"/>
        <v>11</v>
      </c>
    </row>
    <row r="3822" spans="1:17">
      <c r="A3822">
        <v>5780625</v>
      </c>
      <c r="B3822">
        <v>15524</v>
      </c>
      <c r="C3822" t="s">
        <v>2</v>
      </c>
      <c r="D3822" t="s">
        <v>356</v>
      </c>
      <c r="E3822">
        <v>1420717185</v>
      </c>
      <c r="F3822">
        <v>1</v>
      </c>
      <c r="G3822">
        <v>1</v>
      </c>
      <c r="H3822">
        <v>1</v>
      </c>
      <c r="I3822">
        <v>3.5776177983538999</v>
      </c>
      <c r="J3822">
        <v>253.80452700617201</v>
      </c>
      <c r="K3822">
        <v>574</v>
      </c>
      <c r="L3822" t="s">
        <v>237</v>
      </c>
      <c r="M3822" s="15" t="d">
        <f t="shared" si="166"/>
        <v>2015-01-08T20:39:45.00000012572854425</v>
      </c>
      <c r="N3822">
        <f>IF(COUNTIF(D3822:$D$7281,D3822) &gt; 1, 1, 0)</f>
        <v>1</v>
      </c>
      <c r="O3822">
        <f t="shared" si="163"/>
        <v>795</v>
      </c>
      <c r="P3822">
        <f t="shared" si="164"/>
        <v>1</v>
      </c>
      <c r="Q3822">
        <f t="shared" si="165"/>
        <v>11</v>
      </c>
    </row>
    <row r="3823" spans="1:17">
      <c r="A3823">
        <v>5774761</v>
      </c>
      <c r="B3823">
        <v>15522</v>
      </c>
      <c r="C3823" t="s">
        <v>12</v>
      </c>
      <c r="D3823" t="s">
        <v>1281</v>
      </c>
      <c r="E3823">
        <v>1420689668</v>
      </c>
      <c r="F3823">
        <v>3</v>
      </c>
      <c r="G3823">
        <v>10</v>
      </c>
      <c r="H3823">
        <v>2</v>
      </c>
      <c r="I3823">
        <v>6.9096428755144004</v>
      </c>
      <c r="J3823">
        <v>255.83694032921801</v>
      </c>
      <c r="K3823">
        <v>575</v>
      </c>
      <c r="L3823" t="s">
        <v>237</v>
      </c>
      <c r="M3823" s="15" t="d">
        <f t="shared" si="166"/>
        <v>2015-01-08T13:01:07.99999997019768075</v>
      </c>
      <c r="N3823">
        <f>IF(COUNTIF(D3823:$D$7281,D3823) &gt; 1, 1, 0)</f>
        <v>0</v>
      </c>
      <c r="O3823">
        <f t="shared" si="163"/>
        <v>1</v>
      </c>
      <c r="P3823">
        <f t="shared" si="164"/>
        <v>0</v>
      </c>
      <c r="Q3823">
        <f t="shared" si="165"/>
        <v>11</v>
      </c>
    </row>
    <row r="3824" spans="1:17">
      <c r="A3824">
        <v>5772280</v>
      </c>
      <c r="B3824">
        <v>15520</v>
      </c>
      <c r="C3824" t="s">
        <v>12</v>
      </c>
      <c r="D3824" t="s">
        <v>188</v>
      </c>
      <c r="E3824">
        <v>1420671918</v>
      </c>
      <c r="F3824">
        <v>1</v>
      </c>
      <c r="G3824">
        <v>23</v>
      </c>
      <c r="H3824">
        <v>2</v>
      </c>
      <c r="I3824">
        <v>5.2303734567901197</v>
      </c>
      <c r="J3824">
        <v>257.15354346707801</v>
      </c>
      <c r="K3824">
        <v>577</v>
      </c>
      <c r="L3824" t="s">
        <v>237</v>
      </c>
      <c r="M3824" s="15" t="d">
        <f t="shared" si="166"/>
        <v>2015-01-08T08:05:17.9999997373670325</v>
      </c>
      <c r="N3824">
        <f>IF(COUNTIF(D3824:$D$7281,D3824) &gt; 1, 1, 0)</f>
        <v>1</v>
      </c>
      <c r="O3824">
        <f t="shared" si="163"/>
        <v>46</v>
      </c>
      <c r="P3824">
        <f t="shared" si="164"/>
        <v>0</v>
      </c>
      <c r="Q3824">
        <f t="shared" si="165"/>
        <v>11</v>
      </c>
    </row>
    <row r="3825" spans="1:17">
      <c r="A3825">
        <v>5766481</v>
      </c>
      <c r="B3825">
        <v>15516</v>
      </c>
      <c r="C3825" t="s">
        <v>12</v>
      </c>
      <c r="D3825" t="s">
        <v>1282</v>
      </c>
      <c r="E3825">
        <v>1420626534</v>
      </c>
      <c r="F3825">
        <v>2</v>
      </c>
      <c r="G3825">
        <v>7</v>
      </c>
      <c r="H3825">
        <v>1</v>
      </c>
      <c r="I3825">
        <v>3.7271550925925898</v>
      </c>
      <c r="J3825">
        <v>256.49272119341498</v>
      </c>
      <c r="K3825">
        <v>573</v>
      </c>
      <c r="L3825" t="s">
        <v>237</v>
      </c>
      <c r="M3825" s="15" t="d">
        <f t="shared" si="166"/>
        <v>2015-01-07T19:28:53.99999965913594025</v>
      </c>
      <c r="N3825">
        <f>IF(COUNTIF(D3825:$D$7281,D3825) &gt; 1, 1, 0)</f>
        <v>0</v>
      </c>
      <c r="O3825">
        <f t="shared" si="163"/>
        <v>1</v>
      </c>
      <c r="P3825">
        <f t="shared" si="164"/>
        <v>0</v>
      </c>
      <c r="Q3825">
        <f t="shared" si="165"/>
        <v>11</v>
      </c>
    </row>
    <row r="3826" spans="1:17">
      <c r="A3826">
        <v>5758327</v>
      </c>
      <c r="B3826">
        <v>15511</v>
      </c>
      <c r="C3826" t="s">
        <v>12</v>
      </c>
      <c r="D3826" t="s">
        <v>1279</v>
      </c>
      <c r="E3826">
        <v>1420576913</v>
      </c>
      <c r="F3826">
        <v>1</v>
      </c>
      <c r="G3826">
        <v>9</v>
      </c>
      <c r="H3826">
        <v>1</v>
      </c>
      <c r="I3826">
        <v>0</v>
      </c>
      <c r="J3826">
        <v>260.16510185185098</v>
      </c>
      <c r="K3826">
        <v>577</v>
      </c>
      <c r="L3826" t="s">
        <v>237</v>
      </c>
      <c r="M3826" s="15" t="d">
        <f t="shared" si="166"/>
        <v>2015-01-07T05:41:52.99999987240880700</v>
      </c>
      <c r="N3826">
        <f>IF(COUNTIF(D3826:$D$7281,D3826) &gt; 1, 1, 0)</f>
        <v>0</v>
      </c>
      <c r="O3826">
        <f t="shared" si="163"/>
        <v>2</v>
      </c>
      <c r="P3826">
        <f t="shared" si="164"/>
        <v>0</v>
      </c>
      <c r="Q3826">
        <f t="shared" si="165"/>
        <v>11</v>
      </c>
    </row>
    <row r="3827" spans="1:17">
      <c r="A3827">
        <v>5754288</v>
      </c>
      <c r="B3827">
        <v>15507</v>
      </c>
      <c r="C3827" t="s">
        <v>2</v>
      </c>
      <c r="D3827" t="s">
        <v>356</v>
      </c>
      <c r="E3827">
        <v>1420544243</v>
      </c>
      <c r="F3827">
        <v>2</v>
      </c>
      <c r="G3827">
        <v>652</v>
      </c>
      <c r="H3827">
        <v>1</v>
      </c>
      <c r="I3827">
        <v>28.937066358024602</v>
      </c>
      <c r="J3827">
        <v>258.569041409465</v>
      </c>
      <c r="K3827">
        <v>573</v>
      </c>
      <c r="L3827" t="s">
        <v>237</v>
      </c>
      <c r="M3827" s="15" t="d">
        <f t="shared" si="166"/>
        <v>2015-01-06T20:37:23.00000024959445325</v>
      </c>
      <c r="N3827">
        <f>IF(COUNTIF(D3827:$D$7281,D3827) &gt; 1, 1, 0)</f>
        <v>1</v>
      </c>
      <c r="O3827">
        <f t="shared" si="163"/>
        <v>795</v>
      </c>
      <c r="P3827">
        <f t="shared" si="164"/>
        <v>1</v>
      </c>
      <c r="Q3827">
        <f t="shared" si="165"/>
        <v>11</v>
      </c>
    </row>
    <row r="3828" spans="1:17">
      <c r="A3828">
        <v>5747463</v>
      </c>
      <c r="B3828">
        <v>15504</v>
      </c>
      <c r="C3828" t="s">
        <v>2</v>
      </c>
      <c r="D3828" t="s">
        <v>17</v>
      </c>
      <c r="E3828">
        <v>1420505621</v>
      </c>
      <c r="F3828">
        <v>2</v>
      </c>
      <c r="G3828">
        <v>64</v>
      </c>
      <c r="H3828">
        <v>17</v>
      </c>
      <c r="I3828">
        <v>35.707008230452601</v>
      </c>
      <c r="J3828">
        <v>261.41502983539101</v>
      </c>
      <c r="K3828">
        <v>573</v>
      </c>
      <c r="L3828" t="s">
        <v>237</v>
      </c>
      <c r="M3828" s="15" t="d">
        <f t="shared" si="166"/>
        <v>2015-01-06T09:53:41.00000046193599900</v>
      </c>
      <c r="N3828">
        <f>IF(COUNTIF(D3828:$D$7281,D3828) &gt; 1, 1, 0)</f>
        <v>1</v>
      </c>
      <c r="O3828">
        <f t="shared" si="163"/>
        <v>155</v>
      </c>
      <c r="P3828">
        <f t="shared" si="164"/>
        <v>1</v>
      </c>
      <c r="Q3828">
        <f t="shared" si="165"/>
        <v>11</v>
      </c>
    </row>
    <row r="3829" spans="1:17">
      <c r="A3829">
        <v>5747454</v>
      </c>
      <c r="B3829">
        <v>15503</v>
      </c>
      <c r="C3829" t="s">
        <v>2</v>
      </c>
      <c r="D3829" t="s">
        <v>17</v>
      </c>
      <c r="E3829">
        <v>1420505574</v>
      </c>
      <c r="F3829">
        <v>3</v>
      </c>
      <c r="G3829">
        <v>4191</v>
      </c>
      <c r="H3829">
        <v>2</v>
      </c>
      <c r="I3829">
        <v>0</v>
      </c>
      <c r="J3829">
        <v>261.41849318415598</v>
      </c>
      <c r="K3829">
        <v>573</v>
      </c>
      <c r="L3829" t="s">
        <v>237</v>
      </c>
      <c r="M3829" s="15" t="d">
        <f t="shared" si="166"/>
        <v>2015-01-06T09:52:54.00000016205013075</v>
      </c>
      <c r="N3829">
        <f>IF(COUNTIF(D3829:$D$7281,D3829) &gt; 1, 1, 0)</f>
        <v>1</v>
      </c>
      <c r="O3829">
        <f t="shared" si="163"/>
        <v>155</v>
      </c>
      <c r="P3829">
        <f t="shared" si="164"/>
        <v>1</v>
      </c>
      <c r="Q3829">
        <f t="shared" si="165"/>
        <v>11</v>
      </c>
    </row>
    <row r="3830" spans="1:17">
      <c r="A3830">
        <v>5743534</v>
      </c>
      <c r="B3830">
        <v>15499</v>
      </c>
      <c r="C3830" t="s">
        <v>2</v>
      </c>
      <c r="D3830" t="s">
        <v>356</v>
      </c>
      <c r="E3830">
        <v>1420468475</v>
      </c>
      <c r="F3830">
        <v>3</v>
      </c>
      <c r="G3830">
        <v>384</v>
      </c>
      <c r="H3830">
        <v>2</v>
      </c>
      <c r="I3830">
        <v>53.7395128600823</v>
      </c>
      <c r="J3830">
        <v>260.13487641460898</v>
      </c>
      <c r="K3830">
        <v>570</v>
      </c>
      <c r="L3830" t="s">
        <v>237</v>
      </c>
      <c r="M3830" s="15" t="d">
        <f t="shared" si="166"/>
        <v>2015-01-05T23:34:34.99999995343386900</v>
      </c>
      <c r="N3830">
        <f>IF(COUNTIF(D3830:$D$7281,D3830) &gt; 1, 1, 0)</f>
        <v>1</v>
      </c>
      <c r="O3830">
        <f t="shared" si="163"/>
        <v>795</v>
      </c>
      <c r="P3830">
        <f t="shared" si="164"/>
        <v>1</v>
      </c>
      <c r="Q3830">
        <f t="shared" si="165"/>
        <v>11</v>
      </c>
    </row>
    <row r="3831" spans="1:17">
      <c r="A3831">
        <v>5743435</v>
      </c>
      <c r="B3831">
        <v>15498</v>
      </c>
      <c r="C3831" t="s">
        <v>2</v>
      </c>
      <c r="D3831" t="s">
        <v>356</v>
      </c>
      <c r="E3831">
        <v>1420467692</v>
      </c>
      <c r="F3831">
        <v>1</v>
      </c>
      <c r="G3831">
        <v>81</v>
      </c>
      <c r="H3831">
        <v>1</v>
      </c>
      <c r="I3831">
        <v>9.7800608281892991</v>
      </c>
      <c r="J3831">
        <v>260.19227224794201</v>
      </c>
      <c r="K3831">
        <v>570</v>
      </c>
      <c r="L3831" t="s">
        <v>237</v>
      </c>
      <c r="M3831" s="15" t="d">
        <f t="shared" si="166"/>
        <v>2015-01-05T23:21:31.99999985285103225</v>
      </c>
      <c r="N3831">
        <f>IF(COUNTIF(D3831:$D$7281,D3831) &gt; 1, 1, 0)</f>
        <v>1</v>
      </c>
      <c r="O3831">
        <f t="shared" si="163"/>
        <v>795</v>
      </c>
      <c r="P3831">
        <f t="shared" si="164"/>
        <v>1</v>
      </c>
      <c r="Q3831">
        <f t="shared" si="165"/>
        <v>11</v>
      </c>
    </row>
    <row r="3832" spans="1:17">
      <c r="A3832">
        <v>5742348</v>
      </c>
      <c r="B3832">
        <v>15496</v>
      </c>
      <c r="C3832" t="s">
        <v>2</v>
      </c>
      <c r="D3832" t="s">
        <v>356</v>
      </c>
      <c r="E3832">
        <v>1420460867</v>
      </c>
      <c r="F3832">
        <v>2</v>
      </c>
      <c r="G3832">
        <v>19</v>
      </c>
      <c r="H3832">
        <v>3</v>
      </c>
      <c r="I3832">
        <v>15.520959490740699</v>
      </c>
      <c r="J3832">
        <v>260.69281275720101</v>
      </c>
      <c r="K3832">
        <v>572</v>
      </c>
      <c r="L3832" t="s">
        <v>237</v>
      </c>
      <c r="M3832" s="15" t="d">
        <f t="shared" si="166"/>
        <v>2015-01-05T21:27:46.99999992270022875</v>
      </c>
      <c r="N3832">
        <f>IF(COUNTIF(D3832:$D$7281,D3832) &gt; 1, 1, 0)</f>
        <v>1</v>
      </c>
      <c r="O3832">
        <f t="shared" si="163"/>
        <v>795</v>
      </c>
      <c r="P3832">
        <f t="shared" si="164"/>
        <v>1</v>
      </c>
      <c r="Q3832">
        <f t="shared" si="165"/>
        <v>11</v>
      </c>
    </row>
    <row r="3833" spans="1:17">
      <c r="A3833">
        <v>5741120</v>
      </c>
      <c r="B3833">
        <v>15495</v>
      </c>
      <c r="C3833" t="s">
        <v>2</v>
      </c>
      <c r="D3833" t="s">
        <v>356</v>
      </c>
      <c r="E3833">
        <v>1420454556</v>
      </c>
      <c r="F3833">
        <v>1</v>
      </c>
      <c r="G3833">
        <v>1</v>
      </c>
      <c r="H3833">
        <v>1</v>
      </c>
      <c r="I3833">
        <v>15.165711291152199</v>
      </c>
      <c r="J3833">
        <v>259.14775874485503</v>
      </c>
      <c r="K3833">
        <v>570</v>
      </c>
      <c r="L3833" t="s">
        <v>237</v>
      </c>
      <c r="M3833" s="15" t="d">
        <f t="shared" si="166"/>
        <v>2015-01-05T19:42:36.00000007543712925</v>
      </c>
      <c r="N3833">
        <f>IF(COUNTIF(D3833:$D$7281,D3833) &gt; 1, 1, 0)</f>
        <v>1</v>
      </c>
      <c r="O3833">
        <f t="shared" si="163"/>
        <v>795</v>
      </c>
      <c r="P3833">
        <f t="shared" si="164"/>
        <v>1</v>
      </c>
      <c r="Q3833">
        <f t="shared" si="165"/>
        <v>11</v>
      </c>
    </row>
    <row r="3834" spans="1:17">
      <c r="A3834">
        <v>5741063</v>
      </c>
      <c r="B3834">
        <v>15494</v>
      </c>
      <c r="C3834" t="s">
        <v>12</v>
      </c>
      <c r="D3834" t="s">
        <v>356</v>
      </c>
      <c r="E3834">
        <v>1420454270</v>
      </c>
      <c r="F3834">
        <v>3</v>
      </c>
      <c r="G3834">
        <v>218</v>
      </c>
      <c r="H3834">
        <v>2</v>
      </c>
      <c r="I3834">
        <v>10.6918899176954</v>
      </c>
      <c r="J3834">
        <v>259.16872325102798</v>
      </c>
      <c r="K3834">
        <v>570</v>
      </c>
      <c r="L3834" t="s">
        <v>237</v>
      </c>
      <c r="M3834" s="15" t="d">
        <f t="shared" si="166"/>
        <v>2015-01-05T19:37:49.99999985564500200</v>
      </c>
      <c r="N3834">
        <f>IF(COUNTIF(D3834:$D$7281,D3834) &gt; 1, 1, 0)</f>
        <v>1</v>
      </c>
      <c r="O3834">
        <f t="shared" ref="O3834:O3897" si="167">COUNTIF($D$1977:$D$7281,D3834)</f>
        <v>795</v>
      </c>
      <c r="P3834">
        <f t="shared" ref="P3834:P3897" si="168">IF(AND(L3834 = "master",C3834 = "useful"), 1, 0)</f>
        <v>0</v>
      </c>
      <c r="Q3834">
        <f t="shared" ref="Q3834:Q3897" si="169">_xlfn.SWITCH(L3834, "v4-dev", 10, "master", 11, "3.0.0-wip", 9, "2.3.0-wip", 8,"2.2.2-wip", 7,"2.1.1-wip", 6,"2.1.0-wip", 5,"2.0.3-wip", 3,"2.0.4-wip", 4,"2.0.2-wip", 2,"2.0-wip", 1)</f>
        <v>11</v>
      </c>
    </row>
    <row r="3835" spans="1:17">
      <c r="A3835">
        <v>5734717</v>
      </c>
      <c r="B3835">
        <v>15491</v>
      </c>
      <c r="C3835" t="s">
        <v>2</v>
      </c>
      <c r="D3835" t="s">
        <v>17</v>
      </c>
      <c r="E3835">
        <v>1420419241</v>
      </c>
      <c r="F3835">
        <v>2</v>
      </c>
      <c r="G3835">
        <v>308</v>
      </c>
      <c r="H3835">
        <v>9</v>
      </c>
      <c r="I3835">
        <v>42.348715406378602</v>
      </c>
      <c r="J3835">
        <v>261.74541756687199</v>
      </c>
      <c r="K3835">
        <v>573</v>
      </c>
      <c r="L3835" t="s">
        <v>237</v>
      </c>
      <c r="M3835" s="15" t="d">
        <f t="shared" si="166"/>
        <v>2015-01-05T09:54:01.00000010803341825</v>
      </c>
      <c r="N3835">
        <f>IF(COUNTIF(D3835:$D$7281,D3835) &gt; 1, 1, 0)</f>
        <v>1</v>
      </c>
      <c r="O3835">
        <f t="shared" si="167"/>
        <v>155</v>
      </c>
      <c r="P3835">
        <f t="shared" si="168"/>
        <v>1</v>
      </c>
      <c r="Q3835">
        <f t="shared" si="169"/>
        <v>11</v>
      </c>
    </row>
    <row r="3836" spans="1:17">
      <c r="A3836">
        <v>5722682</v>
      </c>
      <c r="B3836">
        <v>15484</v>
      </c>
      <c r="C3836" t="s">
        <v>2</v>
      </c>
      <c r="D3836" t="s">
        <v>1283</v>
      </c>
      <c r="E3836">
        <v>1420273542</v>
      </c>
      <c r="F3836">
        <v>1</v>
      </c>
      <c r="G3836">
        <v>2</v>
      </c>
      <c r="H3836">
        <v>1</v>
      </c>
      <c r="I3836">
        <v>5.8302267232510196</v>
      </c>
      <c r="J3836">
        <v>271.471693287037</v>
      </c>
      <c r="K3836">
        <v>572</v>
      </c>
      <c r="L3836" t="s">
        <v>237</v>
      </c>
      <c r="M3836" s="15" t="d">
        <f t="shared" si="166"/>
        <v>2015-01-03T17:25:42.00000045821070825</v>
      </c>
      <c r="N3836">
        <f>IF(COUNTIF(D3836:$D$7281,D3836) &gt; 1, 1, 0)</f>
        <v>0</v>
      </c>
      <c r="O3836">
        <f t="shared" si="167"/>
        <v>1</v>
      </c>
      <c r="P3836">
        <f t="shared" si="168"/>
        <v>1</v>
      </c>
      <c r="Q3836">
        <f t="shared" si="169"/>
        <v>11</v>
      </c>
    </row>
    <row r="3837" spans="1:17">
      <c r="A3837">
        <v>5712105</v>
      </c>
      <c r="B3837">
        <v>15482</v>
      </c>
      <c r="C3837" t="s">
        <v>2</v>
      </c>
      <c r="D3837" t="s">
        <v>1284</v>
      </c>
      <c r="E3837">
        <v>1420155000</v>
      </c>
      <c r="F3837">
        <v>1</v>
      </c>
      <c r="G3837">
        <v>1</v>
      </c>
      <c r="H3837">
        <v>1</v>
      </c>
      <c r="I3837">
        <v>5.7191051954732499</v>
      </c>
      <c r="J3837">
        <v>280.19352662036999</v>
      </c>
      <c r="K3837">
        <v>573</v>
      </c>
      <c r="L3837" t="s">
        <v>237</v>
      </c>
      <c r="M3837" s="15" t="d">
        <f t="shared" si="166"/>
        <v>2015-01-02T08:30:00.00000041909515875</v>
      </c>
      <c r="N3837">
        <f>IF(COUNTIF(D3837:$D$7281,D3837) &gt; 1, 1, 0)</f>
        <v>0</v>
      </c>
      <c r="O3837">
        <f t="shared" si="167"/>
        <v>1</v>
      </c>
      <c r="P3837">
        <f t="shared" si="168"/>
        <v>1</v>
      </c>
      <c r="Q3837">
        <f t="shared" si="169"/>
        <v>11</v>
      </c>
    </row>
    <row r="3838" spans="1:17">
      <c r="A3838">
        <v>5706907</v>
      </c>
      <c r="B3838">
        <v>15478</v>
      </c>
      <c r="C3838" t="s">
        <v>12</v>
      </c>
      <c r="D3838" t="s">
        <v>1285</v>
      </c>
      <c r="E3838">
        <v>1420072567</v>
      </c>
      <c r="F3838">
        <v>1</v>
      </c>
      <c r="G3838">
        <v>2</v>
      </c>
      <c r="H3838">
        <v>1</v>
      </c>
      <c r="I3838">
        <v>0</v>
      </c>
      <c r="J3838">
        <v>283.310248971193</v>
      </c>
      <c r="K3838">
        <v>590</v>
      </c>
      <c r="L3838" t="s">
        <v>237</v>
      </c>
      <c r="M3838" s="15" t="d">
        <f t="shared" si="166"/>
        <v>2015-01-01T09:36:06.99999987613409775</v>
      </c>
      <c r="N3838">
        <f>IF(COUNTIF(D3838:$D$7281,D3838) &gt; 1, 1, 0)</f>
        <v>0</v>
      </c>
      <c r="O3838">
        <f t="shared" si="167"/>
        <v>1</v>
      </c>
      <c r="P3838">
        <f t="shared" si="168"/>
        <v>0</v>
      </c>
      <c r="Q3838">
        <f t="shared" si="169"/>
        <v>11</v>
      </c>
    </row>
    <row r="3839" spans="1:17">
      <c r="A3839">
        <v>5705545</v>
      </c>
      <c r="B3839">
        <v>15477</v>
      </c>
      <c r="C3839" t="s">
        <v>2</v>
      </c>
      <c r="D3839" t="s">
        <v>677</v>
      </c>
      <c r="E3839">
        <v>1420035862</v>
      </c>
      <c r="F3839">
        <v>1</v>
      </c>
      <c r="G3839">
        <v>30</v>
      </c>
      <c r="H3839">
        <v>15</v>
      </c>
      <c r="I3839">
        <v>56.8709669495884</v>
      </c>
      <c r="J3839">
        <v>285.09249742798301</v>
      </c>
      <c r="K3839">
        <v>591</v>
      </c>
      <c r="L3839" t="s">
        <v>237</v>
      </c>
      <c r="M3839" s="15" t="d">
        <f t="shared" si="166"/>
        <v>2014-12-31T23:24:21.99999998789280675</v>
      </c>
      <c r="N3839">
        <f>IF(COUNTIF(D3839:$D$7281,D3839) &gt; 1, 1, 0)</f>
        <v>1</v>
      </c>
      <c r="O3839">
        <f t="shared" si="167"/>
        <v>196</v>
      </c>
      <c r="P3839">
        <f t="shared" si="168"/>
        <v>1</v>
      </c>
      <c r="Q3839">
        <f t="shared" si="169"/>
        <v>11</v>
      </c>
    </row>
    <row r="3840" spans="1:17">
      <c r="A3840">
        <v>5699513</v>
      </c>
      <c r="B3840">
        <v>15475</v>
      </c>
      <c r="C3840" t="s">
        <v>12</v>
      </c>
      <c r="D3840" t="s">
        <v>1286</v>
      </c>
      <c r="E3840">
        <v>1419965203</v>
      </c>
      <c r="F3840">
        <v>1</v>
      </c>
      <c r="G3840">
        <v>78</v>
      </c>
      <c r="H3840">
        <v>1</v>
      </c>
      <c r="I3840">
        <v>0</v>
      </c>
      <c r="J3840">
        <v>276.42428562242702</v>
      </c>
      <c r="K3840">
        <v>580</v>
      </c>
      <c r="L3840" t="s">
        <v>237</v>
      </c>
      <c r="M3840" s="15" t="d">
        <f t="shared" si="166"/>
        <v>2014-12-31T03:46:42.99999956041574550</v>
      </c>
      <c r="N3840">
        <f>IF(COUNTIF(D3840:$D$7281,D3840) &gt; 1, 1, 0)</f>
        <v>1</v>
      </c>
      <c r="O3840">
        <f t="shared" si="167"/>
        <v>2</v>
      </c>
      <c r="P3840">
        <f t="shared" si="168"/>
        <v>0</v>
      </c>
      <c r="Q3840">
        <f t="shared" si="169"/>
        <v>11</v>
      </c>
    </row>
    <row r="3841" spans="1:17">
      <c r="A3841">
        <v>5698935</v>
      </c>
      <c r="B3841">
        <v>15474</v>
      </c>
      <c r="C3841" t="s">
        <v>2</v>
      </c>
      <c r="D3841" t="s">
        <v>1287</v>
      </c>
      <c r="E3841">
        <v>1419958158</v>
      </c>
      <c r="F3841">
        <v>1</v>
      </c>
      <c r="G3841">
        <v>2</v>
      </c>
      <c r="H3841">
        <v>1</v>
      </c>
      <c r="I3841">
        <v>0</v>
      </c>
      <c r="J3841">
        <v>276.94976144547297</v>
      </c>
      <c r="K3841">
        <v>580</v>
      </c>
      <c r="L3841" t="s">
        <v>237</v>
      </c>
      <c r="M3841" s="15" t="d">
        <f t="shared" si="166"/>
        <v>2014-12-31T01:49:18.00000037997960925</v>
      </c>
      <c r="N3841">
        <f>IF(COUNTIF(D3841:$D$7281,D3841) &gt; 1, 1, 0)</f>
        <v>0</v>
      </c>
      <c r="O3841">
        <f t="shared" si="167"/>
        <v>1</v>
      </c>
      <c r="P3841">
        <f t="shared" si="168"/>
        <v>1</v>
      </c>
      <c r="Q3841">
        <f t="shared" si="169"/>
        <v>11</v>
      </c>
    </row>
    <row r="3842" spans="1:17">
      <c r="A3842">
        <v>5698873</v>
      </c>
      <c r="B3842">
        <v>15473</v>
      </c>
      <c r="C3842" t="s">
        <v>2</v>
      </c>
      <c r="D3842" t="s">
        <v>356</v>
      </c>
      <c r="E3842">
        <v>1419957372</v>
      </c>
      <c r="F3842">
        <v>1</v>
      </c>
      <c r="G3842">
        <v>3</v>
      </c>
      <c r="H3842">
        <v>1</v>
      </c>
      <c r="I3842">
        <v>0.48088515946501997</v>
      </c>
      <c r="J3842">
        <v>277.00840303497898</v>
      </c>
      <c r="K3842">
        <v>581</v>
      </c>
      <c r="L3842" t="s">
        <v>237</v>
      </c>
      <c r="M3842" s="15" t="d">
        <f t="shared" si="166"/>
        <v>2014-12-31T01:36:12.00000020675361300</v>
      </c>
      <c r="N3842">
        <f>IF(COUNTIF(D3842:$D$7281,D3842) &gt; 1, 1, 0)</f>
        <v>1</v>
      </c>
      <c r="O3842">
        <f t="shared" si="167"/>
        <v>795</v>
      </c>
      <c r="P3842">
        <f t="shared" si="168"/>
        <v>1</v>
      </c>
      <c r="Q3842">
        <f t="shared" si="169"/>
        <v>11</v>
      </c>
    </row>
    <row r="3843" spans="1:17">
      <c r="A3843">
        <v>5698806</v>
      </c>
      <c r="B3843">
        <v>15472</v>
      </c>
      <c r="C3843" t="s">
        <v>2</v>
      </c>
      <c r="D3843" t="s">
        <v>356</v>
      </c>
      <c r="E3843">
        <v>1419956304</v>
      </c>
      <c r="F3843">
        <v>1</v>
      </c>
      <c r="G3843">
        <v>4</v>
      </c>
      <c r="H3843">
        <v>1</v>
      </c>
      <c r="I3843">
        <v>5.4660230195473201</v>
      </c>
      <c r="J3843">
        <v>277.08820923353898</v>
      </c>
      <c r="K3843">
        <v>582</v>
      </c>
      <c r="L3843" t="s">
        <v>237</v>
      </c>
      <c r="M3843" s="15" t="d">
        <f t="shared" ref="M3843:M3906" si="170">25569 + ((E3843 + (60 * 60 * 9)) / (60 * 60 * 24))</f>
        <v>2014-12-31T01:18:24.00000012014061150</v>
      </c>
      <c r="N3843">
        <f>IF(COUNTIF(D3843:$D$7281,D3843) &gt; 1, 1, 0)</f>
        <v>1</v>
      </c>
      <c r="O3843">
        <f t="shared" si="167"/>
        <v>795</v>
      </c>
      <c r="P3843">
        <f t="shared" si="168"/>
        <v>1</v>
      </c>
      <c r="Q3843">
        <f t="shared" si="169"/>
        <v>11</v>
      </c>
    </row>
    <row r="3844" spans="1:17">
      <c r="A3844">
        <v>5696770</v>
      </c>
      <c r="B3844">
        <v>15470</v>
      </c>
      <c r="C3844" t="s">
        <v>2</v>
      </c>
      <c r="D3844" t="s">
        <v>356</v>
      </c>
      <c r="E3844">
        <v>1419937536</v>
      </c>
      <c r="F3844">
        <v>2</v>
      </c>
      <c r="G3844">
        <v>14</v>
      </c>
      <c r="H3844">
        <v>2</v>
      </c>
      <c r="I3844">
        <v>4.7067393261316797</v>
      </c>
      <c r="J3844">
        <v>276.48323701131602</v>
      </c>
      <c r="K3844">
        <v>580</v>
      </c>
      <c r="L3844" t="s">
        <v>237</v>
      </c>
      <c r="M3844" s="15" t="d">
        <f t="shared" si="170"/>
        <v>2014-12-30T20:05:36.00000017322599625</v>
      </c>
      <c r="N3844">
        <f>IF(COUNTIF(D3844:$D$7281,D3844) &gt; 1, 1, 0)</f>
        <v>1</v>
      </c>
      <c r="O3844">
        <f t="shared" si="167"/>
        <v>795</v>
      </c>
      <c r="P3844">
        <f t="shared" si="168"/>
        <v>1</v>
      </c>
      <c r="Q3844">
        <f t="shared" si="169"/>
        <v>11</v>
      </c>
    </row>
    <row r="3845" spans="1:17">
      <c r="A3845">
        <v>5692670</v>
      </c>
      <c r="B3845">
        <v>15469</v>
      </c>
      <c r="C3845" t="s">
        <v>12</v>
      </c>
      <c r="D3845" t="s">
        <v>1286</v>
      </c>
      <c r="E3845">
        <v>1419906474</v>
      </c>
      <c r="F3845">
        <v>2</v>
      </c>
      <c r="G3845">
        <v>68</v>
      </c>
      <c r="H3845">
        <v>1</v>
      </c>
      <c r="I3845">
        <v>16.349068287036999</v>
      </c>
      <c r="J3845">
        <v>276.78750115740701</v>
      </c>
      <c r="K3845">
        <v>579</v>
      </c>
      <c r="L3845" t="s">
        <v>237</v>
      </c>
      <c r="M3845" s="15" t="d">
        <f t="shared" si="170"/>
        <v>2014-12-30T11:27:53.99999988265335825</v>
      </c>
      <c r="N3845">
        <f>IF(COUNTIF(D3845:$D$7281,D3845) &gt; 1, 1, 0)</f>
        <v>0</v>
      </c>
      <c r="O3845">
        <f t="shared" si="167"/>
        <v>2</v>
      </c>
      <c r="P3845">
        <f t="shared" si="168"/>
        <v>0</v>
      </c>
      <c r="Q3845">
        <f t="shared" si="169"/>
        <v>11</v>
      </c>
    </row>
    <row r="3846" spans="1:17">
      <c r="A3846">
        <v>5690144</v>
      </c>
      <c r="B3846">
        <v>15466</v>
      </c>
      <c r="C3846" t="s">
        <v>2</v>
      </c>
      <c r="D3846" t="s">
        <v>356</v>
      </c>
      <c r="E3846">
        <v>1419876724</v>
      </c>
      <c r="F3846">
        <v>1</v>
      </c>
      <c r="G3846">
        <v>89</v>
      </c>
      <c r="H3846">
        <v>4</v>
      </c>
      <c r="I3846">
        <v>11.499853395061701</v>
      </c>
      <c r="J3846">
        <v>274.00994354423801</v>
      </c>
      <c r="K3846">
        <v>578</v>
      </c>
      <c r="L3846" t="s">
        <v>237</v>
      </c>
      <c r="M3846" s="15" t="d">
        <f t="shared" si="170"/>
        <v>2014-12-30T03:12:04.000000138767063900</v>
      </c>
      <c r="N3846">
        <f>IF(COUNTIF(D3846:$D$7281,D3846) &gt; 1, 1, 0)</f>
        <v>1</v>
      </c>
      <c r="O3846">
        <f t="shared" si="167"/>
        <v>795</v>
      </c>
      <c r="P3846">
        <f t="shared" si="168"/>
        <v>1</v>
      </c>
      <c r="Q3846">
        <f t="shared" si="169"/>
        <v>11</v>
      </c>
    </row>
    <row r="3847" spans="1:17">
      <c r="A3847">
        <v>5689205</v>
      </c>
      <c r="B3847">
        <v>15464</v>
      </c>
      <c r="C3847" t="s">
        <v>2</v>
      </c>
      <c r="D3847" t="s">
        <v>356</v>
      </c>
      <c r="E3847">
        <v>1419865436</v>
      </c>
      <c r="F3847">
        <v>4</v>
      </c>
      <c r="G3847">
        <v>67</v>
      </c>
      <c r="H3847">
        <v>5</v>
      </c>
      <c r="I3847">
        <v>32.2462376543209</v>
      </c>
      <c r="J3847">
        <v>273.84366589506101</v>
      </c>
      <c r="K3847">
        <v>577</v>
      </c>
      <c r="L3847" t="s">
        <v>237</v>
      </c>
      <c r="M3847" s="15" t="d">
        <f t="shared" si="170"/>
        <v>2014-12-30T00:03:55.99999984726309950</v>
      </c>
      <c r="N3847">
        <f>IF(COUNTIF(D3847:$D$7281,D3847) &gt; 1, 1, 0)</f>
        <v>1</v>
      </c>
      <c r="O3847">
        <f t="shared" si="167"/>
        <v>795</v>
      </c>
      <c r="P3847">
        <f t="shared" si="168"/>
        <v>1</v>
      </c>
      <c r="Q3847">
        <f t="shared" si="169"/>
        <v>11</v>
      </c>
    </row>
    <row r="3848" spans="1:17">
      <c r="A3848">
        <v>5691134</v>
      </c>
      <c r="B3848">
        <v>15463</v>
      </c>
      <c r="C3848" t="s">
        <v>2</v>
      </c>
      <c r="D3848" t="s">
        <v>356</v>
      </c>
      <c r="E3848">
        <v>1419848303</v>
      </c>
      <c r="F3848">
        <v>4</v>
      </c>
      <c r="G3848">
        <v>398</v>
      </c>
      <c r="H3848">
        <v>2</v>
      </c>
      <c r="I3848">
        <v>56.782582947530798</v>
      </c>
      <c r="J3848">
        <v>273.10205234053399</v>
      </c>
      <c r="K3848">
        <v>575</v>
      </c>
      <c r="L3848" t="s">
        <v>237</v>
      </c>
      <c r="M3848" s="15" t="d">
        <f t="shared" si="170"/>
        <v>2014-12-29T19:18:22.99999988637864900</v>
      </c>
      <c r="N3848">
        <f>IF(COUNTIF(D3848:$D$7281,D3848) &gt; 1, 1, 0)</f>
        <v>1</v>
      </c>
      <c r="O3848">
        <f t="shared" si="167"/>
        <v>795</v>
      </c>
      <c r="P3848">
        <f t="shared" si="168"/>
        <v>1</v>
      </c>
      <c r="Q3848">
        <f t="shared" si="169"/>
        <v>11</v>
      </c>
    </row>
    <row r="3849" spans="1:17">
      <c r="A3849">
        <v>5686893</v>
      </c>
      <c r="B3849">
        <v>15462</v>
      </c>
      <c r="C3849" t="s">
        <v>2</v>
      </c>
      <c r="D3849" t="s">
        <v>356</v>
      </c>
      <c r="E3849">
        <v>1419847438</v>
      </c>
      <c r="F3849">
        <v>3</v>
      </c>
      <c r="G3849">
        <v>23</v>
      </c>
      <c r="H3849">
        <v>3</v>
      </c>
      <c r="I3849">
        <v>52.773580504115202</v>
      </c>
      <c r="J3849">
        <v>269.14751787551398</v>
      </c>
      <c r="K3849">
        <v>571</v>
      </c>
      <c r="L3849" t="s">
        <v>237</v>
      </c>
      <c r="M3849" s="15" t="d">
        <f t="shared" si="170"/>
        <v>2014-12-29T19:03:58.00000010523944850</v>
      </c>
      <c r="N3849">
        <f>IF(COUNTIF(D3849:$D$7281,D3849) &gt; 1, 1, 0)</f>
        <v>1</v>
      </c>
      <c r="O3849">
        <f t="shared" si="167"/>
        <v>795</v>
      </c>
      <c r="P3849">
        <f t="shared" si="168"/>
        <v>1</v>
      </c>
      <c r="Q3849">
        <f t="shared" si="169"/>
        <v>11</v>
      </c>
    </row>
    <row r="3850" spans="1:17">
      <c r="A3850">
        <v>5681217</v>
      </c>
      <c r="B3850">
        <v>15456</v>
      </c>
      <c r="C3850" t="s">
        <v>2</v>
      </c>
      <c r="D3850" t="s">
        <v>356</v>
      </c>
      <c r="E3850">
        <v>1419791782</v>
      </c>
      <c r="F3850">
        <v>2</v>
      </c>
      <c r="G3850">
        <v>120</v>
      </c>
      <c r="H3850">
        <v>3</v>
      </c>
      <c r="I3850">
        <v>64.931055812757194</v>
      </c>
      <c r="J3850">
        <v>273.23439750514399</v>
      </c>
      <c r="K3850">
        <v>571</v>
      </c>
      <c r="L3850" t="s">
        <v>237</v>
      </c>
      <c r="M3850" s="15" t="d">
        <f t="shared" si="170"/>
        <v>2014-12-29T03:36:21.99999961070716050</v>
      </c>
      <c r="N3850">
        <f>IF(COUNTIF(D3850:$D$7281,D3850) &gt; 1, 1, 0)</f>
        <v>1</v>
      </c>
      <c r="O3850">
        <f t="shared" si="167"/>
        <v>795</v>
      </c>
      <c r="P3850">
        <f t="shared" si="168"/>
        <v>1</v>
      </c>
      <c r="Q3850">
        <f t="shared" si="169"/>
        <v>11</v>
      </c>
    </row>
    <row r="3851" spans="1:17">
      <c r="A3851">
        <v>5681047</v>
      </c>
      <c r="B3851">
        <v>15455</v>
      </c>
      <c r="C3851" t="s">
        <v>2</v>
      </c>
      <c r="D3851" t="s">
        <v>356</v>
      </c>
      <c r="E3851">
        <v>1419788989</v>
      </c>
      <c r="F3851">
        <v>2</v>
      </c>
      <c r="G3851">
        <v>6</v>
      </c>
      <c r="H3851">
        <v>2</v>
      </c>
      <c r="I3851">
        <v>49.371384773662498</v>
      </c>
      <c r="J3851">
        <v>270.425593106995</v>
      </c>
      <c r="K3851">
        <v>568</v>
      </c>
      <c r="L3851" t="s">
        <v>237</v>
      </c>
      <c r="M3851" s="15" t="d">
        <f t="shared" si="170"/>
        <v>2014-12-29T02:49:48.999999873340130025</v>
      </c>
      <c r="N3851">
        <f>IF(COUNTIF(D3851:$D$7281,D3851) &gt; 1, 1, 0)</f>
        <v>1</v>
      </c>
      <c r="O3851">
        <f t="shared" si="167"/>
        <v>795</v>
      </c>
      <c r="P3851">
        <f t="shared" si="168"/>
        <v>1</v>
      </c>
      <c r="Q3851">
        <f t="shared" si="169"/>
        <v>11</v>
      </c>
    </row>
    <row r="3852" spans="1:17">
      <c r="A3852">
        <v>5681007</v>
      </c>
      <c r="B3852">
        <v>15454</v>
      </c>
      <c r="C3852" t="s">
        <v>2</v>
      </c>
      <c r="D3852" t="s">
        <v>356</v>
      </c>
      <c r="E3852">
        <v>1419788297</v>
      </c>
      <c r="F3852">
        <v>2</v>
      </c>
      <c r="G3852">
        <v>64</v>
      </c>
      <c r="H3852">
        <v>2</v>
      </c>
      <c r="I3852">
        <v>45.359987268518502</v>
      </c>
      <c r="J3852">
        <v>267.462493698559</v>
      </c>
      <c r="K3852">
        <v>565</v>
      </c>
      <c r="L3852" t="s">
        <v>237</v>
      </c>
      <c r="M3852" s="15" t="d">
        <f t="shared" si="170"/>
        <v>2014-12-29T02:38:17.000000299885868925</v>
      </c>
      <c r="N3852">
        <f>IF(COUNTIF(D3852:$D$7281,D3852) &gt; 1, 1, 0)</f>
        <v>1</v>
      </c>
      <c r="O3852">
        <f t="shared" si="167"/>
        <v>795</v>
      </c>
      <c r="P3852">
        <f t="shared" si="168"/>
        <v>1</v>
      </c>
      <c r="Q3852">
        <f t="shared" si="169"/>
        <v>11</v>
      </c>
    </row>
    <row r="3853" spans="1:17">
      <c r="A3853">
        <v>5680833</v>
      </c>
      <c r="B3853">
        <v>15453</v>
      </c>
      <c r="C3853" t="s">
        <v>2</v>
      </c>
      <c r="D3853" t="s">
        <v>356</v>
      </c>
      <c r="E3853">
        <v>1419785785</v>
      </c>
      <c r="F3853">
        <v>2</v>
      </c>
      <c r="G3853">
        <v>134</v>
      </c>
      <c r="H3853">
        <v>2</v>
      </c>
      <c r="I3853">
        <v>41.365364197530802</v>
      </c>
      <c r="J3853">
        <v>264.63113233024598</v>
      </c>
      <c r="K3853">
        <v>562</v>
      </c>
      <c r="L3853" t="s">
        <v>237</v>
      </c>
      <c r="M3853" s="15" t="d">
        <f t="shared" si="170"/>
        <v>2014-12-29T01:56:25.00000024214387175</v>
      </c>
      <c r="N3853">
        <f>IF(COUNTIF(D3853:$D$7281,D3853) &gt; 1, 1, 0)</f>
        <v>1</v>
      </c>
      <c r="O3853">
        <f t="shared" si="167"/>
        <v>795</v>
      </c>
      <c r="P3853">
        <f t="shared" si="168"/>
        <v>1</v>
      </c>
      <c r="Q3853">
        <f t="shared" si="169"/>
        <v>11</v>
      </c>
    </row>
    <row r="3854" spans="1:17">
      <c r="A3854">
        <v>5680796</v>
      </c>
      <c r="B3854">
        <v>15452</v>
      </c>
      <c r="C3854" t="s">
        <v>2</v>
      </c>
      <c r="D3854" t="s">
        <v>356</v>
      </c>
      <c r="E3854">
        <v>1419785346</v>
      </c>
      <c r="F3854">
        <v>2</v>
      </c>
      <c r="G3854">
        <v>68</v>
      </c>
      <c r="H3854">
        <v>2</v>
      </c>
      <c r="I3854">
        <v>37.3508360339506</v>
      </c>
      <c r="J3854">
        <v>261.64902353395001</v>
      </c>
      <c r="K3854">
        <v>559</v>
      </c>
      <c r="L3854" t="s">
        <v>237</v>
      </c>
      <c r="M3854" s="15" t="d">
        <f t="shared" si="170"/>
        <v>2014-12-29T01:49:06.00000008940696450</v>
      </c>
      <c r="N3854">
        <f>IF(COUNTIF(D3854:$D$7281,D3854) &gt; 1, 1, 0)</f>
        <v>1</v>
      </c>
      <c r="O3854">
        <f t="shared" si="167"/>
        <v>795</v>
      </c>
      <c r="P3854">
        <f t="shared" si="168"/>
        <v>1</v>
      </c>
      <c r="Q3854">
        <f t="shared" si="169"/>
        <v>11</v>
      </c>
    </row>
    <row r="3855" spans="1:17">
      <c r="A3855">
        <v>5680739</v>
      </c>
      <c r="B3855">
        <v>15451</v>
      </c>
      <c r="C3855" t="s">
        <v>2</v>
      </c>
      <c r="D3855" t="s">
        <v>356</v>
      </c>
      <c r="E3855">
        <v>1419784435</v>
      </c>
      <c r="F3855">
        <v>2</v>
      </c>
      <c r="G3855">
        <v>278</v>
      </c>
      <c r="H3855">
        <v>2</v>
      </c>
      <c r="I3855">
        <v>33.340021604938201</v>
      </c>
      <c r="J3855">
        <v>258.70064891975198</v>
      </c>
      <c r="K3855">
        <v>556</v>
      </c>
      <c r="L3855" t="s">
        <v>237</v>
      </c>
      <c r="M3855" s="15" t="d">
        <f t="shared" si="170"/>
        <v>2014-12-29T01:33:55.00000024214387175</v>
      </c>
      <c r="N3855">
        <f>IF(COUNTIF(D3855:$D$7281,D3855) &gt; 1, 1, 0)</f>
        <v>1</v>
      </c>
      <c r="O3855">
        <f t="shared" si="167"/>
        <v>795</v>
      </c>
      <c r="P3855">
        <f t="shared" si="168"/>
        <v>1</v>
      </c>
      <c r="Q3855">
        <f t="shared" si="169"/>
        <v>11</v>
      </c>
    </row>
    <row r="3856" spans="1:17">
      <c r="A3856">
        <v>5675251</v>
      </c>
      <c r="B3856">
        <v>15447</v>
      </c>
      <c r="C3856" t="s">
        <v>12</v>
      </c>
      <c r="D3856" t="s">
        <v>1288</v>
      </c>
      <c r="E3856">
        <v>1419699278</v>
      </c>
      <c r="F3856">
        <v>1</v>
      </c>
      <c r="G3856">
        <v>4</v>
      </c>
      <c r="H3856">
        <v>2</v>
      </c>
      <c r="I3856">
        <v>6.0535106738683098</v>
      </c>
      <c r="J3856">
        <v>264.78954963991703</v>
      </c>
      <c r="K3856">
        <v>556</v>
      </c>
      <c r="L3856" t="s">
        <v>237</v>
      </c>
      <c r="M3856" s="15" t="d">
        <f t="shared" si="170"/>
        <v>2014-12-28T01:54:37.99999974668026275</v>
      </c>
      <c r="N3856">
        <f>IF(COUNTIF(D3856:$D$7281,D3856) &gt; 1, 1, 0)</f>
        <v>0</v>
      </c>
      <c r="O3856">
        <f t="shared" si="167"/>
        <v>1</v>
      </c>
      <c r="P3856">
        <f t="shared" si="168"/>
        <v>0</v>
      </c>
      <c r="Q3856">
        <f t="shared" si="169"/>
        <v>11</v>
      </c>
    </row>
    <row r="3857" spans="1:17">
      <c r="A3857">
        <v>5672860</v>
      </c>
      <c r="B3857">
        <v>15446</v>
      </c>
      <c r="C3857" t="s">
        <v>12</v>
      </c>
      <c r="D3857" t="s">
        <v>1289</v>
      </c>
      <c r="E3857">
        <v>1419662955</v>
      </c>
      <c r="F3857">
        <v>1</v>
      </c>
      <c r="G3857">
        <v>48</v>
      </c>
      <c r="H3857">
        <v>3</v>
      </c>
      <c r="I3857">
        <v>7.9284749228395004</v>
      </c>
      <c r="J3857">
        <v>267.38671887859999</v>
      </c>
      <c r="K3857">
        <v>556</v>
      </c>
      <c r="L3857" t="s">
        <v>237</v>
      </c>
      <c r="M3857" s="15" t="d">
        <f t="shared" si="170"/>
        <v>2014-12-27T15:49:14.99999988824129100</v>
      </c>
      <c r="N3857">
        <f>IF(COUNTIF(D3857:$D$7281,D3857) &gt; 1, 1, 0)</f>
        <v>0</v>
      </c>
      <c r="O3857">
        <f t="shared" si="167"/>
        <v>1</v>
      </c>
      <c r="P3857">
        <f t="shared" si="168"/>
        <v>0</v>
      </c>
      <c r="Q3857">
        <f t="shared" si="169"/>
        <v>11</v>
      </c>
    </row>
    <row r="3858" spans="1:17">
      <c r="A3858">
        <v>5643082</v>
      </c>
      <c r="B3858">
        <v>15428</v>
      </c>
      <c r="C3858" t="s">
        <v>2</v>
      </c>
      <c r="D3858" t="s">
        <v>356</v>
      </c>
      <c r="E3858">
        <v>1419260881</v>
      </c>
      <c r="F3858">
        <v>6</v>
      </c>
      <c r="G3858">
        <v>26</v>
      </c>
      <c r="H3858">
        <v>6</v>
      </c>
      <c r="I3858">
        <v>14.790191872427901</v>
      </c>
      <c r="J3858">
        <v>285.52729835390898</v>
      </c>
      <c r="K3858">
        <v>574</v>
      </c>
      <c r="L3858" t="s">
        <v>237</v>
      </c>
      <c r="M3858" s="15" t="d">
        <f t="shared" si="170"/>
        <v>2014-12-23T00:08:00.9999999124556775</v>
      </c>
      <c r="N3858">
        <f>IF(COUNTIF(D3858:$D$7281,D3858) &gt; 1, 1, 0)</f>
        <v>1</v>
      </c>
      <c r="O3858">
        <f t="shared" si="167"/>
        <v>795</v>
      </c>
      <c r="P3858">
        <f t="shared" si="168"/>
        <v>1</v>
      </c>
      <c r="Q3858">
        <f t="shared" si="169"/>
        <v>11</v>
      </c>
    </row>
    <row r="3859" spans="1:17">
      <c r="A3859">
        <v>5642212</v>
      </c>
      <c r="B3859">
        <v>15427</v>
      </c>
      <c r="C3859" t="s">
        <v>2</v>
      </c>
      <c r="D3859" t="s">
        <v>356</v>
      </c>
      <c r="E3859">
        <v>1419253164</v>
      </c>
      <c r="F3859">
        <v>1</v>
      </c>
      <c r="G3859">
        <v>3</v>
      </c>
      <c r="H3859">
        <v>1</v>
      </c>
      <c r="I3859">
        <v>3.13815277777777</v>
      </c>
      <c r="J3859">
        <v>282.07830684156301</v>
      </c>
      <c r="K3859">
        <v>570</v>
      </c>
      <c r="L3859" t="s">
        <v>237</v>
      </c>
      <c r="M3859" s="15" t="d">
        <f t="shared" si="170"/>
        <v>2014-12-22T21:59:23.99999954737723125</v>
      </c>
      <c r="N3859">
        <f>IF(COUNTIF(D3859:$D$7281,D3859) &gt; 1, 1, 0)</f>
        <v>1</v>
      </c>
      <c r="O3859">
        <f t="shared" si="167"/>
        <v>795</v>
      </c>
      <c r="P3859">
        <f t="shared" si="168"/>
        <v>1</v>
      </c>
      <c r="Q3859">
        <f t="shared" si="169"/>
        <v>11</v>
      </c>
    </row>
    <row r="3860" spans="1:17">
      <c r="A3860">
        <v>5642185</v>
      </c>
      <c r="B3860">
        <v>15426</v>
      </c>
      <c r="C3860" t="s">
        <v>2</v>
      </c>
      <c r="D3860" t="s">
        <v>356</v>
      </c>
      <c r="E3860">
        <v>1419252936</v>
      </c>
      <c r="F3860">
        <v>1</v>
      </c>
      <c r="G3860">
        <v>4</v>
      </c>
      <c r="H3860">
        <v>1</v>
      </c>
      <c r="I3860">
        <v>1.50121000514403</v>
      </c>
      <c r="J3860">
        <v>282.095019804527</v>
      </c>
      <c r="K3860">
        <v>570</v>
      </c>
      <c r="L3860" t="s">
        <v>237</v>
      </c>
      <c r="M3860" s="15" t="d">
        <f t="shared" si="170"/>
        <v>2014-12-22T21:55:36.0000003129243825</v>
      </c>
      <c r="N3860">
        <f>IF(COUNTIF(D3860:$D$7281,D3860) &gt; 1, 1, 0)</f>
        <v>1</v>
      </c>
      <c r="O3860">
        <f t="shared" si="167"/>
        <v>795</v>
      </c>
      <c r="P3860">
        <f t="shared" si="168"/>
        <v>1</v>
      </c>
      <c r="Q3860">
        <f t="shared" si="169"/>
        <v>11</v>
      </c>
    </row>
    <row r="3861" spans="1:17">
      <c r="A3861">
        <v>5688980</v>
      </c>
      <c r="B3861">
        <v>15425</v>
      </c>
      <c r="C3861" t="s">
        <v>2</v>
      </c>
      <c r="D3861" t="s">
        <v>356</v>
      </c>
      <c r="E3861">
        <v>1419249861</v>
      </c>
      <c r="F3861">
        <v>1</v>
      </c>
      <c r="G3861">
        <v>38</v>
      </c>
      <c r="H3861">
        <v>1</v>
      </c>
      <c r="I3861">
        <v>0.67412795781892998</v>
      </c>
      <c r="J3861">
        <v>282.32042489711898</v>
      </c>
      <c r="K3861">
        <v>570</v>
      </c>
      <c r="L3861" t="s">
        <v>237</v>
      </c>
      <c r="M3861" s="15" t="d">
        <f t="shared" si="170"/>
        <v>2014-12-22T21:04:21.0000000335276100</v>
      </c>
      <c r="N3861">
        <f>IF(COUNTIF(D3861:$D$7281,D3861) &gt; 1, 1, 0)</f>
        <v>1</v>
      </c>
      <c r="O3861">
        <f t="shared" si="167"/>
        <v>795</v>
      </c>
      <c r="P3861">
        <f t="shared" si="168"/>
        <v>1</v>
      </c>
      <c r="Q3861">
        <f t="shared" si="169"/>
        <v>11</v>
      </c>
    </row>
    <row r="3862" spans="1:17">
      <c r="A3862">
        <v>5640826</v>
      </c>
      <c r="B3862">
        <v>15424</v>
      </c>
      <c r="C3862" t="s">
        <v>2</v>
      </c>
      <c r="D3862" t="s">
        <v>356</v>
      </c>
      <c r="E3862">
        <v>1419243415</v>
      </c>
      <c r="F3862">
        <v>1</v>
      </c>
      <c r="G3862">
        <v>11</v>
      </c>
      <c r="H3862">
        <v>1</v>
      </c>
      <c r="I3862">
        <v>12.9872445987654</v>
      </c>
      <c r="J3862">
        <v>280.78359362139901</v>
      </c>
      <c r="K3862">
        <v>568</v>
      </c>
      <c r="L3862" t="s">
        <v>237</v>
      </c>
      <c r="M3862" s="15" t="d">
        <f t="shared" si="170"/>
        <v>2014-12-22T19:16:55.00000006053596625</v>
      </c>
      <c r="N3862">
        <f>IF(COUNTIF(D3862:$D$7281,D3862) &gt; 1, 1, 0)</f>
        <v>1</v>
      </c>
      <c r="O3862">
        <f t="shared" si="167"/>
        <v>795</v>
      </c>
      <c r="P3862">
        <f t="shared" si="168"/>
        <v>1</v>
      </c>
      <c r="Q3862">
        <f t="shared" si="169"/>
        <v>11</v>
      </c>
    </row>
    <row r="3863" spans="1:17">
      <c r="A3863">
        <v>5640081</v>
      </c>
      <c r="B3863">
        <v>15423</v>
      </c>
      <c r="C3863" t="s">
        <v>12</v>
      </c>
      <c r="D3863" t="s">
        <v>1290</v>
      </c>
      <c r="E3863">
        <v>1419238077</v>
      </c>
      <c r="F3863">
        <v>1</v>
      </c>
      <c r="G3863">
        <v>2</v>
      </c>
      <c r="H3863">
        <v>1</v>
      </c>
      <c r="I3863">
        <v>2.3195106738683098</v>
      </c>
      <c r="J3863">
        <v>10.835400205761299</v>
      </c>
      <c r="K3863">
        <v>39</v>
      </c>
      <c r="L3863" t="s">
        <v>73</v>
      </c>
      <c r="M3863" s="15" t="d">
        <f t="shared" si="170"/>
        <v>2014-12-22T17:47:57.00000009499490400</v>
      </c>
      <c r="N3863">
        <f>IF(COUNTIF(D3863:$D$7281,D3863) &gt; 1, 1, 0)</f>
        <v>1</v>
      </c>
      <c r="O3863">
        <f t="shared" si="167"/>
        <v>3</v>
      </c>
      <c r="P3863">
        <f t="shared" si="168"/>
        <v>0</v>
      </c>
      <c r="Q3863" t="e">
        <f t="shared" si="169"/>
        <v>#N/A</v>
      </c>
    </row>
    <row r="3864" spans="1:17">
      <c r="A3864">
        <v>5639596</v>
      </c>
      <c r="B3864">
        <v>15422</v>
      </c>
      <c r="C3864" t="s">
        <v>2</v>
      </c>
      <c r="D3864" t="s">
        <v>214</v>
      </c>
      <c r="E3864">
        <v>1419234684</v>
      </c>
      <c r="F3864">
        <v>1</v>
      </c>
      <c r="G3864">
        <v>16</v>
      </c>
      <c r="H3864">
        <v>1</v>
      </c>
      <c r="I3864">
        <v>3.1524120370370299</v>
      </c>
      <c r="J3864">
        <v>281.42202970679</v>
      </c>
      <c r="K3864">
        <v>569</v>
      </c>
      <c r="L3864" t="s">
        <v>237</v>
      </c>
      <c r="M3864" s="15" t="d">
        <f t="shared" si="170"/>
        <v>2014-12-22T16:51:23.99999965913594025</v>
      </c>
      <c r="N3864">
        <f>IF(COUNTIF(D3864:$D$7281,D3864) &gt; 1, 1, 0)</f>
        <v>0</v>
      </c>
      <c r="O3864">
        <f t="shared" si="167"/>
        <v>1</v>
      </c>
      <c r="P3864">
        <f t="shared" si="168"/>
        <v>1</v>
      </c>
      <c r="Q3864">
        <f t="shared" si="169"/>
        <v>11</v>
      </c>
    </row>
    <row r="3865" spans="1:17">
      <c r="A3865">
        <v>5622182</v>
      </c>
      <c r="B3865">
        <v>15415</v>
      </c>
      <c r="C3865" t="s">
        <v>2</v>
      </c>
      <c r="D3865" t="s">
        <v>356</v>
      </c>
      <c r="E3865">
        <v>1419002098</v>
      </c>
      <c r="F3865">
        <v>1</v>
      </c>
      <c r="G3865">
        <v>10</v>
      </c>
      <c r="H3865">
        <v>1</v>
      </c>
      <c r="I3865">
        <v>11.5055437242798</v>
      </c>
      <c r="J3865">
        <v>288.83631815843597</v>
      </c>
      <c r="K3865">
        <v>572</v>
      </c>
      <c r="L3865" t="s">
        <v>237</v>
      </c>
      <c r="M3865" s="15" t="d">
        <f t="shared" si="170"/>
        <v>2014-12-20T00:14:57.99999995157122700</v>
      </c>
      <c r="N3865">
        <f>IF(COUNTIF(D3865:$D$7281,D3865) &gt; 1, 1, 0)</f>
        <v>1</v>
      </c>
      <c r="O3865">
        <f t="shared" si="167"/>
        <v>795</v>
      </c>
      <c r="P3865">
        <f t="shared" si="168"/>
        <v>1</v>
      </c>
      <c r="Q3865">
        <f t="shared" si="169"/>
        <v>11</v>
      </c>
    </row>
    <row r="3866" spans="1:17">
      <c r="A3866">
        <v>5611197</v>
      </c>
      <c r="B3866">
        <v>15407</v>
      </c>
      <c r="C3866" t="s">
        <v>2</v>
      </c>
      <c r="D3866" t="s">
        <v>356</v>
      </c>
      <c r="E3866">
        <v>1418920185</v>
      </c>
      <c r="F3866">
        <v>2</v>
      </c>
      <c r="G3866">
        <v>26</v>
      </c>
      <c r="H3866">
        <v>1</v>
      </c>
      <c r="I3866">
        <v>8.6497187499999999</v>
      </c>
      <c r="J3866">
        <v>291.84797530864199</v>
      </c>
      <c r="K3866">
        <v>569</v>
      </c>
      <c r="L3866" t="s">
        <v>237</v>
      </c>
      <c r="M3866" s="15" t="d">
        <f t="shared" si="170"/>
        <v>2014-12-19T01:29:44.99999963678419575</v>
      </c>
      <c r="N3866">
        <f>IF(COUNTIF(D3866:$D$7281,D3866) &gt; 1, 1, 0)</f>
        <v>1</v>
      </c>
      <c r="O3866">
        <f t="shared" si="167"/>
        <v>795</v>
      </c>
      <c r="P3866">
        <f t="shared" si="168"/>
        <v>1</v>
      </c>
      <c r="Q3866">
        <f t="shared" si="169"/>
        <v>11</v>
      </c>
    </row>
    <row r="3867" spans="1:17">
      <c r="A3867">
        <v>5610936</v>
      </c>
      <c r="B3867">
        <v>15406</v>
      </c>
      <c r="C3867" t="s">
        <v>12</v>
      </c>
      <c r="D3867" t="s">
        <v>1291</v>
      </c>
      <c r="E3867">
        <v>1418917853</v>
      </c>
      <c r="F3867">
        <v>1</v>
      </c>
      <c r="G3867">
        <v>2</v>
      </c>
      <c r="H3867">
        <v>1</v>
      </c>
      <c r="I3867">
        <v>4.6389778806584303</v>
      </c>
      <c r="J3867">
        <v>292.01861676954701</v>
      </c>
      <c r="K3867">
        <v>569</v>
      </c>
      <c r="L3867" t="s">
        <v>237</v>
      </c>
      <c r="M3867" s="15" t="d">
        <f t="shared" si="170"/>
        <v>2014-12-19T00:50:53.00000016577542150</v>
      </c>
      <c r="N3867">
        <f>IF(COUNTIF(D3867:$D$7281,D3867) &gt; 1, 1, 0)</f>
        <v>1</v>
      </c>
      <c r="O3867">
        <f t="shared" si="167"/>
        <v>2</v>
      </c>
      <c r="P3867">
        <f t="shared" si="168"/>
        <v>0</v>
      </c>
      <c r="Q3867">
        <f t="shared" si="169"/>
        <v>11</v>
      </c>
    </row>
    <row r="3868" spans="1:17">
      <c r="A3868">
        <v>5599438</v>
      </c>
      <c r="B3868">
        <v>15398</v>
      </c>
      <c r="C3868" t="s">
        <v>12</v>
      </c>
      <c r="D3868" t="s">
        <v>1292</v>
      </c>
      <c r="E3868">
        <v>1418846445</v>
      </c>
      <c r="F3868">
        <v>1</v>
      </c>
      <c r="G3868">
        <v>25</v>
      </c>
      <c r="H3868">
        <v>1</v>
      </c>
      <c r="I3868">
        <v>3.5991736111111101</v>
      </c>
      <c r="J3868">
        <v>297.25764879115201</v>
      </c>
      <c r="K3868">
        <v>574</v>
      </c>
      <c r="L3868" t="s">
        <v>237</v>
      </c>
      <c r="M3868" s="15" t="d">
        <f t="shared" si="170"/>
        <v>2014-12-18T05:00:45.0000000419095125</v>
      </c>
      <c r="N3868">
        <f>IF(COUNTIF(D3868:$D$7281,D3868) &gt; 1, 1, 0)</f>
        <v>1</v>
      </c>
      <c r="O3868">
        <f t="shared" si="167"/>
        <v>5</v>
      </c>
      <c r="P3868">
        <f t="shared" si="168"/>
        <v>0</v>
      </c>
      <c r="Q3868">
        <f t="shared" si="169"/>
        <v>11</v>
      </c>
    </row>
    <row r="3869" spans="1:17">
      <c r="A3869">
        <v>5595299</v>
      </c>
      <c r="B3869">
        <v>15395</v>
      </c>
      <c r="C3869" t="s">
        <v>2</v>
      </c>
      <c r="D3869" t="s">
        <v>356</v>
      </c>
      <c r="E3869">
        <v>1418814751</v>
      </c>
      <c r="F3869">
        <v>2</v>
      </c>
      <c r="G3869">
        <v>10</v>
      </c>
      <c r="H3869">
        <v>1</v>
      </c>
      <c r="I3869">
        <v>3.0421983024691301</v>
      </c>
      <c r="J3869">
        <v>297.58792155349801</v>
      </c>
      <c r="K3869">
        <v>572</v>
      </c>
      <c r="L3869" t="s">
        <v>237</v>
      </c>
      <c r="M3869" s="15" t="d">
        <f t="shared" si="170"/>
        <v>2014-12-17T20:12:30.99999974481761400</v>
      </c>
      <c r="N3869">
        <f>IF(COUNTIF(D3869:$D$7281,D3869) &gt; 1, 1, 0)</f>
        <v>1</v>
      </c>
      <c r="O3869">
        <f t="shared" si="167"/>
        <v>795</v>
      </c>
      <c r="P3869">
        <f t="shared" si="168"/>
        <v>1</v>
      </c>
      <c r="Q3869">
        <f t="shared" si="169"/>
        <v>11</v>
      </c>
    </row>
    <row r="3870" spans="1:17">
      <c r="A3870">
        <v>5591837</v>
      </c>
      <c r="B3870">
        <v>15391</v>
      </c>
      <c r="C3870" t="s">
        <v>2</v>
      </c>
      <c r="D3870" t="s">
        <v>1293</v>
      </c>
      <c r="E3870">
        <v>1418797566</v>
      </c>
      <c r="F3870">
        <v>1</v>
      </c>
      <c r="G3870">
        <v>4</v>
      </c>
      <c r="H3870">
        <v>1</v>
      </c>
      <c r="I3870">
        <v>2.8561599794238601</v>
      </c>
      <c r="J3870">
        <v>298.85265907921797</v>
      </c>
      <c r="K3870">
        <v>573</v>
      </c>
      <c r="L3870" t="s">
        <v>237</v>
      </c>
      <c r="M3870" s="15" t="d">
        <f t="shared" si="170"/>
        <v>2014-12-17T15:26:06.00000020116567350</v>
      </c>
      <c r="N3870">
        <f>IF(COUNTIF(D3870:$D$7281,D3870) &gt; 1, 1, 0)</f>
        <v>0</v>
      </c>
      <c r="O3870">
        <f t="shared" si="167"/>
        <v>1</v>
      </c>
      <c r="P3870">
        <f t="shared" si="168"/>
        <v>1</v>
      </c>
      <c r="Q3870">
        <f t="shared" si="169"/>
        <v>11</v>
      </c>
    </row>
    <row r="3871" spans="1:17">
      <c r="A3871">
        <v>5589972</v>
      </c>
      <c r="B3871">
        <v>15388</v>
      </c>
      <c r="C3871" t="s">
        <v>12</v>
      </c>
      <c r="D3871" t="s">
        <v>1292</v>
      </c>
      <c r="E3871">
        <v>1418788044</v>
      </c>
      <c r="F3871">
        <v>120</v>
      </c>
      <c r="G3871">
        <v>2431</v>
      </c>
      <c r="H3871">
        <v>99</v>
      </c>
      <c r="I3871">
        <v>624.43253099280105</v>
      </c>
      <c r="J3871">
        <v>299.55431880143999</v>
      </c>
      <c r="K3871">
        <v>573</v>
      </c>
      <c r="L3871" t="s">
        <v>237</v>
      </c>
      <c r="M3871" s="15" t="d">
        <f t="shared" si="170"/>
        <v>2014-12-17T12:47:23.99999971501529475</v>
      </c>
      <c r="N3871">
        <f>IF(COUNTIF(D3871:$D$7281,D3871) &gt; 1, 1, 0)</f>
        <v>1</v>
      </c>
      <c r="O3871">
        <f t="shared" si="167"/>
        <v>5</v>
      </c>
      <c r="P3871">
        <f t="shared" si="168"/>
        <v>0</v>
      </c>
      <c r="Q3871">
        <f t="shared" si="169"/>
        <v>11</v>
      </c>
    </row>
    <row r="3872" spans="1:17">
      <c r="A3872">
        <v>5582145</v>
      </c>
      <c r="B3872">
        <v>15384</v>
      </c>
      <c r="C3872" t="s">
        <v>12</v>
      </c>
      <c r="D3872" t="s">
        <v>1294</v>
      </c>
      <c r="E3872">
        <v>1418729148</v>
      </c>
      <c r="F3872">
        <v>1</v>
      </c>
      <c r="G3872">
        <v>5</v>
      </c>
      <c r="H3872">
        <v>1</v>
      </c>
      <c r="I3872">
        <v>1.7859825102880599E-2</v>
      </c>
      <c r="J3872">
        <v>79.401137217078102</v>
      </c>
      <c r="K3872">
        <v>259</v>
      </c>
      <c r="L3872" t="s">
        <v>1295</v>
      </c>
      <c r="M3872" s="15" t="d">
        <f t="shared" si="170"/>
        <v>2014-12-16T20:25:47.9999999748542925</v>
      </c>
      <c r="N3872">
        <f>IF(COUNTIF(D3872:$D$7281,D3872) &gt; 1, 1, 0)</f>
        <v>1</v>
      </c>
      <c r="O3872">
        <f t="shared" si="167"/>
        <v>2</v>
      </c>
      <c r="P3872">
        <f t="shared" si="168"/>
        <v>0</v>
      </c>
      <c r="Q3872" t="e">
        <f t="shared" si="169"/>
        <v>#N/A</v>
      </c>
    </row>
    <row r="3873" spans="1:17">
      <c r="A3873">
        <v>5581596</v>
      </c>
      <c r="B3873">
        <v>15382</v>
      </c>
      <c r="C3873" t="s">
        <v>12</v>
      </c>
      <c r="D3873" t="s">
        <v>1296</v>
      </c>
      <c r="E3873">
        <v>1418726515</v>
      </c>
      <c r="F3873">
        <v>1</v>
      </c>
      <c r="G3873">
        <v>2</v>
      </c>
      <c r="H3873">
        <v>1</v>
      </c>
      <c r="I3873">
        <v>8.4826849279835308</v>
      </c>
      <c r="J3873">
        <v>304.121615997942</v>
      </c>
      <c r="K3873">
        <v>579</v>
      </c>
      <c r="L3873" t="s">
        <v>237</v>
      </c>
      <c r="M3873" s="15" t="d">
        <f t="shared" si="170"/>
        <v>2014-12-16T19:41:54.999999920837581350</v>
      </c>
      <c r="N3873">
        <f>IF(COUNTIF(D3873:$D$7281,D3873) &gt; 1, 1, 0)</f>
        <v>0</v>
      </c>
      <c r="O3873">
        <f t="shared" si="167"/>
        <v>1</v>
      </c>
      <c r="P3873">
        <f t="shared" si="168"/>
        <v>0</v>
      </c>
      <c r="Q3873">
        <f t="shared" si="169"/>
        <v>11</v>
      </c>
    </row>
    <row r="3874" spans="1:17">
      <c r="A3874">
        <v>5572898</v>
      </c>
      <c r="B3874">
        <v>15380</v>
      </c>
      <c r="C3874" t="s">
        <v>2</v>
      </c>
      <c r="D3874" t="s">
        <v>1083</v>
      </c>
      <c r="E3874">
        <v>1418677267</v>
      </c>
      <c r="F3874">
        <v>2</v>
      </c>
      <c r="G3874">
        <v>14</v>
      </c>
      <c r="H3874">
        <v>1</v>
      </c>
      <c r="I3874">
        <v>12.681092206790099</v>
      </c>
      <c r="J3874">
        <v>307.79340020576097</v>
      </c>
      <c r="K3874">
        <v>580</v>
      </c>
      <c r="L3874" t="s">
        <v>237</v>
      </c>
      <c r="M3874" s="15" t="d">
        <f t="shared" si="170"/>
        <v>2014-12-16T06:01:06.999999945983290875</v>
      </c>
      <c r="N3874">
        <f>IF(COUNTIF(D3874:$D$7281,D3874) &gt; 1, 1, 0)</f>
        <v>1</v>
      </c>
      <c r="O3874">
        <f t="shared" si="167"/>
        <v>79</v>
      </c>
      <c r="P3874">
        <f t="shared" si="168"/>
        <v>1</v>
      </c>
      <c r="Q3874">
        <f t="shared" si="169"/>
        <v>11</v>
      </c>
    </row>
    <row r="3875" spans="1:17">
      <c r="A3875">
        <v>5572640</v>
      </c>
      <c r="B3875">
        <v>15378</v>
      </c>
      <c r="C3875" t="s">
        <v>2</v>
      </c>
      <c r="D3875" t="s">
        <v>1083</v>
      </c>
      <c r="E3875">
        <v>1418671405</v>
      </c>
      <c r="F3875">
        <v>2</v>
      </c>
      <c r="G3875">
        <v>14</v>
      </c>
      <c r="H3875">
        <v>1</v>
      </c>
      <c r="I3875">
        <v>4.5111309156378603</v>
      </c>
      <c r="J3875">
        <v>308.23092785493799</v>
      </c>
      <c r="K3875">
        <v>581</v>
      </c>
      <c r="L3875" t="s">
        <v>237</v>
      </c>
      <c r="M3875" s="15" t="d">
        <f t="shared" si="170"/>
        <v>2014-12-16T04:23:25.00000007450580825</v>
      </c>
      <c r="N3875">
        <f>IF(COUNTIF(D3875:$D$7281,D3875) &gt; 1, 1, 0)</f>
        <v>1</v>
      </c>
      <c r="O3875">
        <f t="shared" si="167"/>
        <v>79</v>
      </c>
      <c r="P3875">
        <f t="shared" si="168"/>
        <v>1</v>
      </c>
      <c r="Q3875">
        <f t="shared" si="169"/>
        <v>11</v>
      </c>
    </row>
    <row r="3876" spans="1:17">
      <c r="A3876">
        <v>5571182</v>
      </c>
      <c r="B3876">
        <v>15376</v>
      </c>
      <c r="C3876" t="s">
        <v>2</v>
      </c>
      <c r="D3876" t="s">
        <v>1297</v>
      </c>
      <c r="E3876">
        <v>1418656484</v>
      </c>
      <c r="F3876">
        <v>3</v>
      </c>
      <c r="G3876">
        <v>539</v>
      </c>
      <c r="H3876">
        <v>10</v>
      </c>
      <c r="I3876">
        <v>38.782086548353902</v>
      </c>
      <c r="J3876">
        <v>309.34578137860001</v>
      </c>
      <c r="K3876">
        <v>581</v>
      </c>
      <c r="L3876" t="s">
        <v>237</v>
      </c>
      <c r="M3876" s="15" t="d">
        <f t="shared" si="170"/>
        <v>2014-12-16T00:14:44.00000045076012675</v>
      </c>
      <c r="N3876">
        <f>IF(COUNTIF(D3876:$D$7281,D3876) &gt; 1, 1, 0)</f>
        <v>1</v>
      </c>
      <c r="O3876">
        <f t="shared" si="167"/>
        <v>3</v>
      </c>
      <c r="P3876">
        <f t="shared" si="168"/>
        <v>1</v>
      </c>
      <c r="Q3876">
        <f t="shared" si="169"/>
        <v>11</v>
      </c>
    </row>
    <row r="3877" spans="1:17">
      <c r="A3877">
        <v>5567952</v>
      </c>
      <c r="B3877">
        <v>15373</v>
      </c>
      <c r="C3877" t="s">
        <v>2</v>
      </c>
      <c r="D3877" t="s">
        <v>356</v>
      </c>
      <c r="E3877">
        <v>1418637527</v>
      </c>
      <c r="F3877">
        <v>2</v>
      </c>
      <c r="G3877">
        <v>2</v>
      </c>
      <c r="H3877">
        <v>1</v>
      </c>
      <c r="I3877">
        <v>6.6559040637860001</v>
      </c>
      <c r="J3877">
        <v>305.74479989711898</v>
      </c>
      <c r="K3877">
        <v>576</v>
      </c>
      <c r="L3877" t="s">
        <v>237</v>
      </c>
      <c r="M3877" s="15" t="d">
        <f t="shared" si="170"/>
        <v>2014-12-15T18:58:47.00000032782554550</v>
      </c>
      <c r="N3877">
        <f>IF(COUNTIF(D3877:$D$7281,D3877) &gt; 1, 1, 0)</f>
        <v>1</v>
      </c>
      <c r="O3877">
        <f t="shared" si="167"/>
        <v>795</v>
      </c>
      <c r="P3877">
        <f t="shared" si="168"/>
        <v>1</v>
      </c>
      <c r="Q3877">
        <f t="shared" si="169"/>
        <v>11</v>
      </c>
    </row>
    <row r="3878" spans="1:17">
      <c r="A3878">
        <v>5567148</v>
      </c>
      <c r="B3878">
        <v>15372</v>
      </c>
      <c r="C3878" t="s">
        <v>12</v>
      </c>
      <c r="D3878" t="s">
        <v>356</v>
      </c>
      <c r="E3878">
        <v>1418633242</v>
      </c>
      <c r="F3878">
        <v>5</v>
      </c>
      <c r="G3878">
        <v>42</v>
      </c>
      <c r="H3878">
        <v>2</v>
      </c>
      <c r="I3878">
        <v>17.414355967078102</v>
      </c>
      <c r="J3878">
        <v>306.06220730452702</v>
      </c>
      <c r="K3878">
        <v>576</v>
      </c>
      <c r="L3878" t="s">
        <v>237</v>
      </c>
      <c r="M3878" s="15" t="d">
        <f t="shared" si="170"/>
        <v>2014-12-15T17:47:22.00000008568167375</v>
      </c>
      <c r="N3878">
        <f>IF(COUNTIF(D3878:$D$7281,D3878) &gt; 1, 1, 0)</f>
        <v>1</v>
      </c>
      <c r="O3878">
        <f t="shared" si="167"/>
        <v>795</v>
      </c>
      <c r="P3878">
        <f t="shared" si="168"/>
        <v>0</v>
      </c>
      <c r="Q3878">
        <f t="shared" si="169"/>
        <v>11</v>
      </c>
    </row>
    <row r="3879" spans="1:17">
      <c r="A3879">
        <v>5566383</v>
      </c>
      <c r="B3879">
        <v>15371</v>
      </c>
      <c r="C3879" t="s">
        <v>12</v>
      </c>
      <c r="D3879" t="s">
        <v>1298</v>
      </c>
      <c r="E3879">
        <v>1418629460</v>
      </c>
      <c r="F3879">
        <v>1</v>
      </c>
      <c r="G3879">
        <v>1</v>
      </c>
      <c r="H3879">
        <v>1</v>
      </c>
      <c r="I3879">
        <v>2.8265289351851801</v>
      </c>
      <c r="J3879">
        <v>306.34235545267398</v>
      </c>
      <c r="K3879">
        <v>576</v>
      </c>
      <c r="L3879" t="s">
        <v>237</v>
      </c>
      <c r="M3879" s="15" t="d">
        <f t="shared" si="170"/>
        <v>2014-12-15T16:44:19.99999986961483725</v>
      </c>
      <c r="N3879">
        <f>IF(COUNTIF(D3879:$D$7281,D3879) &gt; 1, 1, 0)</f>
        <v>0</v>
      </c>
      <c r="O3879">
        <f t="shared" si="167"/>
        <v>1</v>
      </c>
      <c r="P3879">
        <f t="shared" si="168"/>
        <v>0</v>
      </c>
      <c r="Q3879">
        <f t="shared" si="169"/>
        <v>11</v>
      </c>
    </row>
    <row r="3880" spans="1:17">
      <c r="A3880">
        <v>5561035</v>
      </c>
      <c r="B3880">
        <v>15369</v>
      </c>
      <c r="C3880" t="s">
        <v>2</v>
      </c>
      <c r="D3880" t="s">
        <v>518</v>
      </c>
      <c r="E3880">
        <v>1418598098</v>
      </c>
      <c r="F3880">
        <v>1</v>
      </c>
      <c r="G3880">
        <v>3</v>
      </c>
      <c r="H3880">
        <v>1</v>
      </c>
      <c r="I3880">
        <v>9.8415541409464993</v>
      </c>
      <c r="J3880">
        <v>306.66304693929999</v>
      </c>
      <c r="K3880">
        <v>579</v>
      </c>
      <c r="L3880" t="s">
        <v>237</v>
      </c>
      <c r="M3880" s="15" t="d">
        <f t="shared" si="170"/>
        <v>2014-12-15T08:01:37.99999985843897175</v>
      </c>
      <c r="N3880">
        <f>IF(COUNTIF(D3880:$D$7281,D3880) &gt; 1, 1, 0)</f>
        <v>1</v>
      </c>
      <c r="O3880">
        <f t="shared" si="167"/>
        <v>5</v>
      </c>
      <c r="P3880">
        <f t="shared" si="168"/>
        <v>1</v>
      </c>
      <c r="Q3880">
        <f t="shared" si="169"/>
        <v>11</v>
      </c>
    </row>
    <row r="3881" spans="1:17">
      <c r="A3881">
        <v>5560336</v>
      </c>
      <c r="B3881">
        <v>15368</v>
      </c>
      <c r="C3881" t="s">
        <v>12</v>
      </c>
      <c r="D3881" t="s">
        <v>1299</v>
      </c>
      <c r="E3881">
        <v>1418591685</v>
      </c>
      <c r="F3881">
        <v>1</v>
      </c>
      <c r="G3881">
        <v>2</v>
      </c>
      <c r="H3881">
        <v>1</v>
      </c>
      <c r="I3881">
        <v>4.0174980709876502</v>
      </c>
      <c r="J3881">
        <v>307.14197350823002</v>
      </c>
      <c r="K3881">
        <v>581</v>
      </c>
      <c r="L3881" t="s">
        <v>237</v>
      </c>
      <c r="M3881" s="15" t="d">
        <f t="shared" si="170"/>
        <v>2014-12-15T06:14:45.00000005587935450</v>
      </c>
      <c r="N3881">
        <f>IF(COUNTIF(D3881:$D$7281,D3881) &gt; 1, 1, 0)</f>
        <v>0</v>
      </c>
      <c r="O3881">
        <f t="shared" si="167"/>
        <v>1</v>
      </c>
      <c r="P3881">
        <f t="shared" si="168"/>
        <v>0</v>
      </c>
      <c r="Q3881">
        <f t="shared" si="169"/>
        <v>11</v>
      </c>
    </row>
    <row r="3882" spans="1:17">
      <c r="A3882">
        <v>5559731</v>
      </c>
      <c r="B3882">
        <v>15366</v>
      </c>
      <c r="C3882" t="s">
        <v>12</v>
      </c>
      <c r="D3882" t="s">
        <v>1300</v>
      </c>
      <c r="E3882">
        <v>1418584126</v>
      </c>
      <c r="F3882">
        <v>1</v>
      </c>
      <c r="G3882">
        <v>2</v>
      </c>
      <c r="H3882">
        <v>1</v>
      </c>
      <c r="I3882">
        <v>0</v>
      </c>
      <c r="J3882">
        <v>307.706759902263</v>
      </c>
      <c r="K3882">
        <v>581</v>
      </c>
      <c r="L3882" t="s">
        <v>237</v>
      </c>
      <c r="M3882" s="15" t="d">
        <f t="shared" si="170"/>
        <v>2014-12-15T04:08:46.00000016391277275</v>
      </c>
      <c r="N3882">
        <f>IF(COUNTIF(D3882:$D$7281,D3882) &gt; 1, 1, 0)</f>
        <v>0</v>
      </c>
      <c r="O3882">
        <f t="shared" si="167"/>
        <v>1</v>
      </c>
      <c r="P3882">
        <f t="shared" si="168"/>
        <v>0</v>
      </c>
      <c r="Q3882">
        <f t="shared" si="169"/>
        <v>11</v>
      </c>
    </row>
    <row r="3883" spans="1:17">
      <c r="A3883">
        <v>5555022</v>
      </c>
      <c r="B3883">
        <v>15363</v>
      </c>
      <c r="C3883" t="s">
        <v>2</v>
      </c>
      <c r="D3883" t="s">
        <v>25</v>
      </c>
      <c r="E3883">
        <v>1418532047</v>
      </c>
      <c r="F3883">
        <v>4</v>
      </c>
      <c r="G3883">
        <v>55</v>
      </c>
      <c r="H3883">
        <v>4</v>
      </c>
      <c r="I3883">
        <v>20.623212062757201</v>
      </c>
      <c r="J3883">
        <v>303.61960956790102</v>
      </c>
      <c r="K3883">
        <v>574</v>
      </c>
      <c r="L3883" t="s">
        <v>237</v>
      </c>
      <c r="M3883" s="15" t="d">
        <f t="shared" si="170"/>
        <v>2014-12-14T13:40:46.99999974109232325</v>
      </c>
      <c r="N3883">
        <f>IF(COUNTIF(D3883:$D$7281,D3883) &gt; 1, 1, 0)</f>
        <v>1</v>
      </c>
      <c r="O3883">
        <f t="shared" si="167"/>
        <v>85</v>
      </c>
      <c r="P3883">
        <f t="shared" si="168"/>
        <v>1</v>
      </c>
      <c r="Q3883">
        <f t="shared" si="169"/>
        <v>11</v>
      </c>
    </row>
    <row r="3884" spans="1:17">
      <c r="A3884">
        <v>5552745</v>
      </c>
      <c r="B3884">
        <v>15360</v>
      </c>
      <c r="C3884" t="s">
        <v>12</v>
      </c>
      <c r="D3884" t="s">
        <v>1301</v>
      </c>
      <c r="E3884">
        <v>1418493222</v>
      </c>
      <c r="F3884">
        <v>1</v>
      </c>
      <c r="G3884">
        <v>9</v>
      </c>
      <c r="H3884">
        <v>1</v>
      </c>
      <c r="I3884">
        <v>4.1947719907407404</v>
      </c>
      <c r="J3884">
        <v>306.48554963991802</v>
      </c>
      <c r="K3884">
        <v>574</v>
      </c>
      <c r="L3884" t="s">
        <v>237</v>
      </c>
      <c r="M3884" s="15" t="d">
        <f t="shared" si="170"/>
        <v>2014-12-14T02:53:41.99999964796006800</v>
      </c>
      <c r="N3884">
        <f>IF(COUNTIF(D3884:$D$7281,D3884) &gt; 1, 1, 0)</f>
        <v>0</v>
      </c>
      <c r="O3884">
        <f t="shared" si="167"/>
        <v>1</v>
      </c>
      <c r="P3884">
        <f t="shared" si="168"/>
        <v>0</v>
      </c>
      <c r="Q3884">
        <f t="shared" si="169"/>
        <v>11</v>
      </c>
    </row>
    <row r="3885" spans="1:17">
      <c r="A3885">
        <v>5543972</v>
      </c>
      <c r="B3885">
        <v>15357</v>
      </c>
      <c r="C3885" t="s">
        <v>2</v>
      </c>
      <c r="D3885" t="s">
        <v>356</v>
      </c>
      <c r="E3885">
        <v>1418386834</v>
      </c>
      <c r="F3885">
        <v>2</v>
      </c>
      <c r="G3885">
        <v>6</v>
      </c>
      <c r="H3885">
        <v>2</v>
      </c>
      <c r="I3885">
        <v>40.734520961934102</v>
      </c>
      <c r="J3885">
        <v>311.32727443415598</v>
      </c>
      <c r="K3885">
        <v>572</v>
      </c>
      <c r="L3885" t="s">
        <v>237</v>
      </c>
      <c r="M3885" s="15" t="d">
        <f t="shared" si="170"/>
        <v>2014-12-12T21:20:33.99999991524964725</v>
      </c>
      <c r="N3885">
        <f>IF(COUNTIF(D3885:$D$7281,D3885) &gt; 1, 1, 0)</f>
        <v>1</v>
      </c>
      <c r="O3885">
        <f t="shared" si="167"/>
        <v>795</v>
      </c>
      <c r="P3885">
        <f t="shared" si="168"/>
        <v>1</v>
      </c>
      <c r="Q3885">
        <f t="shared" si="169"/>
        <v>11</v>
      </c>
    </row>
    <row r="3886" spans="1:17">
      <c r="A3886">
        <v>5543399</v>
      </c>
      <c r="B3886">
        <v>15355</v>
      </c>
      <c r="C3886" t="s">
        <v>2</v>
      </c>
      <c r="D3886" t="s">
        <v>356</v>
      </c>
      <c r="E3886">
        <v>1418383433</v>
      </c>
      <c r="F3886">
        <v>2</v>
      </c>
      <c r="G3886">
        <v>254</v>
      </c>
      <c r="H3886">
        <v>2</v>
      </c>
      <c r="I3886">
        <v>32.722216692386802</v>
      </c>
      <c r="J3886">
        <v>305.54868994341501</v>
      </c>
      <c r="K3886">
        <v>566</v>
      </c>
      <c r="L3886" t="s">
        <v>237</v>
      </c>
      <c r="M3886" s="15" t="d">
        <f t="shared" si="170"/>
        <v>2014-12-12T20:23:53.00000012386590225</v>
      </c>
      <c r="N3886">
        <f>IF(COUNTIF(D3886:$D$7281,D3886) &gt; 1, 1, 0)</f>
        <v>1</v>
      </c>
      <c r="O3886">
        <f t="shared" si="167"/>
        <v>795</v>
      </c>
      <c r="P3886">
        <f t="shared" si="168"/>
        <v>1</v>
      </c>
      <c r="Q3886">
        <f t="shared" si="169"/>
        <v>11</v>
      </c>
    </row>
    <row r="3887" spans="1:17">
      <c r="A3887">
        <v>5540397</v>
      </c>
      <c r="B3887">
        <v>15353</v>
      </c>
      <c r="C3887" t="s">
        <v>2</v>
      </c>
      <c r="D3887" t="s">
        <v>1302</v>
      </c>
      <c r="E3887">
        <v>1418367289</v>
      </c>
      <c r="F3887">
        <v>1</v>
      </c>
      <c r="G3887">
        <v>9</v>
      </c>
      <c r="H3887">
        <v>7</v>
      </c>
      <c r="I3887">
        <v>102.00339930555501</v>
      </c>
      <c r="J3887">
        <v>305.720148919753</v>
      </c>
      <c r="K3887">
        <v>568</v>
      </c>
      <c r="L3887" t="s">
        <v>237</v>
      </c>
      <c r="M3887" s="15" t="d">
        <f t="shared" si="170"/>
        <v>2014-12-12T15:54:49.00000001303851425</v>
      </c>
      <c r="N3887">
        <f>IF(COUNTIF(D3887:$D$7281,D3887) &gt; 1, 1, 0)</f>
        <v>1</v>
      </c>
      <c r="O3887">
        <f t="shared" si="167"/>
        <v>6</v>
      </c>
      <c r="P3887">
        <f t="shared" si="168"/>
        <v>1</v>
      </c>
      <c r="Q3887">
        <f t="shared" si="169"/>
        <v>11</v>
      </c>
    </row>
    <row r="3888" spans="1:17">
      <c r="A3888">
        <v>5540313</v>
      </c>
      <c r="B3888">
        <v>15352</v>
      </c>
      <c r="C3888" t="s">
        <v>12</v>
      </c>
      <c r="D3888" t="s">
        <v>1302</v>
      </c>
      <c r="E3888">
        <v>1418366895</v>
      </c>
      <c r="F3888">
        <v>1</v>
      </c>
      <c r="G3888">
        <v>13</v>
      </c>
      <c r="H3888">
        <v>13</v>
      </c>
      <c r="I3888">
        <v>218.78182638888799</v>
      </c>
      <c r="J3888">
        <v>305.74892875514399</v>
      </c>
      <c r="K3888">
        <v>568</v>
      </c>
      <c r="L3888" t="s">
        <v>237</v>
      </c>
      <c r="M3888" s="15" t="d">
        <f t="shared" si="170"/>
        <v>2014-12-12T15:48:14.99999969266355025</v>
      </c>
      <c r="N3888">
        <f>IF(COUNTIF(D3888:$D$7281,D3888) &gt; 1, 1, 0)</f>
        <v>1</v>
      </c>
      <c r="O3888">
        <f t="shared" si="167"/>
        <v>6</v>
      </c>
      <c r="P3888">
        <f t="shared" si="168"/>
        <v>0</v>
      </c>
      <c r="Q3888">
        <f t="shared" si="169"/>
        <v>11</v>
      </c>
    </row>
    <row r="3889" spans="1:17">
      <c r="A3889">
        <v>5537998</v>
      </c>
      <c r="B3889">
        <v>15351</v>
      </c>
      <c r="C3889" t="s">
        <v>2</v>
      </c>
      <c r="D3889" t="s">
        <v>1178</v>
      </c>
      <c r="E3889">
        <v>1418354894</v>
      </c>
      <c r="F3889">
        <v>1</v>
      </c>
      <c r="G3889">
        <v>2</v>
      </c>
      <c r="H3889">
        <v>1</v>
      </c>
      <c r="I3889">
        <v>12.055645961934101</v>
      </c>
      <c r="J3889">
        <v>304.61630864197502</v>
      </c>
      <c r="K3889">
        <v>566</v>
      </c>
      <c r="L3889" t="s">
        <v>237</v>
      </c>
      <c r="M3889" s="15" t="d">
        <f t="shared" si="170"/>
        <v>2014-12-12T12:28:13.99999994784593625</v>
      </c>
      <c r="N3889">
        <f>IF(COUNTIF(D3889:$D$7281,D3889) &gt; 1, 1, 0)</f>
        <v>1</v>
      </c>
      <c r="O3889">
        <f t="shared" si="167"/>
        <v>22</v>
      </c>
      <c r="P3889">
        <f t="shared" si="168"/>
        <v>1</v>
      </c>
      <c r="Q3889">
        <f t="shared" si="169"/>
        <v>11</v>
      </c>
    </row>
    <row r="3890" spans="1:17">
      <c r="A3890">
        <v>5537217</v>
      </c>
      <c r="B3890">
        <v>15350</v>
      </c>
      <c r="C3890" t="s">
        <v>2</v>
      </c>
      <c r="D3890" t="s">
        <v>1303</v>
      </c>
      <c r="E3890">
        <v>1418349307</v>
      </c>
      <c r="F3890">
        <v>1</v>
      </c>
      <c r="G3890">
        <v>2</v>
      </c>
      <c r="H3890">
        <v>1</v>
      </c>
      <c r="I3890">
        <v>10.0592228652263</v>
      </c>
      <c r="J3890">
        <v>303.01425115740699</v>
      </c>
      <c r="K3890">
        <v>566</v>
      </c>
      <c r="L3890" t="s">
        <v>237</v>
      </c>
      <c r="M3890" s="15" t="d">
        <f t="shared" si="170"/>
        <v>2014-12-12T10:55:06.99999961070716050</v>
      </c>
      <c r="N3890">
        <f>IF(COUNTIF(D3890:$D$7281,D3890) &gt; 1, 1, 0)</f>
        <v>1</v>
      </c>
      <c r="O3890">
        <f t="shared" si="167"/>
        <v>3</v>
      </c>
      <c r="P3890">
        <f t="shared" si="168"/>
        <v>1</v>
      </c>
      <c r="Q3890">
        <f t="shared" si="169"/>
        <v>11</v>
      </c>
    </row>
    <row r="3891" spans="1:17">
      <c r="A3891">
        <v>5536345</v>
      </c>
      <c r="B3891">
        <v>15348</v>
      </c>
      <c r="C3891" t="s">
        <v>2</v>
      </c>
      <c r="D3891" t="s">
        <v>518</v>
      </c>
      <c r="E3891">
        <v>1418342959</v>
      </c>
      <c r="F3891">
        <v>2</v>
      </c>
      <c r="G3891">
        <v>6</v>
      </c>
      <c r="H3891">
        <v>3</v>
      </c>
      <c r="I3891">
        <v>12.2279553755144</v>
      </c>
      <c r="J3891">
        <v>303.47898572530801</v>
      </c>
      <c r="K3891">
        <v>575</v>
      </c>
      <c r="L3891" t="s">
        <v>237</v>
      </c>
      <c r="M3891" s="15" t="d">
        <f t="shared" si="170"/>
        <v>2014-12-12T09:09:18.99999991524964725</v>
      </c>
      <c r="N3891">
        <f>IF(COUNTIF(D3891:$D$7281,D3891) &gt; 1, 1, 0)</f>
        <v>1</v>
      </c>
      <c r="O3891">
        <f t="shared" si="167"/>
        <v>5</v>
      </c>
      <c r="P3891">
        <f t="shared" si="168"/>
        <v>1</v>
      </c>
      <c r="Q3891">
        <f t="shared" si="169"/>
        <v>11</v>
      </c>
    </row>
    <row r="3892" spans="1:17">
      <c r="A3892">
        <v>5536268</v>
      </c>
      <c r="B3892">
        <v>15347</v>
      </c>
      <c r="C3892" t="s">
        <v>12</v>
      </c>
      <c r="D3892" t="s">
        <v>1304</v>
      </c>
      <c r="E3892">
        <v>1418342378</v>
      </c>
      <c r="F3892">
        <v>1</v>
      </c>
      <c r="G3892">
        <v>49</v>
      </c>
      <c r="H3892">
        <v>1</v>
      </c>
      <c r="I3892">
        <v>1.7799472736625499</v>
      </c>
      <c r="J3892">
        <v>303.52194804526698</v>
      </c>
      <c r="K3892">
        <v>575</v>
      </c>
      <c r="L3892" t="s">
        <v>237</v>
      </c>
      <c r="M3892" s="15" t="d">
        <f t="shared" si="170"/>
        <v>2014-12-12T08:59:37.99999988637864900</v>
      </c>
      <c r="N3892">
        <f>IF(COUNTIF(D3892:$D$7281,D3892) &gt; 1, 1, 0)</f>
        <v>0</v>
      </c>
      <c r="O3892">
        <f t="shared" si="167"/>
        <v>1</v>
      </c>
      <c r="P3892">
        <f t="shared" si="168"/>
        <v>0</v>
      </c>
      <c r="Q3892">
        <f t="shared" si="169"/>
        <v>11</v>
      </c>
    </row>
    <row r="3893" spans="1:17">
      <c r="A3893">
        <v>5531866</v>
      </c>
      <c r="B3893">
        <v>15345</v>
      </c>
      <c r="C3893" t="s">
        <v>12</v>
      </c>
      <c r="D3893" t="s">
        <v>1305</v>
      </c>
      <c r="E3893">
        <v>1418299839</v>
      </c>
      <c r="F3893">
        <v>1</v>
      </c>
      <c r="G3893">
        <v>1</v>
      </c>
      <c r="H3893">
        <v>1</v>
      </c>
      <c r="I3893">
        <v>3.1656451903292102</v>
      </c>
      <c r="J3893">
        <v>306.66751453189198</v>
      </c>
      <c r="K3893">
        <v>575</v>
      </c>
      <c r="L3893" t="s">
        <v>237</v>
      </c>
      <c r="M3893" s="15" t="d">
        <f t="shared" si="170"/>
        <v>2014-12-11T21:10:39.00000038556754875</v>
      </c>
      <c r="N3893">
        <f>IF(COUNTIF(D3893:$D$7281,D3893) &gt; 1, 1, 0)</f>
        <v>0</v>
      </c>
      <c r="O3893">
        <f t="shared" si="167"/>
        <v>1</v>
      </c>
      <c r="P3893">
        <f t="shared" si="168"/>
        <v>0</v>
      </c>
      <c r="Q3893">
        <f t="shared" si="169"/>
        <v>11</v>
      </c>
    </row>
    <row r="3894" spans="1:17">
      <c r="A3894">
        <v>5518512</v>
      </c>
      <c r="B3894">
        <v>15337</v>
      </c>
      <c r="C3894" t="s">
        <v>2</v>
      </c>
      <c r="D3894" t="s">
        <v>356</v>
      </c>
      <c r="E3894">
        <v>1418206837</v>
      </c>
      <c r="F3894">
        <v>1</v>
      </c>
      <c r="G3894">
        <v>4</v>
      </c>
      <c r="H3894">
        <v>1</v>
      </c>
      <c r="I3894">
        <v>0</v>
      </c>
      <c r="J3894">
        <v>305.49363966049299</v>
      </c>
      <c r="K3894">
        <v>569</v>
      </c>
      <c r="L3894" t="s">
        <v>237</v>
      </c>
      <c r="M3894" s="15" t="d">
        <f t="shared" si="170"/>
        <v>2014-12-10T19:20:36.99999977834522400</v>
      </c>
      <c r="N3894">
        <f>IF(COUNTIF(D3894:$D$7281,D3894) &gt; 1, 1, 0)</f>
        <v>1</v>
      </c>
      <c r="O3894">
        <f t="shared" si="167"/>
        <v>795</v>
      </c>
      <c r="P3894">
        <f t="shared" si="168"/>
        <v>1</v>
      </c>
      <c r="Q3894">
        <f t="shared" si="169"/>
        <v>11</v>
      </c>
    </row>
    <row r="3895" spans="1:17">
      <c r="A3895">
        <v>5517515</v>
      </c>
      <c r="B3895">
        <v>15335</v>
      </c>
      <c r="C3895" t="s">
        <v>12</v>
      </c>
      <c r="D3895" t="s">
        <v>1306</v>
      </c>
      <c r="E3895">
        <v>1418201154</v>
      </c>
      <c r="F3895">
        <v>1</v>
      </c>
      <c r="G3895">
        <v>732</v>
      </c>
      <c r="H3895">
        <v>11</v>
      </c>
      <c r="I3895">
        <v>203.89066563786</v>
      </c>
      <c r="J3895">
        <v>304.90418235596599</v>
      </c>
      <c r="K3895">
        <v>568</v>
      </c>
      <c r="L3895" t="s">
        <v>237</v>
      </c>
      <c r="M3895" s="15" t="d">
        <f t="shared" si="170"/>
        <v>2014-12-10T17:45:53.99999963119626300</v>
      </c>
      <c r="N3895">
        <f>IF(COUNTIF(D3895:$D$7281,D3895) &gt; 1, 1, 0)</f>
        <v>1</v>
      </c>
      <c r="O3895">
        <f t="shared" si="167"/>
        <v>6</v>
      </c>
      <c r="P3895">
        <f t="shared" si="168"/>
        <v>0</v>
      </c>
      <c r="Q3895">
        <f t="shared" si="169"/>
        <v>11</v>
      </c>
    </row>
    <row r="3896" spans="1:17">
      <c r="A3896">
        <v>5516234</v>
      </c>
      <c r="B3896">
        <v>15334</v>
      </c>
      <c r="C3896" t="s">
        <v>2</v>
      </c>
      <c r="D3896" t="s">
        <v>25</v>
      </c>
      <c r="E3896">
        <v>1418194494</v>
      </c>
      <c r="F3896">
        <v>1</v>
      </c>
      <c r="G3896">
        <v>15</v>
      </c>
      <c r="H3896">
        <v>2</v>
      </c>
      <c r="I3896">
        <v>7.0877274948559599</v>
      </c>
      <c r="J3896">
        <v>305.39066383744802</v>
      </c>
      <c r="K3896">
        <v>568</v>
      </c>
      <c r="L3896" t="s">
        <v>237</v>
      </c>
      <c r="M3896" s="15" t="d">
        <f t="shared" si="170"/>
        <v>2014-12-10T15:54:53.99999992456287075</v>
      </c>
      <c r="N3896">
        <f>IF(COUNTIF(D3896:$D$7281,D3896) &gt; 1, 1, 0)</f>
        <v>1</v>
      </c>
      <c r="O3896">
        <f t="shared" si="167"/>
        <v>85</v>
      </c>
      <c r="P3896">
        <f t="shared" si="168"/>
        <v>1</v>
      </c>
      <c r="Q3896">
        <f t="shared" si="169"/>
        <v>11</v>
      </c>
    </row>
    <row r="3897" spans="1:17">
      <c r="A3897">
        <v>5306923</v>
      </c>
      <c r="B3897">
        <v>15330</v>
      </c>
      <c r="C3897" t="s">
        <v>2</v>
      </c>
      <c r="D3897" t="s">
        <v>25</v>
      </c>
      <c r="E3897">
        <v>1418051236</v>
      </c>
      <c r="F3897">
        <v>1</v>
      </c>
      <c r="G3897">
        <v>4</v>
      </c>
      <c r="H3897">
        <v>1</v>
      </c>
      <c r="I3897">
        <v>2.69524266975308</v>
      </c>
      <c r="J3897">
        <v>313.837502957818</v>
      </c>
      <c r="K3897">
        <v>566</v>
      </c>
      <c r="L3897" t="s">
        <v>237</v>
      </c>
      <c r="M3897" s="15" t="d">
        <f t="shared" si="170"/>
        <v>2014-12-09T00:07:16.00000008009374100</v>
      </c>
      <c r="N3897">
        <f>IF(COUNTIF(D3897:$D$7281,D3897) &gt; 1, 1, 0)</f>
        <v>1</v>
      </c>
      <c r="O3897">
        <f t="shared" si="167"/>
        <v>85</v>
      </c>
      <c r="P3897">
        <f t="shared" si="168"/>
        <v>1</v>
      </c>
      <c r="Q3897">
        <f t="shared" si="169"/>
        <v>11</v>
      </c>
    </row>
    <row r="3898" spans="1:17">
      <c r="A3898">
        <v>5492404</v>
      </c>
      <c r="B3898">
        <v>15329</v>
      </c>
      <c r="C3898" t="s">
        <v>12</v>
      </c>
      <c r="D3898" t="s">
        <v>1307</v>
      </c>
      <c r="E3898">
        <v>1418027434</v>
      </c>
      <c r="F3898">
        <v>1</v>
      </c>
      <c r="G3898">
        <v>22</v>
      </c>
      <c r="H3898">
        <v>1</v>
      </c>
      <c r="I3898">
        <v>2.87978652263374</v>
      </c>
      <c r="J3898">
        <v>303.48735596707797</v>
      </c>
      <c r="K3898">
        <v>554</v>
      </c>
      <c r="L3898" t="s">
        <v>237</v>
      </c>
      <c r="M3898" s="15" t="d">
        <f t="shared" si="170"/>
        <v>2014-12-08T17:30:33.99999956600367825</v>
      </c>
      <c r="N3898">
        <f>IF(COUNTIF(D3898:$D$7281,D3898) &gt; 1, 1, 0)</f>
        <v>0</v>
      </c>
      <c r="O3898">
        <f t="shared" ref="O3898:O3961" si="171">COUNTIF($D$1977:$D$7281,D3898)</f>
        <v>1</v>
      </c>
      <c r="P3898">
        <f t="shared" ref="P3898:P3961" si="172">IF(AND(L3898 = "master",C3898 = "useful"), 1, 0)</f>
        <v>0</v>
      </c>
      <c r="Q3898">
        <f t="shared" ref="Q3898:Q3961" si="173">_xlfn.SWITCH(L3898, "v4-dev", 10, "master", 11, "3.0.0-wip", 9, "2.3.0-wip", 8,"2.2.2-wip", 7,"2.1.1-wip", 6,"2.1.0-wip", 5,"2.0.3-wip", 3,"2.0.4-wip", 4,"2.0.2-wip", 2,"2.0-wip", 1)</f>
        <v>11</v>
      </c>
    </row>
    <row r="3899" spans="1:17">
      <c r="A3899">
        <v>5490599</v>
      </c>
      <c r="B3899">
        <v>15327</v>
      </c>
      <c r="C3899" t="s">
        <v>2</v>
      </c>
      <c r="D3899" t="s">
        <v>25</v>
      </c>
      <c r="E3899">
        <v>1418017703</v>
      </c>
      <c r="F3899">
        <v>5</v>
      </c>
      <c r="G3899">
        <v>152</v>
      </c>
      <c r="H3899">
        <v>3</v>
      </c>
      <c r="I3899">
        <v>22.5169746656378</v>
      </c>
      <c r="J3899">
        <v>304.18098726851798</v>
      </c>
      <c r="K3899">
        <v>555</v>
      </c>
      <c r="L3899" t="s">
        <v>237</v>
      </c>
      <c r="M3899" s="15" t="d">
        <f t="shared" si="170"/>
        <v>2014-12-08T14:48:22.99999988637864900</v>
      </c>
      <c r="N3899">
        <f>IF(COUNTIF(D3899:$D$7281,D3899) &gt; 1, 1, 0)</f>
        <v>1</v>
      </c>
      <c r="O3899">
        <f t="shared" si="171"/>
        <v>85</v>
      </c>
      <c r="P3899">
        <f t="shared" si="172"/>
        <v>1</v>
      </c>
      <c r="Q3899">
        <f t="shared" si="173"/>
        <v>11</v>
      </c>
    </row>
    <row r="3900" spans="1:17">
      <c r="A3900">
        <v>5487107</v>
      </c>
      <c r="B3900">
        <v>15323</v>
      </c>
      <c r="C3900" t="s">
        <v>2</v>
      </c>
      <c r="D3900" t="s">
        <v>1308</v>
      </c>
      <c r="E3900">
        <v>1417992284</v>
      </c>
      <c r="F3900">
        <v>1</v>
      </c>
      <c r="G3900">
        <v>2</v>
      </c>
      <c r="H3900">
        <v>1</v>
      </c>
      <c r="I3900">
        <v>7.3812701903292099</v>
      </c>
      <c r="J3900">
        <v>303.99342592592501</v>
      </c>
      <c r="K3900">
        <v>561</v>
      </c>
      <c r="L3900" t="s">
        <v>237</v>
      </c>
      <c r="M3900" s="15" t="d">
        <f t="shared" si="170"/>
        <v>2014-12-08T07:44:44.00000045076012675</v>
      </c>
      <c r="N3900">
        <f>IF(COUNTIF(D3900:$D$7281,D3900) &gt; 1, 1, 0)</f>
        <v>1</v>
      </c>
      <c r="O3900">
        <f t="shared" si="171"/>
        <v>30</v>
      </c>
      <c r="P3900">
        <f t="shared" si="172"/>
        <v>1</v>
      </c>
      <c r="Q3900">
        <f t="shared" si="173"/>
        <v>11</v>
      </c>
    </row>
    <row r="3901" spans="1:17">
      <c r="A3901">
        <v>5485175</v>
      </c>
      <c r="B3901">
        <v>15322</v>
      </c>
      <c r="C3901" t="s">
        <v>12</v>
      </c>
      <c r="D3901" t="s">
        <v>1309</v>
      </c>
      <c r="E3901">
        <v>1417970247</v>
      </c>
      <c r="F3901">
        <v>1</v>
      </c>
      <c r="G3901">
        <v>11</v>
      </c>
      <c r="H3901">
        <v>1</v>
      </c>
      <c r="I3901">
        <v>11.699399819958799</v>
      </c>
      <c r="J3901">
        <v>304.60202443415602</v>
      </c>
      <c r="K3901">
        <v>581</v>
      </c>
      <c r="L3901" t="s">
        <v>237</v>
      </c>
      <c r="M3901" s="15" t="d">
        <f t="shared" si="170"/>
        <v>2014-12-08T01:37:27.00000013690441650</v>
      </c>
      <c r="N3901">
        <f>IF(COUNTIF(D3901:$D$7281,D3901) &gt; 1, 1, 0)</f>
        <v>0</v>
      </c>
      <c r="O3901">
        <f t="shared" si="171"/>
        <v>1</v>
      </c>
      <c r="P3901">
        <f t="shared" si="172"/>
        <v>0</v>
      </c>
      <c r="Q3901">
        <f t="shared" si="173"/>
        <v>11</v>
      </c>
    </row>
    <row r="3902" spans="1:17">
      <c r="A3902">
        <v>5300319</v>
      </c>
      <c r="B3902">
        <v>15320</v>
      </c>
      <c r="C3902" t="s">
        <v>2</v>
      </c>
      <c r="D3902" t="s">
        <v>25</v>
      </c>
      <c r="E3902">
        <v>1417930339</v>
      </c>
      <c r="F3902">
        <v>4</v>
      </c>
      <c r="G3902">
        <v>42</v>
      </c>
      <c r="H3902">
        <v>7</v>
      </c>
      <c r="I3902">
        <v>42.028147505143998</v>
      </c>
      <c r="J3902">
        <v>302.55497427983499</v>
      </c>
      <c r="K3902">
        <v>582</v>
      </c>
      <c r="L3902" t="s">
        <v>237</v>
      </c>
      <c r="M3902" s="15" t="d">
        <f t="shared" si="170"/>
        <v>2014-12-07T14:32:18.99999959394335550</v>
      </c>
      <c r="N3902">
        <f>IF(COUNTIF(D3902:$D$7281,D3902) &gt; 1, 1, 0)</f>
        <v>1</v>
      </c>
      <c r="O3902">
        <f t="shared" si="171"/>
        <v>85</v>
      </c>
      <c r="P3902">
        <f t="shared" si="172"/>
        <v>1</v>
      </c>
      <c r="Q3902">
        <f t="shared" si="173"/>
        <v>11</v>
      </c>
    </row>
    <row r="3903" spans="1:17">
      <c r="A3903">
        <v>5479708</v>
      </c>
      <c r="B3903">
        <v>15318</v>
      </c>
      <c r="C3903" t="s">
        <v>12</v>
      </c>
      <c r="D3903" t="s">
        <v>1310</v>
      </c>
      <c r="E3903">
        <v>1417906771</v>
      </c>
      <c r="F3903">
        <v>2</v>
      </c>
      <c r="G3903">
        <v>21</v>
      </c>
      <c r="H3903">
        <v>2</v>
      </c>
      <c r="I3903">
        <v>9.1793330761316891</v>
      </c>
      <c r="J3903">
        <v>304.31893724279797</v>
      </c>
      <c r="K3903">
        <v>582</v>
      </c>
      <c r="L3903" t="s">
        <v>237</v>
      </c>
      <c r="M3903" s="15" t="d">
        <f t="shared" si="170"/>
        <v>2014-12-07T07:59:30.99999971687793675</v>
      </c>
      <c r="N3903">
        <f>IF(COUNTIF(D3903:$D$7281,D3903) &gt; 1, 1, 0)</f>
        <v>1</v>
      </c>
      <c r="O3903">
        <f t="shared" si="171"/>
        <v>4</v>
      </c>
      <c r="P3903">
        <f t="shared" si="172"/>
        <v>0</v>
      </c>
      <c r="Q3903">
        <f t="shared" si="173"/>
        <v>11</v>
      </c>
    </row>
    <row r="3904" spans="1:17">
      <c r="A3904">
        <v>5479671</v>
      </c>
      <c r="B3904">
        <v>15317</v>
      </c>
      <c r="C3904" t="s">
        <v>12</v>
      </c>
      <c r="D3904" t="s">
        <v>1310</v>
      </c>
      <c r="E3904">
        <v>1417906177</v>
      </c>
      <c r="F3904">
        <v>2</v>
      </c>
      <c r="G3904">
        <v>21</v>
      </c>
      <c r="H3904">
        <v>2</v>
      </c>
      <c r="I3904">
        <v>9.1810136316872395</v>
      </c>
      <c r="J3904">
        <v>304.36339557613098</v>
      </c>
      <c r="K3904">
        <v>582</v>
      </c>
      <c r="L3904" t="s">
        <v>237</v>
      </c>
      <c r="M3904" s="15" t="d">
        <f t="shared" si="170"/>
        <v>2014-12-07T07:49:37.00000042095780075</v>
      </c>
      <c r="N3904">
        <f>IF(COUNTIF(D3904:$D$7281,D3904) &gt; 1, 1, 0)</f>
        <v>1</v>
      </c>
      <c r="O3904">
        <f t="shared" si="171"/>
        <v>4</v>
      </c>
      <c r="P3904">
        <f t="shared" si="172"/>
        <v>0</v>
      </c>
      <c r="Q3904">
        <f t="shared" si="173"/>
        <v>11</v>
      </c>
    </row>
    <row r="3905" spans="1:17">
      <c r="A3905">
        <v>5304041</v>
      </c>
      <c r="B3905">
        <v>15316</v>
      </c>
      <c r="C3905" t="s">
        <v>12</v>
      </c>
      <c r="D3905" t="s">
        <v>25</v>
      </c>
      <c r="E3905">
        <v>1417877854</v>
      </c>
      <c r="F3905">
        <v>3</v>
      </c>
      <c r="G3905">
        <v>51</v>
      </c>
      <c r="H3905">
        <v>14</v>
      </c>
      <c r="I3905">
        <v>48.502075102880603</v>
      </c>
      <c r="J3905">
        <v>306.48447800925902</v>
      </c>
      <c r="K3905">
        <v>583</v>
      </c>
      <c r="L3905" t="s">
        <v>237</v>
      </c>
      <c r="M3905" s="15" t="d">
        <f t="shared" si="170"/>
        <v>2014-12-06T23:57:33.99999981746077350</v>
      </c>
      <c r="N3905">
        <f>IF(COUNTIF(D3905:$D$7281,D3905) &gt; 1, 1, 0)</f>
        <v>1</v>
      </c>
      <c r="O3905">
        <f t="shared" si="171"/>
        <v>85</v>
      </c>
      <c r="P3905">
        <f t="shared" si="172"/>
        <v>0</v>
      </c>
      <c r="Q3905">
        <f t="shared" si="173"/>
        <v>11</v>
      </c>
    </row>
    <row r="3906" spans="1:17">
      <c r="A3906">
        <v>5475365</v>
      </c>
      <c r="B3906">
        <v>15313</v>
      </c>
      <c r="C3906" t="s">
        <v>12</v>
      </c>
      <c r="D3906" t="s">
        <v>1310</v>
      </c>
      <c r="E3906">
        <v>1417849686</v>
      </c>
      <c r="F3906">
        <v>1</v>
      </c>
      <c r="G3906">
        <v>13</v>
      </c>
      <c r="H3906">
        <v>1</v>
      </c>
      <c r="I3906">
        <v>4.8843927469135799</v>
      </c>
      <c r="J3906">
        <v>307.58950617283898</v>
      </c>
      <c r="K3906">
        <v>582</v>
      </c>
      <c r="L3906" t="s">
        <v>237</v>
      </c>
      <c r="M3906" s="15" t="d">
        <f t="shared" si="170"/>
        <v>2014-12-06T16:08:05.999999614432453950</v>
      </c>
      <c r="N3906">
        <f>IF(COUNTIF(D3906:$D$7281,D3906) &gt; 1, 1, 0)</f>
        <v>1</v>
      </c>
      <c r="O3906">
        <f t="shared" si="171"/>
        <v>4</v>
      </c>
      <c r="P3906">
        <f t="shared" si="172"/>
        <v>0</v>
      </c>
      <c r="Q3906">
        <f t="shared" si="173"/>
        <v>11</v>
      </c>
    </row>
    <row r="3907" spans="1:17">
      <c r="A3907">
        <v>5474257</v>
      </c>
      <c r="B3907">
        <v>15310</v>
      </c>
      <c r="C3907" t="s">
        <v>12</v>
      </c>
      <c r="D3907" t="s">
        <v>1311</v>
      </c>
      <c r="E3907">
        <v>1417836042</v>
      </c>
      <c r="F3907">
        <v>1</v>
      </c>
      <c r="G3907">
        <v>1</v>
      </c>
      <c r="H3907">
        <v>1</v>
      </c>
      <c r="I3907">
        <v>0</v>
      </c>
      <c r="J3907">
        <v>308.611667952674</v>
      </c>
      <c r="K3907">
        <v>584</v>
      </c>
      <c r="L3907" t="s">
        <v>237</v>
      </c>
      <c r="M3907" s="15" t="d">
        <f t="shared" ref="M3907:M3970" si="174">25569 + ((E3907 + (60 * 60 * 9)) / (60 * 60 * 24))</f>
        <v>2014-12-06T12:20:41.99999989941716325</v>
      </c>
      <c r="N3907">
        <f>IF(COUNTIF(D3907:$D$7281,D3907) &gt; 1, 1, 0)</f>
        <v>0</v>
      </c>
      <c r="O3907">
        <f t="shared" si="171"/>
        <v>1</v>
      </c>
      <c r="P3907">
        <f t="shared" si="172"/>
        <v>0</v>
      </c>
      <c r="Q3907">
        <f t="shared" si="173"/>
        <v>11</v>
      </c>
    </row>
    <row r="3908" spans="1:17">
      <c r="A3908">
        <v>5469538</v>
      </c>
      <c r="B3908">
        <v>15309</v>
      </c>
      <c r="C3908" t="s">
        <v>2</v>
      </c>
      <c r="D3908" t="s">
        <v>356</v>
      </c>
      <c r="E3908">
        <v>1417777761</v>
      </c>
      <c r="F3908">
        <v>1</v>
      </c>
      <c r="G3908">
        <v>22</v>
      </c>
      <c r="H3908">
        <v>1</v>
      </c>
      <c r="I3908">
        <v>11.5476388888888</v>
      </c>
      <c r="J3908">
        <v>310.98324009773597</v>
      </c>
      <c r="K3908">
        <v>583</v>
      </c>
      <c r="L3908" t="s">
        <v>237</v>
      </c>
      <c r="M3908" s="15" t="d">
        <f t="shared" si="174"/>
        <v>2014-12-05T20:09:20.99999996367842025</v>
      </c>
      <c r="N3908">
        <f>IF(COUNTIF(D3908:$D$7281,D3908) &gt; 1, 1, 0)</f>
        <v>1</v>
      </c>
      <c r="O3908">
        <f t="shared" si="171"/>
        <v>795</v>
      </c>
      <c r="P3908">
        <f t="shared" si="172"/>
        <v>1</v>
      </c>
      <c r="Q3908">
        <f t="shared" si="173"/>
        <v>11</v>
      </c>
    </row>
    <row r="3909" spans="1:17">
      <c r="A3909">
        <v>5227943</v>
      </c>
      <c r="B3909">
        <v>15306</v>
      </c>
      <c r="C3909" t="s">
        <v>2</v>
      </c>
      <c r="D3909" t="s">
        <v>188</v>
      </c>
      <c r="E3909">
        <v>1417762994</v>
      </c>
      <c r="F3909">
        <v>1</v>
      </c>
      <c r="G3909">
        <v>4</v>
      </c>
      <c r="H3909">
        <v>1</v>
      </c>
      <c r="I3909">
        <v>9.6260790895061703</v>
      </c>
      <c r="J3909">
        <v>307.064671167695</v>
      </c>
      <c r="K3909">
        <v>578</v>
      </c>
      <c r="L3909" t="s">
        <v>237</v>
      </c>
      <c r="M3909" s="15" t="d">
        <f t="shared" si="174"/>
        <v>2014-12-05T16:03:13.99999987799673975</v>
      </c>
      <c r="N3909">
        <f>IF(COUNTIF(D3909:$D$7281,D3909) &gt; 1, 1, 0)</f>
        <v>1</v>
      </c>
      <c r="O3909">
        <f t="shared" si="171"/>
        <v>46</v>
      </c>
      <c r="P3909">
        <f t="shared" si="172"/>
        <v>1</v>
      </c>
      <c r="Q3909">
        <f t="shared" si="173"/>
        <v>11</v>
      </c>
    </row>
    <row r="3910" spans="1:17">
      <c r="A3910">
        <v>5464973</v>
      </c>
      <c r="B3910">
        <v>15300</v>
      </c>
      <c r="C3910" t="s">
        <v>12</v>
      </c>
      <c r="D3910" t="s">
        <v>1228</v>
      </c>
      <c r="E3910">
        <v>1417706836</v>
      </c>
      <c r="F3910">
        <v>1</v>
      </c>
      <c r="G3910">
        <v>24</v>
      </c>
      <c r="H3910">
        <v>2</v>
      </c>
      <c r="I3910">
        <v>8.8437521862139903</v>
      </c>
      <c r="J3910">
        <v>309.34526311728303</v>
      </c>
      <c r="K3910">
        <v>578</v>
      </c>
      <c r="L3910" t="s">
        <v>237</v>
      </c>
      <c r="M3910" s="15" t="d">
        <f t="shared" si="174"/>
        <v>2014-12-05T00:27:16.00000021979212725</v>
      </c>
      <c r="N3910">
        <f>IF(COUNTIF(D3910:$D$7281,D3910) &gt; 1, 1, 0)</f>
        <v>1</v>
      </c>
      <c r="O3910">
        <f t="shared" si="171"/>
        <v>3</v>
      </c>
      <c r="P3910">
        <f t="shared" si="172"/>
        <v>0</v>
      </c>
      <c r="Q3910">
        <f t="shared" si="173"/>
        <v>11</v>
      </c>
    </row>
    <row r="3911" spans="1:17">
      <c r="A3911">
        <v>5464350</v>
      </c>
      <c r="B3911">
        <v>15299</v>
      </c>
      <c r="C3911" t="s">
        <v>2</v>
      </c>
      <c r="D3911" t="s">
        <v>1312</v>
      </c>
      <c r="E3911">
        <v>1417701708</v>
      </c>
      <c r="F3911">
        <v>1</v>
      </c>
      <c r="G3911">
        <v>1</v>
      </c>
      <c r="H3911">
        <v>1</v>
      </c>
      <c r="I3911">
        <v>4.15292772633744</v>
      </c>
      <c r="J3911">
        <v>309.72643389917698</v>
      </c>
      <c r="K3911">
        <v>578</v>
      </c>
      <c r="L3911" t="s">
        <v>237</v>
      </c>
      <c r="M3911" s="15" t="d">
        <f t="shared" si="174"/>
        <v>2014-12-04T23:01:47.99999968148767800</v>
      </c>
      <c r="N3911">
        <f>IF(COUNTIF(D3911:$D$7281,D3911) &gt; 1, 1, 0)</f>
        <v>1</v>
      </c>
      <c r="O3911">
        <f t="shared" si="171"/>
        <v>3</v>
      </c>
      <c r="P3911">
        <f t="shared" si="172"/>
        <v>1</v>
      </c>
      <c r="Q3911">
        <f t="shared" si="173"/>
        <v>11</v>
      </c>
    </row>
    <row r="3912" spans="1:17">
      <c r="A3912">
        <v>5293206</v>
      </c>
      <c r="B3912">
        <v>15294</v>
      </c>
      <c r="C3912" t="s">
        <v>2</v>
      </c>
      <c r="D3912" t="s">
        <v>17</v>
      </c>
      <c r="E3912">
        <v>1417686209</v>
      </c>
      <c r="F3912">
        <v>8</v>
      </c>
      <c r="G3912">
        <v>1952</v>
      </c>
      <c r="H3912">
        <v>3</v>
      </c>
      <c r="I3912">
        <v>45.096936213991697</v>
      </c>
      <c r="J3912">
        <v>310.878494341563</v>
      </c>
      <c r="K3912">
        <v>578</v>
      </c>
      <c r="L3912" t="s">
        <v>237</v>
      </c>
      <c r="M3912" s="15" t="d">
        <f t="shared" si="174"/>
        <v>2014-12-04T18:43:29.00000010151415775</v>
      </c>
      <c r="N3912">
        <f>IF(COUNTIF(D3912:$D$7281,D3912) &gt; 1, 1, 0)</f>
        <v>1</v>
      </c>
      <c r="O3912">
        <f t="shared" si="171"/>
        <v>155</v>
      </c>
      <c r="P3912">
        <f t="shared" si="172"/>
        <v>1</v>
      </c>
      <c r="Q3912">
        <f t="shared" si="173"/>
        <v>11</v>
      </c>
    </row>
    <row r="3913" spans="1:17">
      <c r="A3913">
        <v>5461588</v>
      </c>
      <c r="B3913">
        <v>15293</v>
      </c>
      <c r="C3913" t="s">
        <v>2</v>
      </c>
      <c r="D3913" t="s">
        <v>17</v>
      </c>
      <c r="E3913">
        <v>1417685856</v>
      </c>
      <c r="F3913">
        <v>1</v>
      </c>
      <c r="G3913">
        <v>185</v>
      </c>
      <c r="H3913">
        <v>3</v>
      </c>
      <c r="I3913">
        <v>45.100068544238603</v>
      </c>
      <c r="J3913">
        <v>310.90473328189199</v>
      </c>
      <c r="K3913">
        <v>578</v>
      </c>
      <c r="L3913" t="s">
        <v>237</v>
      </c>
      <c r="M3913" s="15" t="d">
        <f t="shared" si="174"/>
        <v>2014-12-04T18:37:35.99999993573874300</v>
      </c>
      <c r="N3913">
        <f>IF(COUNTIF(D3913:$D$7281,D3913) &gt; 1, 1, 0)</f>
        <v>1</v>
      </c>
      <c r="O3913">
        <f t="shared" si="171"/>
        <v>155</v>
      </c>
      <c r="P3913">
        <f t="shared" si="172"/>
        <v>1</v>
      </c>
      <c r="Q3913">
        <f t="shared" si="173"/>
        <v>11</v>
      </c>
    </row>
    <row r="3914" spans="1:17">
      <c r="A3914">
        <v>5461568</v>
      </c>
      <c r="B3914">
        <v>15292</v>
      </c>
      <c r="C3914" t="s">
        <v>2</v>
      </c>
      <c r="D3914" t="s">
        <v>17</v>
      </c>
      <c r="E3914">
        <v>1417685790</v>
      </c>
      <c r="F3914">
        <v>2</v>
      </c>
      <c r="G3914">
        <v>28</v>
      </c>
      <c r="H3914">
        <v>3</v>
      </c>
      <c r="I3914">
        <v>24.662752443415599</v>
      </c>
      <c r="J3914">
        <v>310.90963914609</v>
      </c>
      <c r="K3914">
        <v>578</v>
      </c>
      <c r="L3914" t="s">
        <v>237</v>
      </c>
      <c r="M3914" s="15" t="d">
        <f t="shared" si="174"/>
        <v>2014-12-04T18:36:30.00000022351741800</v>
      </c>
      <c r="N3914">
        <f>IF(COUNTIF(D3914:$D$7281,D3914) &gt; 1, 1, 0)</f>
        <v>1</v>
      </c>
      <c r="O3914">
        <f t="shared" si="171"/>
        <v>155</v>
      </c>
      <c r="P3914">
        <f t="shared" si="172"/>
        <v>1</v>
      </c>
      <c r="Q3914">
        <f t="shared" si="173"/>
        <v>11</v>
      </c>
    </row>
    <row r="3915" spans="1:17">
      <c r="A3915">
        <v>5461469</v>
      </c>
      <c r="B3915">
        <v>15291</v>
      </c>
      <c r="C3915" t="s">
        <v>2</v>
      </c>
      <c r="D3915" t="s">
        <v>1312</v>
      </c>
      <c r="E3915">
        <v>1417685183</v>
      </c>
      <c r="F3915">
        <v>1</v>
      </c>
      <c r="G3915">
        <v>10</v>
      </c>
      <c r="H3915">
        <v>1</v>
      </c>
      <c r="I3915">
        <v>5.9039423868312699</v>
      </c>
      <c r="J3915">
        <v>310.954758230452</v>
      </c>
      <c r="K3915">
        <v>578</v>
      </c>
      <c r="L3915" t="s">
        <v>237</v>
      </c>
      <c r="M3915" s="15" t="d">
        <f t="shared" si="174"/>
        <v>2014-12-04T18:26:22.9999997746199400</v>
      </c>
      <c r="N3915">
        <f>IF(COUNTIF(D3915:$D$7281,D3915) &gt; 1, 1, 0)</f>
        <v>1</v>
      </c>
      <c r="O3915">
        <f t="shared" si="171"/>
        <v>3</v>
      </c>
      <c r="P3915">
        <f t="shared" si="172"/>
        <v>1</v>
      </c>
      <c r="Q3915">
        <f t="shared" si="173"/>
        <v>11</v>
      </c>
    </row>
    <row r="3916" spans="1:17">
      <c r="A3916">
        <v>5454434</v>
      </c>
      <c r="B3916">
        <v>15286</v>
      </c>
      <c r="C3916" t="s">
        <v>12</v>
      </c>
      <c r="D3916" t="s">
        <v>1310</v>
      </c>
      <c r="E3916">
        <v>1417639141</v>
      </c>
      <c r="F3916">
        <v>1</v>
      </c>
      <c r="G3916">
        <v>13</v>
      </c>
      <c r="H3916">
        <v>1</v>
      </c>
      <c r="I3916">
        <v>5.1010028292180998</v>
      </c>
      <c r="J3916">
        <v>314.392314429012</v>
      </c>
      <c r="K3916">
        <v>584</v>
      </c>
      <c r="L3916" t="s">
        <v>237</v>
      </c>
      <c r="M3916" s="15" t="d">
        <f t="shared" si="174"/>
        <v>2014-12-04T05:39:00.99999989848584225</v>
      </c>
      <c r="N3916">
        <f>IF(COUNTIF(D3916:$D$7281,D3916) &gt; 1, 1, 0)</f>
        <v>0</v>
      </c>
      <c r="O3916">
        <f t="shared" si="171"/>
        <v>4</v>
      </c>
      <c r="P3916">
        <f t="shared" si="172"/>
        <v>0</v>
      </c>
      <c r="Q3916">
        <f t="shared" si="173"/>
        <v>11</v>
      </c>
    </row>
    <row r="3917" spans="1:17">
      <c r="A3917">
        <v>5452465</v>
      </c>
      <c r="B3917">
        <v>15285</v>
      </c>
      <c r="C3917" t="s">
        <v>12</v>
      </c>
      <c r="D3917" t="s">
        <v>1306</v>
      </c>
      <c r="E3917">
        <v>1417619471</v>
      </c>
      <c r="F3917">
        <v>1</v>
      </c>
      <c r="G3917">
        <v>86</v>
      </c>
      <c r="H3917">
        <v>9</v>
      </c>
      <c r="I3917">
        <v>225.30121296296301</v>
      </c>
      <c r="J3917">
        <v>315.87159002057598</v>
      </c>
      <c r="K3917">
        <v>585</v>
      </c>
      <c r="L3917" t="s">
        <v>237</v>
      </c>
      <c r="M3917" s="15" t="d">
        <f t="shared" si="174"/>
        <v>2014-12-04T00:11:11.00000032223761275</v>
      </c>
      <c r="N3917">
        <f>IF(COUNTIF(D3917:$D$7281,D3917) &gt; 1, 1, 0)</f>
        <v>1</v>
      </c>
      <c r="O3917">
        <f t="shared" si="171"/>
        <v>6</v>
      </c>
      <c r="P3917">
        <f t="shared" si="172"/>
        <v>0</v>
      </c>
      <c r="Q3917">
        <f t="shared" si="173"/>
        <v>11</v>
      </c>
    </row>
    <row r="3918" spans="1:17">
      <c r="A3918">
        <v>5451926</v>
      </c>
      <c r="B3918">
        <v>15284</v>
      </c>
      <c r="C3918" t="s">
        <v>12</v>
      </c>
      <c r="D3918" t="s">
        <v>1313</v>
      </c>
      <c r="E3918">
        <v>1417615225</v>
      </c>
      <c r="F3918">
        <v>1</v>
      </c>
      <c r="G3918">
        <v>6</v>
      </c>
      <c r="H3918">
        <v>1</v>
      </c>
      <c r="I3918">
        <v>6.1341997170781903</v>
      </c>
      <c r="J3918">
        <v>316.19102289094599</v>
      </c>
      <c r="K3918">
        <v>585</v>
      </c>
      <c r="L3918" t="s">
        <v>237</v>
      </c>
      <c r="M3918" s="15" t="d">
        <f t="shared" si="174"/>
        <v>2014-12-03T23:00:24.99999976716935850</v>
      </c>
      <c r="N3918">
        <f>IF(COUNTIF(D3918:$D$7281,D3918) &gt; 1, 1, 0)</f>
        <v>0</v>
      </c>
      <c r="O3918">
        <f t="shared" si="171"/>
        <v>1</v>
      </c>
      <c r="P3918">
        <f t="shared" si="172"/>
        <v>0</v>
      </c>
      <c r="Q3918">
        <f t="shared" si="173"/>
        <v>11</v>
      </c>
    </row>
    <row r="3919" spans="1:17">
      <c r="A3919">
        <v>5449977</v>
      </c>
      <c r="B3919">
        <v>15281</v>
      </c>
      <c r="C3919" t="s">
        <v>12</v>
      </c>
      <c r="D3919" t="s">
        <v>1314</v>
      </c>
      <c r="E3919">
        <v>1417604218</v>
      </c>
      <c r="F3919">
        <v>1</v>
      </c>
      <c r="G3919">
        <v>2</v>
      </c>
      <c r="H3919">
        <v>1</v>
      </c>
      <c r="I3919">
        <v>6.5966687242798301</v>
      </c>
      <c r="J3919">
        <v>317.01909580761298</v>
      </c>
      <c r="K3919">
        <v>585</v>
      </c>
      <c r="L3919" t="s">
        <v>237</v>
      </c>
      <c r="M3919" s="15" t="d">
        <f t="shared" si="174"/>
        <v>2014-12-03T19:56:57.99999978393316350</v>
      </c>
      <c r="N3919">
        <f>IF(COUNTIF(D3919:$D$7281,D3919) &gt; 1, 1, 0)</f>
        <v>0</v>
      </c>
      <c r="O3919">
        <f t="shared" si="171"/>
        <v>1</v>
      </c>
      <c r="P3919">
        <f t="shared" si="172"/>
        <v>0</v>
      </c>
      <c r="Q3919">
        <f t="shared" si="173"/>
        <v>11</v>
      </c>
    </row>
    <row r="3920" spans="1:17">
      <c r="A3920">
        <v>5447188</v>
      </c>
      <c r="B3920">
        <v>15278</v>
      </c>
      <c r="C3920" t="s">
        <v>2</v>
      </c>
      <c r="D3920" t="s">
        <v>1315</v>
      </c>
      <c r="E3920">
        <v>1417590018</v>
      </c>
      <c r="F3920">
        <v>1</v>
      </c>
      <c r="G3920">
        <v>17</v>
      </c>
      <c r="H3920">
        <v>9</v>
      </c>
      <c r="I3920">
        <v>227.68827559156301</v>
      </c>
      <c r="J3920">
        <v>318.08738284464999</v>
      </c>
      <c r="K3920">
        <v>585</v>
      </c>
      <c r="L3920" t="s">
        <v>237</v>
      </c>
      <c r="M3920" s="15" t="d">
        <f t="shared" si="174"/>
        <v>2014-12-03T16:00:17.99999959766864625</v>
      </c>
      <c r="N3920">
        <f>IF(COUNTIF(D3920:$D$7281,D3920) &gt; 1, 1, 0)</f>
        <v>0</v>
      </c>
      <c r="O3920">
        <f t="shared" si="171"/>
        <v>1</v>
      </c>
      <c r="P3920">
        <f t="shared" si="172"/>
        <v>1</v>
      </c>
      <c r="Q3920">
        <f t="shared" si="173"/>
        <v>11</v>
      </c>
    </row>
    <row r="3921" spans="1:17">
      <c r="A3921">
        <v>5289459</v>
      </c>
      <c r="B3921">
        <v>15273</v>
      </c>
      <c r="C3921" t="s">
        <v>12</v>
      </c>
      <c r="D3921" t="s">
        <v>1316</v>
      </c>
      <c r="E3921">
        <v>1417558546</v>
      </c>
      <c r="F3921">
        <v>1</v>
      </c>
      <c r="G3921">
        <v>3</v>
      </c>
      <c r="H3921">
        <v>1</v>
      </c>
      <c r="I3921">
        <v>6.2362452417695398</v>
      </c>
      <c r="J3921">
        <v>320.45753510802399</v>
      </c>
      <c r="K3921">
        <v>587</v>
      </c>
      <c r="L3921" t="s">
        <v>237</v>
      </c>
      <c r="M3921" s="15" t="d">
        <f t="shared" si="174"/>
        <v>2014-12-03T07:15:46.00000027567148175</v>
      </c>
      <c r="N3921">
        <f>IF(COUNTIF(D3921:$D$7281,D3921) &gt; 1, 1, 0)</f>
        <v>0</v>
      </c>
      <c r="O3921">
        <f t="shared" si="171"/>
        <v>1</v>
      </c>
      <c r="P3921">
        <f t="shared" si="172"/>
        <v>0</v>
      </c>
      <c r="Q3921">
        <f t="shared" si="173"/>
        <v>11</v>
      </c>
    </row>
    <row r="3922" spans="1:17">
      <c r="A3922">
        <v>5439242</v>
      </c>
      <c r="B3922">
        <v>15271</v>
      </c>
      <c r="C3922" t="s">
        <v>12</v>
      </c>
      <c r="D3922" t="s">
        <v>1302</v>
      </c>
      <c r="E3922">
        <v>1417528881</v>
      </c>
      <c r="F3922">
        <v>1</v>
      </c>
      <c r="G3922">
        <v>297</v>
      </c>
      <c r="H3922">
        <v>24</v>
      </c>
      <c r="I3922">
        <v>263.74550810185099</v>
      </c>
      <c r="J3922">
        <v>319.675994084362</v>
      </c>
      <c r="K3922">
        <v>584</v>
      </c>
      <c r="L3922" t="s">
        <v>237</v>
      </c>
      <c r="M3922" s="15" t="d">
        <f t="shared" si="174"/>
        <v>2014-12-02T23:01:21.00000028498470525</v>
      </c>
      <c r="N3922">
        <f>IF(COUNTIF(D3922:$D$7281,D3922) &gt; 1, 1, 0)</f>
        <v>1</v>
      </c>
      <c r="O3922">
        <f t="shared" si="171"/>
        <v>6</v>
      </c>
      <c r="P3922">
        <f t="shared" si="172"/>
        <v>0</v>
      </c>
      <c r="Q3922">
        <f t="shared" si="173"/>
        <v>11</v>
      </c>
    </row>
    <row r="3923" spans="1:17">
      <c r="A3923">
        <v>5437252</v>
      </c>
      <c r="B3923">
        <v>15269</v>
      </c>
      <c r="C3923" t="s">
        <v>2</v>
      </c>
      <c r="D3923" t="s">
        <v>356</v>
      </c>
      <c r="E3923">
        <v>1417517760</v>
      </c>
      <c r="F3923">
        <v>1</v>
      </c>
      <c r="G3923">
        <v>3</v>
      </c>
      <c r="H3923">
        <v>1</v>
      </c>
      <c r="I3923">
        <v>13.517369470164599</v>
      </c>
      <c r="J3923">
        <v>318.50179140946398</v>
      </c>
      <c r="K3923">
        <v>582</v>
      </c>
      <c r="L3923" t="s">
        <v>237</v>
      </c>
      <c r="M3923" s="15" t="d">
        <f t="shared" si="174"/>
        <v>2014-12-02T19:56:00.00000005587935450</v>
      </c>
      <c r="N3923">
        <f>IF(COUNTIF(D3923:$D$7281,D3923) &gt; 1, 1, 0)</f>
        <v>1</v>
      </c>
      <c r="O3923">
        <f t="shared" si="171"/>
        <v>795</v>
      </c>
      <c r="P3923">
        <f t="shared" si="172"/>
        <v>1</v>
      </c>
      <c r="Q3923">
        <f t="shared" si="173"/>
        <v>11</v>
      </c>
    </row>
    <row r="3924" spans="1:17">
      <c r="A3924">
        <v>5434494</v>
      </c>
      <c r="B3924">
        <v>15267</v>
      </c>
      <c r="C3924" t="s">
        <v>2</v>
      </c>
      <c r="D3924" t="s">
        <v>1317</v>
      </c>
      <c r="E3924">
        <v>1417503346</v>
      </c>
      <c r="F3924">
        <v>2</v>
      </c>
      <c r="G3924">
        <v>39</v>
      </c>
      <c r="H3924">
        <v>3</v>
      </c>
      <c r="I3924">
        <v>9.4185855195473192</v>
      </c>
      <c r="J3924">
        <v>318.57431957304499</v>
      </c>
      <c r="K3924">
        <v>581</v>
      </c>
      <c r="L3924" t="s">
        <v>237</v>
      </c>
      <c r="M3924" s="15" t="d">
        <f t="shared" si="174"/>
        <v>2014-12-02T15:55:46.00000013597309550</v>
      </c>
      <c r="N3924">
        <f>IF(COUNTIF(D3924:$D$7281,D3924) &gt; 1, 1, 0)</f>
        <v>0</v>
      </c>
      <c r="O3924">
        <f t="shared" si="171"/>
        <v>1</v>
      </c>
      <c r="P3924">
        <f t="shared" si="172"/>
        <v>1</v>
      </c>
      <c r="Q3924">
        <f t="shared" si="173"/>
        <v>11</v>
      </c>
    </row>
    <row r="3925" spans="1:17">
      <c r="A3925">
        <v>5282523</v>
      </c>
      <c r="B3925">
        <v>15263</v>
      </c>
      <c r="C3925" t="s">
        <v>12</v>
      </c>
      <c r="D3925" t="s">
        <v>1318</v>
      </c>
      <c r="E3925">
        <v>1417473691</v>
      </c>
      <c r="F3925">
        <v>4</v>
      </c>
      <c r="G3925">
        <v>803</v>
      </c>
      <c r="H3925">
        <v>17</v>
      </c>
      <c r="I3925">
        <v>119.88716075102801</v>
      </c>
      <c r="J3925">
        <v>320.79648906892902</v>
      </c>
      <c r="K3925">
        <v>583</v>
      </c>
      <c r="L3925" t="s">
        <v>237</v>
      </c>
      <c r="M3925" s="15" t="d">
        <f t="shared" si="174"/>
        <v>2014-12-02T07:41:30.999999968335032675</v>
      </c>
      <c r="N3925">
        <f>IF(COUNTIF(D3925:$D$7281,D3925) &gt; 1, 1, 0)</f>
        <v>1</v>
      </c>
      <c r="O3925">
        <f t="shared" si="171"/>
        <v>2</v>
      </c>
      <c r="P3925">
        <f t="shared" si="172"/>
        <v>0</v>
      </c>
      <c r="Q3925">
        <f t="shared" si="173"/>
        <v>11</v>
      </c>
    </row>
    <row r="3926" spans="1:17">
      <c r="A3926">
        <v>5415333</v>
      </c>
      <c r="B3926">
        <v>15259</v>
      </c>
      <c r="C3926" t="s">
        <v>12</v>
      </c>
      <c r="D3926" t="s">
        <v>1319</v>
      </c>
      <c r="E3926">
        <v>1417354577</v>
      </c>
      <c r="F3926">
        <v>1</v>
      </c>
      <c r="G3926">
        <v>46</v>
      </c>
      <c r="H3926">
        <v>3</v>
      </c>
      <c r="I3926">
        <v>31.5418411779835</v>
      </c>
      <c r="J3926">
        <v>326.72502109053499</v>
      </c>
      <c r="K3926">
        <v>582</v>
      </c>
      <c r="L3926" t="s">
        <v>237</v>
      </c>
      <c r="M3926" s="15" t="d">
        <f t="shared" si="174"/>
        <v>2014-11-30T22:36:17.00000011827796950</v>
      </c>
      <c r="N3926">
        <f>IF(COUNTIF(D3926:$D$7281,D3926) &gt; 1, 1, 0)</f>
        <v>1</v>
      </c>
      <c r="O3926">
        <f t="shared" si="171"/>
        <v>2</v>
      </c>
      <c r="P3926">
        <f t="shared" si="172"/>
        <v>0</v>
      </c>
      <c r="Q3926">
        <f t="shared" si="173"/>
        <v>11</v>
      </c>
    </row>
    <row r="3927" spans="1:17">
      <c r="A3927">
        <v>5412811</v>
      </c>
      <c r="B3927">
        <v>15258</v>
      </c>
      <c r="C3927" t="s">
        <v>2</v>
      </c>
      <c r="D3927" t="s">
        <v>573</v>
      </c>
      <c r="E3927">
        <v>1417326377</v>
      </c>
      <c r="F3927">
        <v>1</v>
      </c>
      <c r="G3927">
        <v>32</v>
      </c>
      <c r="H3927">
        <v>1</v>
      </c>
      <c r="I3927">
        <v>6.3594318415637803</v>
      </c>
      <c r="J3927">
        <v>324.84854243827101</v>
      </c>
      <c r="K3927">
        <v>579</v>
      </c>
      <c r="L3927" t="s">
        <v>237</v>
      </c>
      <c r="M3927" s="15" t="d">
        <f t="shared" si="174"/>
        <v>2014-11-30T14:46:16.99999997857958325</v>
      </c>
      <c r="N3927">
        <f>IF(COUNTIF(D3927:$D$7281,D3927) &gt; 1, 1, 0)</f>
        <v>1</v>
      </c>
      <c r="O3927">
        <f t="shared" si="171"/>
        <v>34</v>
      </c>
      <c r="P3927">
        <f t="shared" si="172"/>
        <v>1</v>
      </c>
      <c r="Q3927">
        <f t="shared" si="173"/>
        <v>11</v>
      </c>
    </row>
    <row r="3928" spans="1:17">
      <c r="A3928">
        <v>5410904</v>
      </c>
      <c r="B3928">
        <v>15255</v>
      </c>
      <c r="C3928" t="s">
        <v>2</v>
      </c>
      <c r="D3928" t="s">
        <v>17</v>
      </c>
      <c r="E3928">
        <v>1417297300</v>
      </c>
      <c r="F3928">
        <v>5</v>
      </c>
      <c r="G3928">
        <v>565</v>
      </c>
      <c r="H3928">
        <v>15</v>
      </c>
      <c r="I3928">
        <v>128.36729436728399</v>
      </c>
      <c r="J3928">
        <v>319.08014570473199</v>
      </c>
      <c r="K3928">
        <v>571</v>
      </c>
      <c r="L3928" t="s">
        <v>237</v>
      </c>
      <c r="M3928" s="15" t="d">
        <f t="shared" si="174"/>
        <v>2014-11-30T06:41:39.99999976716935850</v>
      </c>
      <c r="N3928">
        <f>IF(COUNTIF(D3928:$D$7281,D3928) &gt; 1, 1, 0)</f>
        <v>1</v>
      </c>
      <c r="O3928">
        <f t="shared" si="171"/>
        <v>155</v>
      </c>
      <c r="P3928">
        <f t="shared" si="172"/>
        <v>1</v>
      </c>
      <c r="Q3928">
        <f t="shared" si="173"/>
        <v>11</v>
      </c>
    </row>
    <row r="3929" spans="1:17">
      <c r="A3929">
        <v>5406420</v>
      </c>
      <c r="B3929">
        <v>15252</v>
      </c>
      <c r="C3929" t="s">
        <v>12</v>
      </c>
      <c r="D3929" t="s">
        <v>1320</v>
      </c>
      <c r="E3929">
        <v>1417232674</v>
      </c>
      <c r="F3929">
        <v>1</v>
      </c>
      <c r="G3929">
        <v>2</v>
      </c>
      <c r="H3929">
        <v>1</v>
      </c>
      <c r="I3929">
        <v>6.8229489454732501</v>
      </c>
      <c r="J3929">
        <v>306.9099063786</v>
      </c>
      <c r="K3929">
        <v>554</v>
      </c>
      <c r="L3929" t="s">
        <v>237</v>
      </c>
      <c r="M3929" s="15" t="d">
        <f t="shared" si="174"/>
        <v>2014-11-29T12:44:34.0000002086162550</v>
      </c>
      <c r="N3929">
        <f>IF(COUNTIF(D3929:$D$7281,D3929) &gt; 1, 1, 0)</f>
        <v>0</v>
      </c>
      <c r="O3929">
        <f t="shared" si="171"/>
        <v>1</v>
      </c>
      <c r="P3929">
        <f t="shared" si="172"/>
        <v>0</v>
      </c>
      <c r="Q3929">
        <f t="shared" si="173"/>
        <v>11</v>
      </c>
    </row>
    <row r="3930" spans="1:17">
      <c r="A3930">
        <v>5403916</v>
      </c>
      <c r="B3930">
        <v>15250</v>
      </c>
      <c r="C3930" t="s">
        <v>12</v>
      </c>
      <c r="D3930" t="s">
        <v>1312</v>
      </c>
      <c r="E3930">
        <v>1417180359</v>
      </c>
      <c r="F3930">
        <v>1</v>
      </c>
      <c r="G3930">
        <v>2</v>
      </c>
      <c r="H3930">
        <v>1</v>
      </c>
      <c r="I3930">
        <v>9.0393007973250992</v>
      </c>
      <c r="J3930">
        <v>310.63708101851802</v>
      </c>
      <c r="K3930">
        <v>554</v>
      </c>
      <c r="L3930" t="s">
        <v>237</v>
      </c>
      <c r="M3930" s="15" t="d">
        <f t="shared" si="174"/>
        <v>2014-11-28T22:12:38.99999993853271275</v>
      </c>
      <c r="N3930">
        <f>IF(COUNTIF(D3930:$D$7281,D3930) &gt; 1, 1, 0)</f>
        <v>0</v>
      </c>
      <c r="O3930">
        <f t="shared" si="171"/>
        <v>3</v>
      </c>
      <c r="P3930">
        <f t="shared" si="172"/>
        <v>0</v>
      </c>
      <c r="Q3930">
        <f t="shared" si="173"/>
        <v>11</v>
      </c>
    </row>
    <row r="3931" spans="1:17">
      <c r="A3931">
        <v>5399450</v>
      </c>
      <c r="B3931">
        <v>15249</v>
      </c>
      <c r="C3931" t="s">
        <v>2</v>
      </c>
      <c r="D3931" t="s">
        <v>1297</v>
      </c>
      <c r="E3931">
        <v>1417141806</v>
      </c>
      <c r="F3931">
        <v>1</v>
      </c>
      <c r="G3931">
        <v>2</v>
      </c>
      <c r="H3931">
        <v>1</v>
      </c>
      <c r="I3931">
        <v>8.9451489197530805</v>
      </c>
      <c r="J3931">
        <v>311.37335288065799</v>
      </c>
      <c r="K3931">
        <v>554</v>
      </c>
      <c r="L3931" t="s">
        <v>237</v>
      </c>
      <c r="M3931" s="15" t="d">
        <f t="shared" si="174"/>
        <v>2014-11-28T11:30:05.99999993573874300</v>
      </c>
      <c r="N3931">
        <f>IF(COUNTIF(D3931:$D$7281,D3931) &gt; 1, 1, 0)</f>
        <v>1</v>
      </c>
      <c r="O3931">
        <f t="shared" si="171"/>
        <v>3</v>
      </c>
      <c r="P3931">
        <f t="shared" si="172"/>
        <v>1</v>
      </c>
      <c r="Q3931">
        <f t="shared" si="173"/>
        <v>11</v>
      </c>
    </row>
    <row r="3932" spans="1:17">
      <c r="A3932">
        <v>5414899</v>
      </c>
      <c r="B3932">
        <v>15244</v>
      </c>
      <c r="C3932" t="s">
        <v>2</v>
      </c>
      <c r="D3932" t="s">
        <v>139</v>
      </c>
      <c r="E3932">
        <v>1417050538</v>
      </c>
      <c r="F3932">
        <v>1</v>
      </c>
      <c r="G3932">
        <v>1</v>
      </c>
      <c r="H3932">
        <v>1</v>
      </c>
      <c r="I3932">
        <v>1.7933180298353899</v>
      </c>
      <c r="J3932">
        <v>328.09984606481498</v>
      </c>
      <c r="K3932">
        <v>567</v>
      </c>
      <c r="L3932" t="s">
        <v>237</v>
      </c>
      <c r="M3932" s="15" t="d">
        <f t="shared" si="174"/>
        <v>2014-11-27T10:08:58.0000004544854175</v>
      </c>
      <c r="N3932">
        <f>IF(COUNTIF(D3932:$D$7281,D3932) &gt; 1, 1, 0)</f>
        <v>1</v>
      </c>
      <c r="O3932">
        <f t="shared" si="171"/>
        <v>26</v>
      </c>
      <c r="P3932">
        <f t="shared" si="172"/>
        <v>1</v>
      </c>
      <c r="Q3932">
        <f t="shared" si="173"/>
        <v>11</v>
      </c>
    </row>
    <row r="3933" spans="1:17">
      <c r="A3933">
        <v>5387966</v>
      </c>
      <c r="B3933">
        <v>15241</v>
      </c>
      <c r="C3933" t="s">
        <v>12</v>
      </c>
      <c r="D3933" t="s">
        <v>1319</v>
      </c>
      <c r="E3933">
        <v>1417024502</v>
      </c>
      <c r="F3933">
        <v>1</v>
      </c>
      <c r="G3933">
        <v>47</v>
      </c>
      <c r="H3933">
        <v>1</v>
      </c>
      <c r="I3933">
        <v>7.8318131430041102</v>
      </c>
      <c r="J3933">
        <v>319.770663065843</v>
      </c>
      <c r="K3933">
        <v>561</v>
      </c>
      <c r="L3933" t="s">
        <v>237</v>
      </c>
      <c r="M3933" s="15" t="d">
        <f t="shared" si="174"/>
        <v>2014-11-27T02:55:02.00000011827796950</v>
      </c>
      <c r="N3933">
        <f>IF(COUNTIF(D3933:$D$7281,D3933) &gt; 1, 1, 0)</f>
        <v>0</v>
      </c>
      <c r="O3933">
        <f t="shared" si="171"/>
        <v>2</v>
      </c>
      <c r="P3933">
        <f t="shared" si="172"/>
        <v>0</v>
      </c>
      <c r="Q3933">
        <f t="shared" si="173"/>
        <v>11</v>
      </c>
    </row>
    <row r="3934" spans="1:17">
      <c r="A3934">
        <v>5386486</v>
      </c>
      <c r="B3934">
        <v>15240</v>
      </c>
      <c r="C3934" t="s">
        <v>12</v>
      </c>
      <c r="D3934" t="s">
        <v>724</v>
      </c>
      <c r="E3934">
        <v>1417007952</v>
      </c>
      <c r="F3934">
        <v>1</v>
      </c>
      <c r="G3934">
        <v>11</v>
      </c>
      <c r="H3934">
        <v>1</v>
      </c>
      <c r="I3934">
        <v>3.0437317386831202</v>
      </c>
      <c r="J3934">
        <v>320.964663837449</v>
      </c>
      <c r="K3934">
        <v>561</v>
      </c>
      <c r="L3934" t="s">
        <v>237</v>
      </c>
      <c r="M3934" s="15" t="d">
        <f t="shared" si="174"/>
        <v>2014-11-26T22:19:12.000000025145709525</v>
      </c>
      <c r="N3934">
        <f>IF(COUNTIF(D3934:$D$7281,D3934) &gt; 1, 1, 0)</f>
        <v>1</v>
      </c>
      <c r="O3934">
        <f t="shared" si="171"/>
        <v>64</v>
      </c>
      <c r="P3934">
        <f t="shared" si="172"/>
        <v>0</v>
      </c>
      <c r="Q3934">
        <f t="shared" si="173"/>
        <v>11</v>
      </c>
    </row>
    <row r="3935" spans="1:17">
      <c r="A3935">
        <v>5386305</v>
      </c>
      <c r="B3935">
        <v>15239</v>
      </c>
      <c r="C3935" t="s">
        <v>12</v>
      </c>
      <c r="D3935" t="s">
        <v>724</v>
      </c>
      <c r="E3935">
        <v>1417006881</v>
      </c>
      <c r="F3935">
        <v>1</v>
      </c>
      <c r="G3935">
        <v>4</v>
      </c>
      <c r="H3935">
        <v>1</v>
      </c>
      <c r="I3935">
        <v>3.0448335905349699</v>
      </c>
      <c r="J3935">
        <v>321.04193119855898</v>
      </c>
      <c r="K3935">
        <v>561</v>
      </c>
      <c r="L3935" t="s">
        <v>237</v>
      </c>
      <c r="M3935" s="15" t="d">
        <f t="shared" si="174"/>
        <v>2014-11-26T22:01:20.99999986588954650</v>
      </c>
      <c r="N3935">
        <f>IF(COUNTIF(D3935:$D$7281,D3935) &gt; 1, 1, 0)</f>
        <v>1</v>
      </c>
      <c r="O3935">
        <f t="shared" si="171"/>
        <v>64</v>
      </c>
      <c r="P3935">
        <f t="shared" si="172"/>
        <v>0</v>
      </c>
      <c r="Q3935">
        <f t="shared" si="173"/>
        <v>11</v>
      </c>
    </row>
    <row r="3936" spans="1:17">
      <c r="A3936">
        <v>5385899</v>
      </c>
      <c r="B3936">
        <v>15238</v>
      </c>
      <c r="C3936" t="s">
        <v>2</v>
      </c>
      <c r="D3936" t="s">
        <v>156</v>
      </c>
      <c r="E3936">
        <v>1417004125</v>
      </c>
      <c r="F3936">
        <v>1</v>
      </c>
      <c r="G3936">
        <v>4</v>
      </c>
      <c r="H3936">
        <v>1</v>
      </c>
      <c r="I3936">
        <v>0</v>
      </c>
      <c r="J3936">
        <v>321.24076298868198</v>
      </c>
      <c r="K3936">
        <v>561</v>
      </c>
      <c r="L3936" t="s">
        <v>237</v>
      </c>
      <c r="M3936" s="15" t="d">
        <f t="shared" si="174"/>
        <v>2014-11-26T21:15:24.99999997671693450</v>
      </c>
      <c r="N3936">
        <f>IF(COUNTIF(D3936:$D$7281,D3936) &gt; 1, 1, 0)</f>
        <v>0</v>
      </c>
      <c r="O3936">
        <f t="shared" si="171"/>
        <v>3</v>
      </c>
      <c r="P3936">
        <f t="shared" si="172"/>
        <v>1</v>
      </c>
      <c r="Q3936">
        <f t="shared" si="173"/>
        <v>11</v>
      </c>
    </row>
    <row r="3937" spans="1:17">
      <c r="A3937">
        <v>5385792</v>
      </c>
      <c r="B3937">
        <v>15237</v>
      </c>
      <c r="C3937" t="s">
        <v>12</v>
      </c>
      <c r="D3937" t="s">
        <v>1321</v>
      </c>
      <c r="E3937">
        <v>1417003486</v>
      </c>
      <c r="F3937">
        <v>1</v>
      </c>
      <c r="G3937">
        <v>105</v>
      </c>
      <c r="H3937">
        <v>33</v>
      </c>
      <c r="I3937">
        <v>52.855669753086403</v>
      </c>
      <c r="J3937">
        <v>321.28686368312702</v>
      </c>
      <c r="K3937">
        <v>561</v>
      </c>
      <c r="L3937" t="s">
        <v>237</v>
      </c>
      <c r="M3937" s="15" t="d">
        <f t="shared" si="174"/>
        <v>2014-11-26T21:04:46.00000021979212725</v>
      </c>
      <c r="N3937">
        <f>IF(COUNTIF(D3937:$D$7281,D3937) &gt; 1, 1, 0)</f>
        <v>0</v>
      </c>
      <c r="O3937">
        <f t="shared" si="171"/>
        <v>1</v>
      </c>
      <c r="P3937">
        <f t="shared" si="172"/>
        <v>0</v>
      </c>
      <c r="Q3937">
        <f t="shared" si="173"/>
        <v>11</v>
      </c>
    </row>
    <row r="3938" spans="1:17">
      <c r="A3938">
        <v>5379938</v>
      </c>
      <c r="B3938">
        <v>15234</v>
      </c>
      <c r="C3938" t="s">
        <v>12</v>
      </c>
      <c r="D3938" t="s">
        <v>1322</v>
      </c>
      <c r="E3938">
        <v>1416969008</v>
      </c>
      <c r="F3938">
        <v>1</v>
      </c>
      <c r="G3938">
        <v>2</v>
      </c>
      <c r="H3938">
        <v>1</v>
      </c>
      <c r="I3938">
        <v>3.0837975823045198</v>
      </c>
      <c r="J3938">
        <v>323.79718132715999</v>
      </c>
      <c r="K3938">
        <v>575</v>
      </c>
      <c r="L3938" t="s">
        <v>237</v>
      </c>
      <c r="M3938" s="15" t="d">
        <f t="shared" si="174"/>
        <v>2014-11-26T11:30:07.9999997746199400</v>
      </c>
      <c r="N3938">
        <f>IF(COUNTIF(D3938:$D$7281,D3938) &gt; 1, 1, 0)</f>
        <v>0</v>
      </c>
      <c r="O3938">
        <f t="shared" si="171"/>
        <v>1</v>
      </c>
      <c r="P3938">
        <f t="shared" si="172"/>
        <v>0</v>
      </c>
      <c r="Q3938">
        <f t="shared" si="173"/>
        <v>11</v>
      </c>
    </row>
    <row r="3939" spans="1:17">
      <c r="A3939">
        <v>5371177</v>
      </c>
      <c r="B3939">
        <v>15221</v>
      </c>
      <c r="C3939" t="s">
        <v>12</v>
      </c>
      <c r="D3939" t="s">
        <v>188</v>
      </c>
      <c r="E3939">
        <v>1416900440</v>
      </c>
      <c r="F3939">
        <v>1</v>
      </c>
      <c r="G3939">
        <v>72</v>
      </c>
      <c r="H3939">
        <v>2</v>
      </c>
      <c r="I3939">
        <v>8.7254785236625505</v>
      </c>
      <c r="J3939">
        <v>326.90628407921702</v>
      </c>
      <c r="K3939">
        <v>579</v>
      </c>
      <c r="L3939" t="s">
        <v>237</v>
      </c>
      <c r="M3939" s="15" t="d">
        <f t="shared" si="174"/>
        <v>2014-11-25T16:27:20.00000031664967325</v>
      </c>
      <c r="N3939">
        <f>IF(COUNTIF(D3939:$D$7281,D3939) &gt; 1, 1, 0)</f>
        <v>1</v>
      </c>
      <c r="O3939">
        <f t="shared" si="171"/>
        <v>46</v>
      </c>
      <c r="P3939">
        <f t="shared" si="172"/>
        <v>0</v>
      </c>
      <c r="Q3939">
        <f t="shared" si="173"/>
        <v>11</v>
      </c>
    </row>
    <row r="3940" spans="1:17">
      <c r="A3940">
        <v>5364286</v>
      </c>
      <c r="B3940">
        <v>15215</v>
      </c>
      <c r="C3940" t="s">
        <v>2</v>
      </c>
      <c r="D3940" t="s">
        <v>356</v>
      </c>
      <c r="E3940">
        <v>1416847078</v>
      </c>
      <c r="F3940">
        <v>1</v>
      </c>
      <c r="G3940">
        <v>10</v>
      </c>
      <c r="H3940">
        <v>1</v>
      </c>
      <c r="I3940">
        <v>5.2421246141975297</v>
      </c>
      <c r="J3940">
        <v>330.87961201131702</v>
      </c>
      <c r="K3940">
        <v>579</v>
      </c>
      <c r="L3940" t="s">
        <v>237</v>
      </c>
      <c r="M3940" s="15" t="d">
        <f t="shared" si="174"/>
        <v>2014-11-25T01:37:57.99999983981251800</v>
      </c>
      <c r="N3940">
        <f>IF(COUNTIF(D3940:$D$7281,D3940) &gt; 1, 1, 0)</f>
        <v>1</v>
      </c>
      <c r="O3940">
        <f t="shared" si="171"/>
        <v>795</v>
      </c>
      <c r="P3940">
        <f t="shared" si="172"/>
        <v>1</v>
      </c>
      <c r="Q3940">
        <f t="shared" si="173"/>
        <v>11</v>
      </c>
    </row>
    <row r="3941" spans="1:17">
      <c r="A3941">
        <v>5363800</v>
      </c>
      <c r="B3941">
        <v>15214</v>
      </c>
      <c r="C3941" t="s">
        <v>2</v>
      </c>
      <c r="D3941" t="s">
        <v>356</v>
      </c>
      <c r="E3941">
        <v>1416841910</v>
      </c>
      <c r="F3941">
        <v>1</v>
      </c>
      <c r="G3941">
        <v>336</v>
      </c>
      <c r="H3941">
        <v>37</v>
      </c>
      <c r="I3941">
        <v>176.74309272119299</v>
      </c>
      <c r="J3941">
        <v>331.26525475822899</v>
      </c>
      <c r="K3941">
        <v>581</v>
      </c>
      <c r="L3941" t="s">
        <v>237</v>
      </c>
      <c r="M3941" s="15" t="d">
        <f t="shared" si="174"/>
        <v>2014-11-25T00:11:50.000000009313225525</v>
      </c>
      <c r="N3941">
        <f>IF(COUNTIF(D3941:$D$7281,D3941) &gt; 1, 1, 0)</f>
        <v>1</v>
      </c>
      <c r="O3941">
        <f t="shared" si="171"/>
        <v>795</v>
      </c>
      <c r="P3941">
        <f t="shared" si="172"/>
        <v>1</v>
      </c>
      <c r="Q3941">
        <f t="shared" si="173"/>
        <v>11</v>
      </c>
    </row>
    <row r="3942" spans="1:17">
      <c r="A3942">
        <v>5360777</v>
      </c>
      <c r="B3942">
        <v>15213</v>
      </c>
      <c r="C3942" t="s">
        <v>12</v>
      </c>
      <c r="D3942" t="s">
        <v>518</v>
      </c>
      <c r="E3942">
        <v>1416822791</v>
      </c>
      <c r="F3942">
        <v>1</v>
      </c>
      <c r="G3942">
        <v>91</v>
      </c>
      <c r="H3942">
        <v>6</v>
      </c>
      <c r="I3942">
        <v>1.6341340020576101</v>
      </c>
      <c r="J3942">
        <v>332.69484156378502</v>
      </c>
      <c r="K3942">
        <v>584</v>
      </c>
      <c r="L3942" t="s">
        <v>237</v>
      </c>
      <c r="M3942" s="15" t="d">
        <f t="shared" si="174"/>
        <v>2014-11-24T18:53:10.99999973550439050</v>
      </c>
      <c r="N3942">
        <f>IF(COUNTIF(D3942:$D$7281,D3942) &gt; 1, 1, 0)</f>
        <v>0</v>
      </c>
      <c r="O3942">
        <f t="shared" si="171"/>
        <v>5</v>
      </c>
      <c r="P3942">
        <f t="shared" si="172"/>
        <v>0</v>
      </c>
      <c r="Q3942">
        <f t="shared" si="173"/>
        <v>11</v>
      </c>
    </row>
    <row r="3943" spans="1:17">
      <c r="A3943">
        <v>5248723</v>
      </c>
      <c r="B3943">
        <v>15208</v>
      </c>
      <c r="C3943" t="s">
        <v>2</v>
      </c>
      <c r="D3943" t="s">
        <v>1323</v>
      </c>
      <c r="E3943">
        <v>1416788136</v>
      </c>
      <c r="F3943">
        <v>1</v>
      </c>
      <c r="G3943">
        <v>17</v>
      </c>
      <c r="H3943">
        <v>1</v>
      </c>
      <c r="I3943">
        <v>9.0680658436213992</v>
      </c>
      <c r="J3943">
        <v>332.52996502057601</v>
      </c>
      <c r="K3943">
        <v>582</v>
      </c>
      <c r="L3943" t="s">
        <v>237</v>
      </c>
      <c r="M3943" s="15" t="d">
        <f t="shared" si="174"/>
        <v>2014-11-24T09:15:36.0000000335276100</v>
      </c>
      <c r="N3943">
        <f>IF(COUNTIF(D3943:$D$7281,D3943) &gt; 1, 1, 0)</f>
        <v>0</v>
      </c>
      <c r="O3943">
        <f t="shared" si="171"/>
        <v>1</v>
      </c>
      <c r="P3943">
        <f t="shared" si="172"/>
        <v>1</v>
      </c>
      <c r="Q3943">
        <f t="shared" si="173"/>
        <v>11</v>
      </c>
    </row>
    <row r="3944" spans="1:17">
      <c r="A3944">
        <v>5342263</v>
      </c>
      <c r="B3944">
        <v>15198</v>
      </c>
      <c r="C3944" t="s">
        <v>2</v>
      </c>
      <c r="D3944" t="s">
        <v>1178</v>
      </c>
      <c r="E3944">
        <v>1416624774</v>
      </c>
      <c r="F3944">
        <v>1</v>
      </c>
      <c r="G3944">
        <v>128</v>
      </c>
      <c r="H3944">
        <v>1</v>
      </c>
      <c r="I3944">
        <v>5.1456489197530804</v>
      </c>
      <c r="J3944">
        <v>338.75009452160401</v>
      </c>
      <c r="K3944">
        <v>581</v>
      </c>
      <c r="L3944" t="s">
        <v>237</v>
      </c>
      <c r="M3944" s="15" t="d">
        <f t="shared" si="174"/>
        <v>2014-11-22T11:52:53.99999974295497200</v>
      </c>
      <c r="N3944">
        <f>IF(COUNTIF(D3944:$D$7281,D3944) &gt; 1, 1, 0)</f>
        <v>1</v>
      </c>
      <c r="O3944">
        <f t="shared" si="171"/>
        <v>22</v>
      </c>
      <c r="P3944">
        <f t="shared" si="172"/>
        <v>1</v>
      </c>
      <c r="Q3944">
        <f t="shared" si="173"/>
        <v>11</v>
      </c>
    </row>
    <row r="3945" spans="1:17">
      <c r="A3945">
        <v>5327216</v>
      </c>
      <c r="B3945">
        <v>15193</v>
      </c>
      <c r="C3945" t="s">
        <v>12</v>
      </c>
      <c r="D3945" t="s">
        <v>724</v>
      </c>
      <c r="E3945">
        <v>1416485345</v>
      </c>
      <c r="F3945">
        <v>4</v>
      </c>
      <c r="G3945">
        <v>19</v>
      </c>
      <c r="H3945">
        <v>3</v>
      </c>
      <c r="I3945">
        <v>18.087100951646001</v>
      </c>
      <c r="J3945">
        <v>348.38223199588401</v>
      </c>
      <c r="K3945">
        <v>595</v>
      </c>
      <c r="L3945" t="s">
        <v>237</v>
      </c>
      <c r="M3945" s="15" t="d">
        <f t="shared" si="174"/>
        <v>2014-11-20T21:09:04.99999978579580550</v>
      </c>
      <c r="N3945">
        <f>IF(COUNTIF(D3945:$D$7281,D3945) &gt; 1, 1, 0)</f>
        <v>1</v>
      </c>
      <c r="O3945">
        <f t="shared" si="171"/>
        <v>64</v>
      </c>
      <c r="P3945">
        <f t="shared" si="172"/>
        <v>0</v>
      </c>
      <c r="Q3945">
        <f t="shared" si="173"/>
        <v>11</v>
      </c>
    </row>
    <row r="3946" spans="1:17">
      <c r="A3946">
        <v>5232819</v>
      </c>
      <c r="B3946">
        <v>15187</v>
      </c>
      <c r="C3946" t="s">
        <v>2</v>
      </c>
      <c r="D3946" t="s">
        <v>356</v>
      </c>
      <c r="E3946">
        <v>1416470753</v>
      </c>
      <c r="F3946">
        <v>1</v>
      </c>
      <c r="G3946">
        <v>4</v>
      </c>
      <c r="H3946">
        <v>1</v>
      </c>
      <c r="I3946">
        <v>8.9941873713991694</v>
      </c>
      <c r="J3946">
        <v>346.48397659464899</v>
      </c>
      <c r="K3946">
        <v>592</v>
      </c>
      <c r="L3946" t="s">
        <v>237</v>
      </c>
      <c r="M3946" s="15" t="d">
        <f t="shared" si="174"/>
        <v>2014-11-20T17:05:52.99999974668026275</v>
      </c>
      <c r="N3946">
        <f>IF(COUNTIF(D3946:$D$7281,D3946) &gt; 1, 1, 0)</f>
        <v>1</v>
      </c>
      <c r="O3946">
        <f t="shared" si="171"/>
        <v>795</v>
      </c>
      <c r="P3946">
        <f t="shared" si="172"/>
        <v>1</v>
      </c>
      <c r="Q3946">
        <f t="shared" si="173"/>
        <v>11</v>
      </c>
    </row>
    <row r="3947" spans="1:17">
      <c r="A3947">
        <v>5320131</v>
      </c>
      <c r="B3947">
        <v>15185</v>
      </c>
      <c r="C3947" t="s">
        <v>12</v>
      </c>
      <c r="D3947" t="s">
        <v>188</v>
      </c>
      <c r="E3947">
        <v>1416446524</v>
      </c>
      <c r="F3947">
        <v>1</v>
      </c>
      <c r="G3947">
        <v>13</v>
      </c>
      <c r="H3947">
        <v>1</v>
      </c>
      <c r="I3947">
        <v>3.6880769032921799</v>
      </c>
      <c r="J3947">
        <v>347.32095473250899</v>
      </c>
      <c r="K3947">
        <v>591</v>
      </c>
      <c r="L3947" t="s">
        <v>237</v>
      </c>
      <c r="M3947" s="15" t="d">
        <f t="shared" si="174"/>
        <v>2014-11-20T10:22:03.99999999906867900</v>
      </c>
      <c r="N3947">
        <f>IF(COUNTIF(D3947:$D$7281,D3947) &gt; 1, 1, 0)</f>
        <v>1</v>
      </c>
      <c r="O3947">
        <f t="shared" si="171"/>
        <v>46</v>
      </c>
      <c r="P3947">
        <f t="shared" si="172"/>
        <v>0</v>
      </c>
      <c r="Q3947">
        <f t="shared" si="173"/>
        <v>11</v>
      </c>
    </row>
    <row r="3948" spans="1:17">
      <c r="A3948">
        <v>5318176</v>
      </c>
      <c r="B3948">
        <v>15183</v>
      </c>
      <c r="C3948" t="s">
        <v>2</v>
      </c>
      <c r="D3948" t="s">
        <v>17</v>
      </c>
      <c r="E3948">
        <v>1416428919</v>
      </c>
      <c r="F3948">
        <v>1</v>
      </c>
      <c r="G3948">
        <v>438</v>
      </c>
      <c r="H3948">
        <v>4</v>
      </c>
      <c r="I3948">
        <v>83.090324974279795</v>
      </c>
      <c r="J3948">
        <v>344.71952211934098</v>
      </c>
      <c r="K3948">
        <v>587</v>
      </c>
      <c r="L3948" t="s">
        <v>237</v>
      </c>
      <c r="M3948" s="15" t="d">
        <f t="shared" si="174"/>
        <v>2014-11-20T05:28:38.99999971501529475</v>
      </c>
      <c r="N3948">
        <f>IF(COUNTIF(D3948:$D$7281,D3948) &gt; 1, 1, 0)</f>
        <v>1</v>
      </c>
      <c r="O3948">
        <f t="shared" si="171"/>
        <v>155</v>
      </c>
      <c r="P3948">
        <f t="shared" si="172"/>
        <v>1</v>
      </c>
      <c r="Q3948">
        <f t="shared" si="173"/>
        <v>11</v>
      </c>
    </row>
    <row r="3949" spans="1:17">
      <c r="A3949">
        <v>5317280</v>
      </c>
      <c r="B3949">
        <v>15182</v>
      </c>
      <c r="C3949" t="s">
        <v>2</v>
      </c>
      <c r="D3949" t="s">
        <v>356</v>
      </c>
      <c r="E3949">
        <v>1416419216</v>
      </c>
      <c r="F3949">
        <v>1</v>
      </c>
      <c r="G3949">
        <v>4</v>
      </c>
      <c r="H3949">
        <v>1</v>
      </c>
      <c r="I3949">
        <v>13.682264274691301</v>
      </c>
      <c r="J3949">
        <v>343.44275321501999</v>
      </c>
      <c r="K3949">
        <v>585</v>
      </c>
      <c r="L3949" t="s">
        <v>237</v>
      </c>
      <c r="M3949" s="15" t="d">
        <f t="shared" si="174"/>
        <v>2014-11-20T02:46:56.00000029429793550</v>
      </c>
      <c r="N3949">
        <f>IF(COUNTIF(D3949:$D$7281,D3949) &gt; 1, 1, 0)</f>
        <v>1</v>
      </c>
      <c r="O3949">
        <f t="shared" si="171"/>
        <v>795</v>
      </c>
      <c r="P3949">
        <f t="shared" si="172"/>
        <v>1</v>
      </c>
      <c r="Q3949">
        <f t="shared" si="173"/>
        <v>11</v>
      </c>
    </row>
    <row r="3950" spans="1:17">
      <c r="A3950">
        <v>5316457</v>
      </c>
      <c r="B3950">
        <v>15178</v>
      </c>
      <c r="C3950" t="s">
        <v>12</v>
      </c>
      <c r="D3950" t="s">
        <v>356</v>
      </c>
      <c r="E3950">
        <v>1416411505</v>
      </c>
      <c r="F3950">
        <v>1</v>
      </c>
      <c r="G3950">
        <v>2</v>
      </c>
      <c r="H3950">
        <v>1</v>
      </c>
      <c r="I3950">
        <v>4.8465925925925903</v>
      </c>
      <c r="J3950">
        <v>344.02286316872397</v>
      </c>
      <c r="K3950">
        <v>585</v>
      </c>
      <c r="L3950" t="s">
        <v>237</v>
      </c>
      <c r="M3950" s="15" t="d">
        <f t="shared" si="174"/>
        <v>2014-11-20T00:38:25.00000007450580825</v>
      </c>
      <c r="N3950">
        <f>IF(COUNTIF(D3950:$D$7281,D3950) &gt; 1, 1, 0)</f>
        <v>1</v>
      </c>
      <c r="O3950">
        <f t="shared" si="171"/>
        <v>795</v>
      </c>
      <c r="P3950">
        <f t="shared" si="172"/>
        <v>0</v>
      </c>
      <c r="Q3950">
        <f t="shared" si="173"/>
        <v>11</v>
      </c>
    </row>
    <row r="3951" spans="1:17">
      <c r="A3951">
        <v>5315918</v>
      </c>
      <c r="B3951">
        <v>15177</v>
      </c>
      <c r="C3951" t="s">
        <v>2</v>
      </c>
      <c r="D3951" t="s">
        <v>356</v>
      </c>
      <c r="E3951">
        <v>1416407374</v>
      </c>
      <c r="F3951">
        <v>5</v>
      </c>
      <c r="G3951">
        <v>14</v>
      </c>
      <c r="H3951">
        <v>2</v>
      </c>
      <c r="I3951">
        <v>20.201454989711898</v>
      </c>
      <c r="J3951">
        <v>336.38440406378601</v>
      </c>
      <c r="K3951">
        <v>577</v>
      </c>
      <c r="L3951" t="s">
        <v>237</v>
      </c>
      <c r="M3951" s="15" t="d">
        <f t="shared" si="174"/>
        <v>2014-11-19T23:29:33.99999999906867900</v>
      </c>
      <c r="N3951">
        <f>IF(COUNTIF(D3951:$D$7281,D3951) &gt; 1, 1, 0)</f>
        <v>1</v>
      </c>
      <c r="O3951">
        <f t="shared" si="171"/>
        <v>795</v>
      </c>
      <c r="P3951">
        <f t="shared" si="172"/>
        <v>1</v>
      </c>
      <c r="Q3951">
        <f t="shared" si="173"/>
        <v>11</v>
      </c>
    </row>
    <row r="3952" spans="1:17">
      <c r="A3952">
        <v>5314947</v>
      </c>
      <c r="B3952">
        <v>15176</v>
      </c>
      <c r="C3952" t="s">
        <v>2</v>
      </c>
      <c r="D3952" t="s">
        <v>356</v>
      </c>
      <c r="E3952">
        <v>1416401125</v>
      </c>
      <c r="F3952">
        <v>1</v>
      </c>
      <c r="G3952">
        <v>2</v>
      </c>
      <c r="H3952">
        <v>1</v>
      </c>
      <c r="I3952">
        <v>6.6929759516460896</v>
      </c>
      <c r="J3952">
        <v>334.83943981481502</v>
      </c>
      <c r="K3952">
        <v>576</v>
      </c>
      <c r="L3952" t="s">
        <v>237</v>
      </c>
      <c r="M3952" s="15" t="d">
        <f t="shared" si="174"/>
        <v>2014-11-19T21:45:25.000000186264515225</v>
      </c>
      <c r="N3952">
        <f>IF(COUNTIF(D3952:$D$7281,D3952) &gt; 1, 1, 0)</f>
        <v>1</v>
      </c>
      <c r="O3952">
        <f t="shared" si="171"/>
        <v>795</v>
      </c>
      <c r="P3952">
        <f t="shared" si="172"/>
        <v>1</v>
      </c>
      <c r="Q3952">
        <f t="shared" si="173"/>
        <v>11</v>
      </c>
    </row>
    <row r="3953" spans="1:17">
      <c r="A3953">
        <v>5304471</v>
      </c>
      <c r="B3953">
        <v>15171</v>
      </c>
      <c r="C3953" t="s">
        <v>12</v>
      </c>
      <c r="D3953" t="s">
        <v>1324</v>
      </c>
      <c r="E3953">
        <v>1416352139</v>
      </c>
      <c r="F3953">
        <v>1</v>
      </c>
      <c r="G3953">
        <v>4</v>
      </c>
      <c r="H3953">
        <v>1</v>
      </c>
      <c r="I3953">
        <v>3.7973188014403201</v>
      </c>
      <c r="J3953">
        <v>337.46680889917701</v>
      </c>
      <c r="K3953">
        <v>577</v>
      </c>
      <c r="L3953" t="s">
        <v>237</v>
      </c>
      <c r="M3953" s="15" t="d">
        <f t="shared" si="174"/>
        <v>2014-11-19T08:08:58.9999998500570625</v>
      </c>
      <c r="N3953">
        <f>IF(COUNTIF(D3953:$D$7281,D3953) &gt; 1, 1, 0)</f>
        <v>0</v>
      </c>
      <c r="O3953">
        <f t="shared" si="171"/>
        <v>1</v>
      </c>
      <c r="P3953">
        <f t="shared" si="172"/>
        <v>0</v>
      </c>
      <c r="Q3953">
        <f t="shared" si="173"/>
        <v>11</v>
      </c>
    </row>
    <row r="3954" spans="1:17">
      <c r="A3954">
        <v>5293385</v>
      </c>
      <c r="B3954">
        <v>15166</v>
      </c>
      <c r="C3954" t="s">
        <v>2</v>
      </c>
      <c r="D3954" t="s">
        <v>188</v>
      </c>
      <c r="E3954">
        <v>1416289825</v>
      </c>
      <c r="F3954">
        <v>1</v>
      </c>
      <c r="G3954">
        <v>4</v>
      </c>
      <c r="H3954">
        <v>1</v>
      </c>
      <c r="I3954">
        <v>8.8417907664608997</v>
      </c>
      <c r="J3954">
        <v>340.08130298353802</v>
      </c>
      <c r="K3954">
        <v>575</v>
      </c>
      <c r="L3954" t="s">
        <v>237</v>
      </c>
      <c r="M3954" s="15" t="d">
        <f t="shared" si="174"/>
        <v>2014-11-18T14:50:25.00000011641532075</v>
      </c>
      <c r="N3954">
        <f>IF(COUNTIF(D3954:$D$7281,D3954) &gt; 1, 1, 0)</f>
        <v>1</v>
      </c>
      <c r="O3954">
        <f t="shared" si="171"/>
        <v>46</v>
      </c>
      <c r="P3954">
        <f t="shared" si="172"/>
        <v>1</v>
      </c>
      <c r="Q3954">
        <f t="shared" si="173"/>
        <v>11</v>
      </c>
    </row>
    <row r="3955" spans="1:17">
      <c r="A3955">
        <v>5293305</v>
      </c>
      <c r="B3955">
        <v>15165</v>
      </c>
      <c r="C3955" t="s">
        <v>12</v>
      </c>
      <c r="D3955" t="s">
        <v>1325</v>
      </c>
      <c r="E3955">
        <v>1416289480</v>
      </c>
      <c r="F3955">
        <v>9</v>
      </c>
      <c r="G3955">
        <v>873</v>
      </c>
      <c r="H3955">
        <v>12</v>
      </c>
      <c r="I3955">
        <v>80.567255529835293</v>
      </c>
      <c r="J3955">
        <v>340.10681417181098</v>
      </c>
      <c r="K3955">
        <v>575</v>
      </c>
      <c r="L3955" t="s">
        <v>237</v>
      </c>
      <c r="M3955" s="15" t="d">
        <f t="shared" si="174"/>
        <v>2014-11-18T14:44:39.99999993480742200</v>
      </c>
      <c r="N3955">
        <f>IF(COUNTIF(D3955:$D$7281,D3955) &gt; 1, 1, 0)</f>
        <v>0</v>
      </c>
      <c r="O3955">
        <f t="shared" si="171"/>
        <v>1</v>
      </c>
      <c r="P3955">
        <f t="shared" si="172"/>
        <v>0</v>
      </c>
      <c r="Q3955">
        <f t="shared" si="173"/>
        <v>11</v>
      </c>
    </row>
    <row r="3956" spans="1:17">
      <c r="A3956">
        <v>5283951</v>
      </c>
      <c r="B3956">
        <v>15161</v>
      </c>
      <c r="C3956" t="s">
        <v>2</v>
      </c>
      <c r="D3956" t="s">
        <v>356</v>
      </c>
      <c r="E3956">
        <v>1416231520</v>
      </c>
      <c r="F3956">
        <v>1</v>
      </c>
      <c r="G3956">
        <v>6</v>
      </c>
      <c r="H3956">
        <v>1</v>
      </c>
      <c r="I3956">
        <v>4.9671882716049298</v>
      </c>
      <c r="J3956">
        <v>339.365771604938</v>
      </c>
      <c r="K3956">
        <v>570</v>
      </c>
      <c r="L3956" t="s">
        <v>237</v>
      </c>
      <c r="M3956" s="15" t="d">
        <f t="shared" si="174"/>
        <v>2014-11-17T22:38:39.9999995995312950</v>
      </c>
      <c r="N3956">
        <f>IF(COUNTIF(D3956:$D$7281,D3956) &gt; 1, 1, 0)</f>
        <v>1</v>
      </c>
      <c r="O3956">
        <f t="shared" si="171"/>
        <v>795</v>
      </c>
      <c r="P3956">
        <f t="shared" si="172"/>
        <v>1</v>
      </c>
      <c r="Q3956">
        <f t="shared" si="173"/>
        <v>11</v>
      </c>
    </row>
    <row r="3957" spans="1:17">
      <c r="A3957">
        <v>5278838</v>
      </c>
      <c r="B3957">
        <v>15159</v>
      </c>
      <c r="C3957" t="s">
        <v>2</v>
      </c>
      <c r="D3957" t="s">
        <v>17</v>
      </c>
      <c r="E3957">
        <v>1416209536</v>
      </c>
      <c r="F3957">
        <v>1</v>
      </c>
      <c r="G3957">
        <v>6</v>
      </c>
      <c r="H3957">
        <v>3</v>
      </c>
      <c r="I3957">
        <v>26.717750257201601</v>
      </c>
      <c r="J3957">
        <v>338.96762795781802</v>
      </c>
      <c r="K3957">
        <v>568</v>
      </c>
      <c r="L3957" t="s">
        <v>237</v>
      </c>
      <c r="M3957" s="15" t="d">
        <f t="shared" si="174"/>
        <v>2014-11-17T16:32:16.00000035949051350</v>
      </c>
      <c r="N3957">
        <f>IF(COUNTIF(D3957:$D$7281,D3957) &gt; 1, 1, 0)</f>
        <v>1</v>
      </c>
      <c r="O3957">
        <f t="shared" si="171"/>
        <v>155</v>
      </c>
      <c r="P3957">
        <f t="shared" si="172"/>
        <v>1</v>
      </c>
      <c r="Q3957">
        <f t="shared" si="173"/>
        <v>11</v>
      </c>
    </row>
    <row r="3958" spans="1:17">
      <c r="A3958">
        <v>5277667</v>
      </c>
      <c r="B3958">
        <v>15157</v>
      </c>
      <c r="C3958" t="s">
        <v>12</v>
      </c>
      <c r="D3958" t="s">
        <v>1326</v>
      </c>
      <c r="E3958">
        <v>1416204725</v>
      </c>
      <c r="F3958">
        <v>1</v>
      </c>
      <c r="G3958">
        <v>1</v>
      </c>
      <c r="H3958">
        <v>1</v>
      </c>
      <c r="I3958">
        <v>0</v>
      </c>
      <c r="J3958">
        <v>337.30968827160399</v>
      </c>
      <c r="K3958">
        <v>566</v>
      </c>
      <c r="L3958" t="s">
        <v>237</v>
      </c>
      <c r="M3958" s="15" t="d">
        <f t="shared" si="174"/>
        <v>2014-11-17T15:12:05.000000372529029775</v>
      </c>
      <c r="N3958">
        <f>IF(COUNTIF(D3958:$D$7281,D3958) &gt; 1, 1, 0)</f>
        <v>0</v>
      </c>
      <c r="O3958">
        <f t="shared" si="171"/>
        <v>1</v>
      </c>
      <c r="P3958">
        <f t="shared" si="172"/>
        <v>0</v>
      </c>
      <c r="Q3958">
        <f t="shared" si="173"/>
        <v>11</v>
      </c>
    </row>
    <row r="3959" spans="1:17">
      <c r="A3959">
        <v>5277597</v>
      </c>
      <c r="B3959">
        <v>15156</v>
      </c>
      <c r="C3959" t="s">
        <v>2</v>
      </c>
      <c r="D3959" t="s">
        <v>573</v>
      </c>
      <c r="E3959">
        <v>1416204446</v>
      </c>
      <c r="F3959">
        <v>1</v>
      </c>
      <c r="G3959">
        <v>2</v>
      </c>
      <c r="H3959">
        <v>1</v>
      </c>
      <c r="I3959">
        <v>1.19288541666666</v>
      </c>
      <c r="J3959">
        <v>337.32999614197502</v>
      </c>
      <c r="K3959">
        <v>566</v>
      </c>
      <c r="L3959" t="s">
        <v>237</v>
      </c>
      <c r="M3959" s="15" t="d">
        <f t="shared" si="174"/>
        <v>2014-11-17T15:07:25.99999990314245400</v>
      </c>
      <c r="N3959">
        <f>IF(COUNTIF(D3959:$D$7281,D3959) &gt; 1, 1, 0)</f>
        <v>1</v>
      </c>
      <c r="O3959">
        <f t="shared" si="171"/>
        <v>34</v>
      </c>
      <c r="P3959">
        <f t="shared" si="172"/>
        <v>1</v>
      </c>
      <c r="Q3959">
        <f t="shared" si="173"/>
        <v>11</v>
      </c>
    </row>
    <row r="3960" spans="1:17">
      <c r="A3960">
        <v>5268357</v>
      </c>
      <c r="B3960">
        <v>15154</v>
      </c>
      <c r="C3960" t="s">
        <v>12</v>
      </c>
      <c r="D3960" t="s">
        <v>1327</v>
      </c>
      <c r="E3960">
        <v>1416135887</v>
      </c>
      <c r="F3960">
        <v>1</v>
      </c>
      <c r="G3960">
        <v>2</v>
      </c>
      <c r="H3960">
        <v>1</v>
      </c>
      <c r="I3960">
        <v>3.0583779578189301</v>
      </c>
      <c r="J3960">
        <v>331.37997556584298</v>
      </c>
      <c r="K3960">
        <v>557</v>
      </c>
      <c r="L3960" t="s">
        <v>237</v>
      </c>
      <c r="M3960" s="15" t="d">
        <f t="shared" si="174"/>
        <v>2014-11-16T20:04:47.000000034458935050</v>
      </c>
      <c r="N3960">
        <f>IF(COUNTIF(D3960:$D$7281,D3960) &gt; 1, 1, 0)</f>
        <v>0</v>
      </c>
      <c r="O3960">
        <f t="shared" si="171"/>
        <v>1</v>
      </c>
      <c r="P3960">
        <f t="shared" si="172"/>
        <v>0</v>
      </c>
      <c r="Q3960">
        <f t="shared" si="173"/>
        <v>11</v>
      </c>
    </row>
    <row r="3961" spans="1:17">
      <c r="A3961">
        <v>5211713</v>
      </c>
      <c r="B3961">
        <v>15152</v>
      </c>
      <c r="C3961" t="s">
        <v>2</v>
      </c>
      <c r="D3961" t="s">
        <v>356</v>
      </c>
      <c r="E3961">
        <v>1416084513</v>
      </c>
      <c r="F3961">
        <v>2</v>
      </c>
      <c r="G3961">
        <v>164</v>
      </c>
      <c r="H3961">
        <v>2</v>
      </c>
      <c r="I3961">
        <v>13.9815742026748</v>
      </c>
      <c r="J3961">
        <v>330.055823045267</v>
      </c>
      <c r="K3961">
        <v>555</v>
      </c>
      <c r="L3961" t="s">
        <v>237</v>
      </c>
      <c r="M3961" s="15" t="d">
        <f t="shared" si="174"/>
        <v>2014-11-16T05:48:32.99999970942735525</v>
      </c>
      <c r="N3961">
        <f>IF(COUNTIF(D3961:$D$7281,D3961) &gt; 1, 1, 0)</f>
        <v>1</v>
      </c>
      <c r="O3961">
        <f t="shared" si="171"/>
        <v>795</v>
      </c>
      <c r="P3961">
        <f t="shared" si="172"/>
        <v>1</v>
      </c>
      <c r="Q3961">
        <f t="shared" si="173"/>
        <v>11</v>
      </c>
    </row>
    <row r="3962" spans="1:17">
      <c r="A3962">
        <v>5263022</v>
      </c>
      <c r="B3962">
        <v>15150</v>
      </c>
      <c r="C3962" t="s">
        <v>2</v>
      </c>
      <c r="D3962" t="s">
        <v>356</v>
      </c>
      <c r="E3962">
        <v>1416079717</v>
      </c>
      <c r="F3962">
        <v>1</v>
      </c>
      <c r="G3962">
        <v>2</v>
      </c>
      <c r="H3962">
        <v>1</v>
      </c>
      <c r="I3962">
        <v>5.29573392489712</v>
      </c>
      <c r="J3962">
        <v>328.38884014917699</v>
      </c>
      <c r="K3962">
        <v>553</v>
      </c>
      <c r="L3962" t="s">
        <v>237</v>
      </c>
      <c r="M3962" s="15" t="d">
        <f t="shared" si="174"/>
        <v>2014-11-16T04:28:37.00000008568167375</v>
      </c>
      <c r="N3962">
        <f>IF(COUNTIF(D3962:$D$7281,D3962) &gt; 1, 1, 0)</f>
        <v>1</v>
      </c>
      <c r="O3962">
        <f t="shared" ref="O3962:O4025" si="175">COUNTIF($D$1977:$D$7281,D3962)</f>
        <v>795</v>
      </c>
      <c r="P3962">
        <f t="shared" ref="P3962:P4025" si="176">IF(AND(L3962 = "master",C3962 = "useful"), 1, 0)</f>
        <v>1</v>
      </c>
      <c r="Q3962">
        <f t="shared" ref="Q3962:Q4025" si="177">_xlfn.SWITCH(L3962, "v4-dev", 10, "master", 11, "3.0.0-wip", 9, "2.3.0-wip", 8,"2.2.2-wip", 7,"2.1.1-wip", 6,"2.1.0-wip", 5,"2.0.3-wip", 3,"2.0.4-wip", 4,"2.0.2-wip", 2,"2.0-wip", 1)</f>
        <v>11</v>
      </c>
    </row>
    <row r="3963" spans="1:17">
      <c r="A3963">
        <v>5262983</v>
      </c>
      <c r="B3963">
        <v>15149</v>
      </c>
      <c r="C3963" t="s">
        <v>2</v>
      </c>
      <c r="D3963" t="s">
        <v>356</v>
      </c>
      <c r="E3963">
        <v>1416079278</v>
      </c>
      <c r="F3963">
        <v>1</v>
      </c>
      <c r="G3963">
        <v>6</v>
      </c>
      <c r="H3963">
        <v>1</v>
      </c>
      <c r="I3963">
        <v>3.2868407921810698</v>
      </c>
      <c r="J3963">
        <v>326.41077186213897</v>
      </c>
      <c r="K3963">
        <v>551</v>
      </c>
      <c r="L3963" t="s">
        <v>237</v>
      </c>
      <c r="M3963" s="15" t="d">
        <f t="shared" si="174"/>
        <v>2014-11-16T04:21:17.99999993294477325</v>
      </c>
      <c r="N3963">
        <f>IF(COUNTIF(D3963:$D$7281,D3963) &gt; 1, 1, 0)</f>
        <v>1</v>
      </c>
      <c r="O3963">
        <f t="shared" si="175"/>
        <v>795</v>
      </c>
      <c r="P3963">
        <f t="shared" si="176"/>
        <v>1</v>
      </c>
      <c r="Q3963">
        <f t="shared" si="177"/>
        <v>11</v>
      </c>
    </row>
    <row r="3964" spans="1:17">
      <c r="A3964">
        <v>5258365</v>
      </c>
      <c r="B3964">
        <v>15145</v>
      </c>
      <c r="C3964" t="s">
        <v>12</v>
      </c>
      <c r="D3964" t="s">
        <v>1328</v>
      </c>
      <c r="E3964">
        <v>1416033457</v>
      </c>
      <c r="F3964">
        <v>1</v>
      </c>
      <c r="G3964">
        <v>2</v>
      </c>
      <c r="H3964">
        <v>1</v>
      </c>
      <c r="I3964">
        <v>3.7362331532921802</v>
      </c>
      <c r="J3964">
        <v>329.657604552468</v>
      </c>
      <c r="K3964">
        <v>551</v>
      </c>
      <c r="L3964" t="s">
        <v>237</v>
      </c>
      <c r="M3964" s="15" t="d">
        <f t="shared" si="174"/>
        <v>2014-11-15T15:37:37.00000016950070550</v>
      </c>
      <c r="N3964">
        <f>IF(COUNTIF(D3964:$D$7281,D3964) &gt; 1, 1, 0)</f>
        <v>0</v>
      </c>
      <c r="O3964">
        <f t="shared" si="175"/>
        <v>1</v>
      </c>
      <c r="P3964">
        <f t="shared" si="176"/>
        <v>0</v>
      </c>
      <c r="Q3964">
        <f t="shared" si="177"/>
        <v>11</v>
      </c>
    </row>
    <row r="3965" spans="1:17">
      <c r="A3965">
        <v>5254389</v>
      </c>
      <c r="B3965">
        <v>15140</v>
      </c>
      <c r="C3965" t="s">
        <v>12</v>
      </c>
      <c r="D3965" t="s">
        <v>1329</v>
      </c>
      <c r="E3965">
        <v>1415986495</v>
      </c>
      <c r="F3965">
        <v>1</v>
      </c>
      <c r="G3965">
        <v>5</v>
      </c>
      <c r="H3965">
        <v>1</v>
      </c>
      <c r="I3965">
        <v>2.3206311728395002</v>
      </c>
      <c r="J3965">
        <v>332.98528742283901</v>
      </c>
      <c r="K3965">
        <v>551</v>
      </c>
      <c r="L3965" t="s">
        <v>237</v>
      </c>
      <c r="M3965" s="15" t="d">
        <f t="shared" si="174"/>
        <v>2014-11-15T02:34:54.9999995995312950</v>
      </c>
      <c r="N3965">
        <f>IF(COUNTIF(D3965:$D$7281,D3965) &gt; 1, 1, 0)</f>
        <v>0</v>
      </c>
      <c r="O3965">
        <f t="shared" si="175"/>
        <v>1</v>
      </c>
      <c r="P3965">
        <f t="shared" si="176"/>
        <v>0</v>
      </c>
      <c r="Q3965">
        <f t="shared" si="177"/>
        <v>11</v>
      </c>
    </row>
    <row r="3966" spans="1:17">
      <c r="A3966">
        <v>5253402</v>
      </c>
      <c r="B3966">
        <v>15139</v>
      </c>
      <c r="C3966" t="s">
        <v>2</v>
      </c>
      <c r="D3966" t="s">
        <v>25</v>
      </c>
      <c r="E3966">
        <v>1415975488</v>
      </c>
      <c r="F3966">
        <v>2</v>
      </c>
      <c r="G3966">
        <v>73</v>
      </c>
      <c r="H3966">
        <v>2</v>
      </c>
      <c r="I3966">
        <v>7.48281314300411</v>
      </c>
      <c r="J3966">
        <v>333.76560918209799</v>
      </c>
      <c r="K3966">
        <v>552</v>
      </c>
      <c r="L3966" t="s">
        <v>237</v>
      </c>
      <c r="M3966" s="15" t="d">
        <f t="shared" si="174"/>
        <v>2014-11-14T23:31:27.999999616295100</v>
      </c>
      <c r="N3966">
        <f>IF(COUNTIF(D3966:$D$7281,D3966) &gt; 1, 1, 0)</f>
        <v>1</v>
      </c>
      <c r="O3966">
        <f t="shared" si="175"/>
        <v>85</v>
      </c>
      <c r="P3966">
        <f t="shared" si="176"/>
        <v>1</v>
      </c>
      <c r="Q3966">
        <f t="shared" si="177"/>
        <v>11</v>
      </c>
    </row>
    <row r="3967" spans="1:17">
      <c r="A3967">
        <v>5250486</v>
      </c>
      <c r="B3967">
        <v>15137</v>
      </c>
      <c r="C3967" t="s">
        <v>2</v>
      </c>
      <c r="D3967" t="s">
        <v>356</v>
      </c>
      <c r="E3967">
        <v>1415959564</v>
      </c>
      <c r="F3967">
        <v>1</v>
      </c>
      <c r="G3967">
        <v>40</v>
      </c>
      <c r="H3967">
        <v>1</v>
      </c>
      <c r="I3967">
        <v>9.7298755144032896</v>
      </c>
      <c r="J3967">
        <v>331.879232253086</v>
      </c>
      <c r="K3967">
        <v>549</v>
      </c>
      <c r="L3967" t="s">
        <v>237</v>
      </c>
      <c r="M3967" s="15" t="d">
        <f t="shared" si="174"/>
        <v>2014-11-14T19:06:04.00000001303851425</v>
      </c>
      <c r="N3967">
        <f>IF(COUNTIF(D3967:$D$7281,D3967) &gt; 1, 1, 0)</f>
        <v>1</v>
      </c>
      <c r="O3967">
        <f t="shared" si="175"/>
        <v>795</v>
      </c>
      <c r="P3967">
        <f t="shared" si="176"/>
        <v>1</v>
      </c>
      <c r="Q3967">
        <f t="shared" si="177"/>
        <v>11</v>
      </c>
    </row>
    <row r="3968" spans="1:17">
      <c r="A3968">
        <v>5207947</v>
      </c>
      <c r="B3968">
        <v>15135</v>
      </c>
      <c r="C3968" t="s">
        <v>2</v>
      </c>
      <c r="D3968" t="s">
        <v>1290</v>
      </c>
      <c r="E3968">
        <v>1415942189</v>
      </c>
      <c r="F3968">
        <v>1</v>
      </c>
      <c r="G3968">
        <v>7</v>
      </c>
      <c r="H3968">
        <v>1</v>
      </c>
      <c r="I3968">
        <v>9.2229257973251002</v>
      </c>
      <c r="J3968">
        <v>333.10593942901198</v>
      </c>
      <c r="K3968">
        <v>549</v>
      </c>
      <c r="L3968" t="s">
        <v>237</v>
      </c>
      <c r="M3968" s="15" t="d">
        <f t="shared" si="174"/>
        <v>2014-11-14T14:16:29.00000005960464525</v>
      </c>
      <c r="N3968">
        <f>IF(COUNTIF(D3968:$D$7281,D3968) &gt; 1, 1, 0)</f>
        <v>1</v>
      </c>
      <c r="O3968">
        <f t="shared" si="175"/>
        <v>3</v>
      </c>
      <c r="P3968">
        <f t="shared" si="176"/>
        <v>1</v>
      </c>
      <c r="Q3968">
        <f t="shared" si="177"/>
        <v>11</v>
      </c>
    </row>
    <row r="3969" spans="1:17">
      <c r="A3969">
        <v>5245185</v>
      </c>
      <c r="B3969">
        <v>15134</v>
      </c>
      <c r="C3969" t="s">
        <v>2</v>
      </c>
      <c r="D3969" t="s">
        <v>17</v>
      </c>
      <c r="E3969">
        <v>1415934237</v>
      </c>
      <c r="F3969">
        <v>1</v>
      </c>
      <c r="G3969">
        <v>14</v>
      </c>
      <c r="H3969">
        <v>1</v>
      </c>
      <c r="I3969">
        <v>12.7281652520576</v>
      </c>
      <c r="J3969">
        <v>332.662159979423</v>
      </c>
      <c r="K3969">
        <v>548</v>
      </c>
      <c r="L3969" t="s">
        <v>237</v>
      </c>
      <c r="M3969" s="15" t="d">
        <f t="shared" si="174"/>
        <v>2014-11-14T12:03:57.00000008102506200</v>
      </c>
      <c r="N3969">
        <f>IF(COUNTIF(D3969:$D$7281,D3969) &gt; 1, 1, 0)</f>
        <v>1</v>
      </c>
      <c r="O3969">
        <f t="shared" si="175"/>
        <v>155</v>
      </c>
      <c r="P3969">
        <f t="shared" si="176"/>
        <v>1</v>
      </c>
      <c r="Q3969">
        <f t="shared" si="177"/>
        <v>11</v>
      </c>
    </row>
    <row r="3970" spans="1:17">
      <c r="A3970">
        <v>5244896</v>
      </c>
      <c r="B3970">
        <v>15133</v>
      </c>
      <c r="C3970" t="s">
        <v>2</v>
      </c>
      <c r="D3970" t="s">
        <v>25</v>
      </c>
      <c r="E3970">
        <v>1415932683</v>
      </c>
      <c r="F3970">
        <v>1</v>
      </c>
      <c r="G3970">
        <v>173</v>
      </c>
      <c r="H3970">
        <v>6</v>
      </c>
      <c r="I3970">
        <v>18.7422592592592</v>
      </c>
      <c r="J3970">
        <v>332.77167541152301</v>
      </c>
      <c r="K3970">
        <v>548</v>
      </c>
      <c r="L3970" t="s">
        <v>237</v>
      </c>
      <c r="M3970" s="15" t="d">
        <f t="shared" si="174"/>
        <v>2014-11-14T11:38:02.999999541789293100</v>
      </c>
      <c r="N3970">
        <f>IF(COUNTIF(D3970:$D$7281,D3970) &gt; 1, 1, 0)</f>
        <v>1</v>
      </c>
      <c r="O3970">
        <f t="shared" si="175"/>
        <v>85</v>
      </c>
      <c r="P3970">
        <f t="shared" si="176"/>
        <v>1</v>
      </c>
      <c r="Q3970">
        <f t="shared" si="177"/>
        <v>11</v>
      </c>
    </row>
    <row r="3971" spans="1:17">
      <c r="A3971">
        <v>5243089</v>
      </c>
      <c r="B3971">
        <v>15129</v>
      </c>
      <c r="C3971" t="s">
        <v>2</v>
      </c>
      <c r="D3971" t="s">
        <v>17</v>
      </c>
      <c r="E3971">
        <v>1415921332</v>
      </c>
      <c r="F3971">
        <v>1</v>
      </c>
      <c r="G3971">
        <v>36</v>
      </c>
      <c r="H3971">
        <v>1</v>
      </c>
      <c r="I3971">
        <v>1.1328119855967</v>
      </c>
      <c r="J3971">
        <v>333.57239056069898</v>
      </c>
      <c r="K3971">
        <v>549</v>
      </c>
      <c r="L3971" t="s">
        <v>237</v>
      </c>
      <c r="M3971" s="15" t="d">
        <f t="shared" ref="M3971:M4034" si="178">25569 + ((E3971 + (60 * 60 * 9)) / (60 * 60 * 24))</f>
        <v>2014-11-14T08:28:51.99999961070716050</v>
      </c>
      <c r="N3971">
        <f>IF(COUNTIF(D3971:$D$7281,D3971) &gt; 1, 1, 0)</f>
        <v>1</v>
      </c>
      <c r="O3971">
        <f t="shared" si="175"/>
        <v>155</v>
      </c>
      <c r="P3971">
        <f t="shared" si="176"/>
        <v>1</v>
      </c>
      <c r="Q3971">
        <f t="shared" si="177"/>
        <v>11</v>
      </c>
    </row>
    <row r="3972" spans="1:17">
      <c r="A3972">
        <v>5241794</v>
      </c>
      <c r="B3972">
        <v>15126</v>
      </c>
      <c r="C3972" t="s">
        <v>2</v>
      </c>
      <c r="D3972" t="s">
        <v>573</v>
      </c>
      <c r="E3972">
        <v>1415910298</v>
      </c>
      <c r="F3972">
        <v>1</v>
      </c>
      <c r="G3972">
        <v>2</v>
      </c>
      <c r="H3972">
        <v>1</v>
      </c>
      <c r="I3972">
        <v>1.95248122427983</v>
      </c>
      <c r="J3972">
        <v>332.34165895061699</v>
      </c>
      <c r="K3972">
        <v>547</v>
      </c>
      <c r="L3972" t="s">
        <v>237</v>
      </c>
      <c r="M3972" s="15" t="d">
        <f t="shared" si="178"/>
        <v>2014-11-14T05:24:58.00000023096799950</v>
      </c>
      <c r="N3972">
        <f>IF(COUNTIF(D3972:$D$7281,D3972) &gt; 1, 1, 0)</f>
        <v>1</v>
      </c>
      <c r="O3972">
        <f t="shared" si="175"/>
        <v>34</v>
      </c>
      <c r="P3972">
        <f t="shared" si="176"/>
        <v>1</v>
      </c>
      <c r="Q3972">
        <f t="shared" si="177"/>
        <v>11</v>
      </c>
    </row>
    <row r="3973" spans="1:17">
      <c r="A3973">
        <v>5239980</v>
      </c>
      <c r="B3973">
        <v>15125</v>
      </c>
      <c r="C3973" t="s">
        <v>2</v>
      </c>
      <c r="D3973" t="s">
        <v>25</v>
      </c>
      <c r="E3973">
        <v>1415894137</v>
      </c>
      <c r="F3973">
        <v>3</v>
      </c>
      <c r="G3973">
        <v>154</v>
      </c>
      <c r="H3973">
        <v>21</v>
      </c>
      <c r="I3973">
        <v>132.78481069958801</v>
      </c>
      <c r="J3973">
        <v>333.48404668209901</v>
      </c>
      <c r="K3973">
        <v>552</v>
      </c>
      <c r="L3973" t="s">
        <v>237</v>
      </c>
      <c r="M3973" s="15" t="d">
        <f t="shared" si="178"/>
        <v>2014-11-14T00:55:36.99999991804361025</v>
      </c>
      <c r="N3973">
        <f>IF(COUNTIF(D3973:$D$7281,D3973) &gt; 1, 1, 0)</f>
        <v>1</v>
      </c>
      <c r="O3973">
        <f t="shared" si="175"/>
        <v>85</v>
      </c>
      <c r="P3973">
        <f t="shared" si="176"/>
        <v>1</v>
      </c>
      <c r="Q3973">
        <f t="shared" si="177"/>
        <v>11</v>
      </c>
    </row>
    <row r="3974" spans="1:17">
      <c r="A3974">
        <v>5237607</v>
      </c>
      <c r="B3974">
        <v>15122</v>
      </c>
      <c r="C3974" t="s">
        <v>2</v>
      </c>
      <c r="D3974" t="s">
        <v>356</v>
      </c>
      <c r="E3974">
        <v>1415879558</v>
      </c>
      <c r="F3974">
        <v>1</v>
      </c>
      <c r="G3974">
        <v>36</v>
      </c>
      <c r="H3974">
        <v>2</v>
      </c>
      <c r="I3974">
        <v>31.186116512345599</v>
      </c>
      <c r="J3974">
        <v>331.50439737654199</v>
      </c>
      <c r="K3974">
        <v>549</v>
      </c>
      <c r="L3974" t="s">
        <v>237</v>
      </c>
      <c r="M3974" s="15" t="d">
        <f t="shared" si="178"/>
        <v>2014-11-13T20:52:37.9999997746199400</v>
      </c>
      <c r="N3974">
        <f>IF(COUNTIF(D3974:$D$7281,D3974) &gt; 1, 1, 0)</f>
        <v>1</v>
      </c>
      <c r="O3974">
        <f t="shared" si="175"/>
        <v>795</v>
      </c>
      <c r="P3974">
        <f t="shared" si="176"/>
        <v>1</v>
      </c>
      <c r="Q3974">
        <f t="shared" si="177"/>
        <v>11</v>
      </c>
    </row>
    <row r="3975" spans="1:17">
      <c r="A3975">
        <v>5236125</v>
      </c>
      <c r="B3975">
        <v>15121</v>
      </c>
      <c r="C3975" t="s">
        <v>2</v>
      </c>
      <c r="D3975" t="s">
        <v>17</v>
      </c>
      <c r="E3975">
        <v>1415872895</v>
      </c>
      <c r="F3975">
        <v>1</v>
      </c>
      <c r="G3975">
        <v>368</v>
      </c>
      <c r="H3975">
        <v>2</v>
      </c>
      <c r="I3975">
        <v>27.2076063528806</v>
      </c>
      <c r="J3975">
        <v>323.93735159465001</v>
      </c>
      <c r="K3975">
        <v>541</v>
      </c>
      <c r="L3975" t="s">
        <v>237</v>
      </c>
      <c r="M3975" s="15" t="d">
        <f t="shared" si="178"/>
        <v>2014-11-13T19:01:34.99999999534338825</v>
      </c>
      <c r="N3975">
        <f>IF(COUNTIF(D3975:$D$7281,D3975) &gt; 1, 1, 0)</f>
        <v>1</v>
      </c>
      <c r="O3975">
        <f t="shared" si="175"/>
        <v>155</v>
      </c>
      <c r="P3975">
        <f t="shared" si="176"/>
        <v>1</v>
      </c>
      <c r="Q3975">
        <f t="shared" si="177"/>
        <v>11</v>
      </c>
    </row>
    <row r="3976" spans="1:17">
      <c r="A3976">
        <v>5235718</v>
      </c>
      <c r="B3976">
        <v>15120</v>
      </c>
      <c r="C3976" t="s">
        <v>2</v>
      </c>
      <c r="D3976" t="s">
        <v>356</v>
      </c>
      <c r="E3976">
        <v>1415871240</v>
      </c>
      <c r="F3976">
        <v>1</v>
      </c>
      <c r="G3976">
        <v>11</v>
      </c>
      <c r="H3976">
        <v>1</v>
      </c>
      <c r="I3976">
        <v>5.8580590277777702</v>
      </c>
      <c r="J3976">
        <v>324.05260673868298</v>
      </c>
      <c r="K3976">
        <v>542</v>
      </c>
      <c r="L3976" t="s">
        <v>237</v>
      </c>
      <c r="M3976" s="15" t="d">
        <f t="shared" si="178"/>
        <v>2014-11-13T18:34:00.00000036321580425</v>
      </c>
      <c r="N3976">
        <f>IF(COUNTIF(D3976:$D$7281,D3976) &gt; 1, 1, 0)</f>
        <v>1</v>
      </c>
      <c r="O3976">
        <f t="shared" si="175"/>
        <v>795</v>
      </c>
      <c r="P3976">
        <f t="shared" si="176"/>
        <v>1</v>
      </c>
      <c r="Q3976">
        <f t="shared" si="177"/>
        <v>11</v>
      </c>
    </row>
    <row r="3977" spans="1:17">
      <c r="A3977">
        <v>5224313</v>
      </c>
      <c r="B3977">
        <v>15111</v>
      </c>
      <c r="C3977" t="s">
        <v>2</v>
      </c>
      <c r="D3977" t="s">
        <v>356</v>
      </c>
      <c r="E3977">
        <v>1415802858</v>
      </c>
      <c r="F3977">
        <v>1</v>
      </c>
      <c r="G3977">
        <v>25</v>
      </c>
      <c r="H3977">
        <v>11</v>
      </c>
      <c r="I3977">
        <v>83.672041023662501</v>
      </c>
      <c r="J3977">
        <v>326.81615406378597</v>
      </c>
      <c r="K3977">
        <v>542</v>
      </c>
      <c r="L3977" t="s">
        <v>237</v>
      </c>
      <c r="M3977" s="15" t="d">
        <f t="shared" si="178"/>
        <v>2014-11-12T23:34:18.00000037997960925</v>
      </c>
      <c r="N3977">
        <f>IF(COUNTIF(D3977:$D$7281,D3977) &gt; 1, 1, 0)</f>
        <v>1</v>
      </c>
      <c r="O3977">
        <f t="shared" si="175"/>
        <v>795</v>
      </c>
      <c r="P3977">
        <f t="shared" si="176"/>
        <v>1</v>
      </c>
      <c r="Q3977">
        <f t="shared" si="177"/>
        <v>11</v>
      </c>
    </row>
    <row r="3978" spans="1:17">
      <c r="A3978">
        <v>5224816</v>
      </c>
      <c r="B3978">
        <v>15110</v>
      </c>
      <c r="C3978" t="s">
        <v>2</v>
      </c>
      <c r="D3978" t="s">
        <v>356</v>
      </c>
      <c r="E3978">
        <v>1415801797</v>
      </c>
      <c r="F3978">
        <v>1</v>
      </c>
      <c r="G3978">
        <v>2</v>
      </c>
      <c r="H3978">
        <v>1</v>
      </c>
      <c r="I3978">
        <v>9.2866337448559602</v>
      </c>
      <c r="J3978">
        <v>326.89010751028701</v>
      </c>
      <c r="K3978">
        <v>542</v>
      </c>
      <c r="L3978" t="s">
        <v>237</v>
      </c>
      <c r="M3978" s="15" t="d">
        <f t="shared" si="178"/>
        <v>2014-11-12T23:16:37.00000004377216125</v>
      </c>
      <c r="N3978">
        <f>IF(COUNTIF(D3978:$D$7281,D3978) &gt; 1, 1, 0)</f>
        <v>1</v>
      </c>
      <c r="O3978">
        <f t="shared" si="175"/>
        <v>795</v>
      </c>
      <c r="P3978">
        <f t="shared" si="176"/>
        <v>1</v>
      </c>
      <c r="Q3978">
        <f t="shared" si="177"/>
        <v>11</v>
      </c>
    </row>
    <row r="3979" spans="1:17">
      <c r="A3979">
        <v>5222143</v>
      </c>
      <c r="B3979">
        <v>15108</v>
      </c>
      <c r="C3979" t="s">
        <v>2</v>
      </c>
      <c r="D3979" t="s">
        <v>1031</v>
      </c>
      <c r="E3979">
        <v>1415792052</v>
      </c>
      <c r="F3979">
        <v>1</v>
      </c>
      <c r="G3979">
        <v>2</v>
      </c>
      <c r="H3979">
        <v>1</v>
      </c>
      <c r="I3979">
        <v>0</v>
      </c>
      <c r="J3979">
        <v>327.56935005143998</v>
      </c>
      <c r="K3979">
        <v>542</v>
      </c>
      <c r="L3979" t="s">
        <v>237</v>
      </c>
      <c r="M3979" s="15" t="d">
        <f t="shared" si="178"/>
        <v>2014-11-12T20:34:12.00000023469329025</v>
      </c>
      <c r="N3979">
        <f>IF(COUNTIF(D3979:$D$7281,D3979) &gt; 1, 1, 0)</f>
        <v>1</v>
      </c>
      <c r="O3979">
        <f t="shared" si="175"/>
        <v>12</v>
      </c>
      <c r="P3979">
        <f t="shared" si="176"/>
        <v>1</v>
      </c>
      <c r="Q3979">
        <f t="shared" si="177"/>
        <v>11</v>
      </c>
    </row>
    <row r="3980" spans="1:17">
      <c r="A3980">
        <v>5198053</v>
      </c>
      <c r="B3980">
        <v>15104</v>
      </c>
      <c r="C3980" t="s">
        <v>12</v>
      </c>
      <c r="D3980" t="s">
        <v>724</v>
      </c>
      <c r="E3980">
        <v>1415784332</v>
      </c>
      <c r="F3980">
        <v>1</v>
      </c>
      <c r="G3980">
        <v>9</v>
      </c>
      <c r="H3980">
        <v>2</v>
      </c>
      <c r="I3980">
        <v>9.0784422582304494</v>
      </c>
      <c r="J3980">
        <v>328.10791936728299</v>
      </c>
      <c r="K3980">
        <v>543</v>
      </c>
      <c r="L3980" t="s">
        <v>237</v>
      </c>
      <c r="M3980" s="15" t="d">
        <f t="shared" si="178"/>
        <v>2014-11-12T18:25:31.99999979697167775</v>
      </c>
      <c r="N3980">
        <f>IF(COUNTIF(D3980:$D$7281,D3980) &gt; 1, 1, 0)</f>
        <v>1</v>
      </c>
      <c r="O3980">
        <f t="shared" si="175"/>
        <v>64</v>
      </c>
      <c r="P3980">
        <f t="shared" si="176"/>
        <v>0</v>
      </c>
      <c r="Q3980">
        <f t="shared" si="177"/>
        <v>11</v>
      </c>
    </row>
    <row r="3981" spans="1:17">
      <c r="A3981">
        <v>5211388</v>
      </c>
      <c r="B3981">
        <v>15095</v>
      </c>
      <c r="C3981" t="s">
        <v>2</v>
      </c>
      <c r="D3981" t="s">
        <v>758</v>
      </c>
      <c r="E3981">
        <v>1415739205</v>
      </c>
      <c r="F3981">
        <v>1</v>
      </c>
      <c r="G3981">
        <v>2</v>
      </c>
      <c r="H3981">
        <v>1</v>
      </c>
      <c r="I3981">
        <v>3.71841666666666</v>
      </c>
      <c r="J3981">
        <v>322.20104539609002</v>
      </c>
      <c r="K3981">
        <v>535</v>
      </c>
      <c r="L3981" t="s">
        <v>237</v>
      </c>
      <c r="M3981" s="15" t="d">
        <f t="shared" si="178"/>
        <v>2014-11-12T05:53:25.00000007450580825</v>
      </c>
      <c r="N3981">
        <f>IF(COUNTIF(D3981:$D$7281,D3981) &gt; 1, 1, 0)</f>
        <v>0</v>
      </c>
      <c r="O3981">
        <f t="shared" si="175"/>
        <v>2</v>
      </c>
      <c r="P3981">
        <f t="shared" si="176"/>
        <v>1</v>
      </c>
      <c r="Q3981">
        <f t="shared" si="177"/>
        <v>11</v>
      </c>
    </row>
    <row r="3982" spans="1:17">
      <c r="A3982">
        <v>5210843</v>
      </c>
      <c r="B3982">
        <v>15094</v>
      </c>
      <c r="C3982" t="s">
        <v>2</v>
      </c>
      <c r="D3982" t="s">
        <v>356</v>
      </c>
      <c r="E3982">
        <v>1415733594</v>
      </c>
      <c r="F3982">
        <v>1</v>
      </c>
      <c r="G3982">
        <v>77</v>
      </c>
      <c r="H3982">
        <v>11</v>
      </c>
      <c r="I3982">
        <v>53.1485297067901</v>
      </c>
      <c r="J3982">
        <v>321.58244058641901</v>
      </c>
      <c r="K3982">
        <v>534</v>
      </c>
      <c r="L3982" t="s">
        <v>237</v>
      </c>
      <c r="M3982" s="15" t="d">
        <f t="shared" si="178"/>
        <v>2014-11-12T04:19:54.00000041350722600</v>
      </c>
      <c r="N3982">
        <f>IF(COUNTIF(D3982:$D$7281,D3982) &gt; 1, 1, 0)</f>
        <v>1</v>
      </c>
      <c r="O3982">
        <f t="shared" si="175"/>
        <v>795</v>
      </c>
      <c r="P3982">
        <f t="shared" si="176"/>
        <v>1</v>
      </c>
      <c r="Q3982">
        <f t="shared" si="177"/>
        <v>11</v>
      </c>
    </row>
    <row r="3983" spans="1:17">
      <c r="A3983">
        <v>5210664</v>
      </c>
      <c r="B3983">
        <v>15093</v>
      </c>
      <c r="C3983" t="s">
        <v>2</v>
      </c>
      <c r="D3983" t="s">
        <v>356</v>
      </c>
      <c r="E3983">
        <v>1415731854</v>
      </c>
      <c r="F3983">
        <v>1</v>
      </c>
      <c r="G3983">
        <v>196</v>
      </c>
      <c r="H3983">
        <v>26</v>
      </c>
      <c r="I3983">
        <v>87.2133467078189</v>
      </c>
      <c r="J3983">
        <v>321.70209529320903</v>
      </c>
      <c r="K3983">
        <v>535</v>
      </c>
      <c r="L3983" t="s">
        <v>237</v>
      </c>
      <c r="M3983" s="15" t="d">
        <f t="shared" si="178"/>
        <v>2014-11-12T03:50:53.99999977089464925</v>
      </c>
      <c r="N3983">
        <f>IF(COUNTIF(D3983:$D$7281,D3983) &gt; 1, 1, 0)</f>
        <v>1</v>
      </c>
      <c r="O3983">
        <f t="shared" si="175"/>
        <v>795</v>
      </c>
      <c r="P3983">
        <f t="shared" si="176"/>
        <v>1</v>
      </c>
      <c r="Q3983">
        <f t="shared" si="177"/>
        <v>11</v>
      </c>
    </row>
    <row r="3984" spans="1:17">
      <c r="A3984">
        <v>5210185</v>
      </c>
      <c r="B3984">
        <v>15092</v>
      </c>
      <c r="C3984" t="s">
        <v>2</v>
      </c>
      <c r="D3984" t="s">
        <v>356</v>
      </c>
      <c r="E3984">
        <v>1415727760</v>
      </c>
      <c r="F3984">
        <v>1</v>
      </c>
      <c r="G3984">
        <v>16</v>
      </c>
      <c r="H3984">
        <v>1</v>
      </c>
      <c r="I3984">
        <v>4.07715702160493</v>
      </c>
      <c r="J3984">
        <v>315.95542065329198</v>
      </c>
      <c r="K3984">
        <v>529</v>
      </c>
      <c r="L3984" t="s">
        <v>237</v>
      </c>
      <c r="M3984" s="15" t="d">
        <f t="shared" si="178"/>
        <v>2014-11-12T02:42:39.99999954365194050</v>
      </c>
      <c r="N3984">
        <f>IF(COUNTIF(D3984:$D$7281,D3984) &gt; 1, 1, 0)</f>
        <v>1</v>
      </c>
      <c r="O3984">
        <f t="shared" si="175"/>
        <v>795</v>
      </c>
      <c r="P3984">
        <f t="shared" si="176"/>
        <v>1</v>
      </c>
      <c r="Q3984">
        <f t="shared" si="177"/>
        <v>11</v>
      </c>
    </row>
    <row r="3985" spans="1:17">
      <c r="A3985">
        <v>5210195</v>
      </c>
      <c r="B3985">
        <v>15091</v>
      </c>
      <c r="C3985" t="s">
        <v>2</v>
      </c>
      <c r="D3985" t="s">
        <v>356</v>
      </c>
      <c r="E3985">
        <v>1415727666</v>
      </c>
      <c r="F3985">
        <v>1</v>
      </c>
      <c r="G3985">
        <v>2</v>
      </c>
      <c r="H3985">
        <v>1</v>
      </c>
      <c r="I3985">
        <v>5.2342533436213898</v>
      </c>
      <c r="J3985">
        <v>315.961815457819</v>
      </c>
      <c r="K3985">
        <v>529</v>
      </c>
      <c r="L3985" t="s">
        <v>237</v>
      </c>
      <c r="M3985" s="15" t="d">
        <f t="shared" si="178"/>
        <v>2014-11-12T02:41:06.00000020116567350</v>
      </c>
      <c r="N3985">
        <f>IF(COUNTIF(D3985:$D$7281,D3985) &gt; 1, 1, 0)</f>
        <v>1</v>
      </c>
      <c r="O3985">
        <f t="shared" si="175"/>
        <v>795</v>
      </c>
      <c r="P3985">
        <f t="shared" si="176"/>
        <v>1</v>
      </c>
      <c r="Q3985">
        <f t="shared" si="177"/>
        <v>11</v>
      </c>
    </row>
    <row r="3986" spans="1:17">
      <c r="A3986">
        <v>5210166</v>
      </c>
      <c r="B3986">
        <v>15090</v>
      </c>
      <c r="C3986" t="s">
        <v>2</v>
      </c>
      <c r="D3986" t="s">
        <v>356</v>
      </c>
      <c r="E3986">
        <v>1415727510</v>
      </c>
      <c r="F3986">
        <v>1</v>
      </c>
      <c r="G3986">
        <v>9</v>
      </c>
      <c r="H3986">
        <v>1</v>
      </c>
      <c r="I3986">
        <v>6.1608213734567796</v>
      </c>
      <c r="J3986">
        <v>315.97242811213999</v>
      </c>
      <c r="K3986">
        <v>529</v>
      </c>
      <c r="L3986" t="s">
        <v>237</v>
      </c>
      <c r="M3986" s="15" t="d">
        <f t="shared" si="178"/>
        <v>2014-11-12T02:38:30.00000019557774075</v>
      </c>
      <c r="N3986">
        <f>IF(COUNTIF(D3986:$D$7281,D3986) &gt; 1, 1, 0)</f>
        <v>1</v>
      </c>
      <c r="O3986">
        <f t="shared" si="175"/>
        <v>795</v>
      </c>
      <c r="P3986">
        <f t="shared" si="176"/>
        <v>1</v>
      </c>
      <c r="Q3986">
        <f t="shared" si="177"/>
        <v>11</v>
      </c>
    </row>
    <row r="3987" spans="1:17">
      <c r="A3987">
        <v>5210135</v>
      </c>
      <c r="B3987">
        <v>15089</v>
      </c>
      <c r="C3987" t="s">
        <v>2</v>
      </c>
      <c r="D3987" t="s">
        <v>356</v>
      </c>
      <c r="E3987">
        <v>1415727350</v>
      </c>
      <c r="F3987">
        <v>1</v>
      </c>
      <c r="G3987">
        <v>10</v>
      </c>
      <c r="H3987">
        <v>1</v>
      </c>
      <c r="I3987">
        <v>0.159230709876543</v>
      </c>
      <c r="J3987">
        <v>315.98331288580198</v>
      </c>
      <c r="K3987">
        <v>529</v>
      </c>
      <c r="L3987" t="s">
        <v>237</v>
      </c>
      <c r="M3987" s="15" t="d">
        <f t="shared" si="178"/>
        <v>2014-11-12T02:35:49.99999988358467925</v>
      </c>
      <c r="N3987">
        <f>IF(COUNTIF(D3987:$D$7281,D3987) &gt; 1, 1, 0)</f>
        <v>1</v>
      </c>
      <c r="O3987">
        <f t="shared" si="175"/>
        <v>795</v>
      </c>
      <c r="P3987">
        <f t="shared" si="176"/>
        <v>1</v>
      </c>
      <c r="Q3987">
        <f t="shared" si="177"/>
        <v>11</v>
      </c>
    </row>
    <row r="3988" spans="1:17">
      <c r="A3988">
        <v>5208356</v>
      </c>
      <c r="B3988">
        <v>15088</v>
      </c>
      <c r="C3988" t="s">
        <v>2</v>
      </c>
      <c r="D3988" t="s">
        <v>1083</v>
      </c>
      <c r="E3988">
        <v>1415715516</v>
      </c>
      <c r="F3988">
        <v>1</v>
      </c>
      <c r="G3988">
        <v>43</v>
      </c>
      <c r="H3988">
        <v>2</v>
      </c>
      <c r="I3988">
        <v>5.8042948816872402</v>
      </c>
      <c r="J3988">
        <v>306.88952700617199</v>
      </c>
      <c r="K3988">
        <v>519</v>
      </c>
      <c r="L3988" t="s">
        <v>237</v>
      </c>
      <c r="M3988" s="15" t="d">
        <f t="shared" si="178"/>
        <v>2014-11-11T23:18:36.00000020116567350</v>
      </c>
      <c r="N3988">
        <f>IF(COUNTIF(D3988:$D$7281,D3988) &gt; 1, 1, 0)</f>
        <v>1</v>
      </c>
      <c r="O3988">
        <f t="shared" si="175"/>
        <v>79</v>
      </c>
      <c r="P3988">
        <f t="shared" si="176"/>
        <v>1</v>
      </c>
      <c r="Q3988">
        <f t="shared" si="177"/>
        <v>11</v>
      </c>
    </row>
    <row r="3989" spans="1:17">
      <c r="A3989">
        <v>5208140</v>
      </c>
      <c r="B3989">
        <v>15087</v>
      </c>
      <c r="C3989" t="s">
        <v>2</v>
      </c>
      <c r="D3989" t="s">
        <v>25</v>
      </c>
      <c r="E3989">
        <v>1415713994</v>
      </c>
      <c r="F3989">
        <v>1</v>
      </c>
      <c r="G3989">
        <v>46</v>
      </c>
      <c r="H3989">
        <v>10</v>
      </c>
      <c r="I3989">
        <v>34.574285493827098</v>
      </c>
      <c r="J3989">
        <v>306.99111111111102</v>
      </c>
      <c r="K3989">
        <v>519</v>
      </c>
      <c r="L3989" t="s">
        <v>237</v>
      </c>
      <c r="M3989" s="15" t="d">
        <f t="shared" si="178"/>
        <v>2014-11-11T22:53:14.000000227242708075</v>
      </c>
      <c r="N3989">
        <f>IF(COUNTIF(D3989:$D$7281,D3989) &gt; 1, 1, 0)</f>
        <v>1</v>
      </c>
      <c r="O3989">
        <f t="shared" si="175"/>
        <v>85</v>
      </c>
      <c r="P3989">
        <f t="shared" si="176"/>
        <v>1</v>
      </c>
      <c r="Q3989">
        <f t="shared" si="177"/>
        <v>11</v>
      </c>
    </row>
    <row r="3990" spans="1:17">
      <c r="A3990">
        <v>5208038</v>
      </c>
      <c r="B3990">
        <v>15086</v>
      </c>
      <c r="C3990" t="s">
        <v>2</v>
      </c>
      <c r="D3990" t="s">
        <v>19</v>
      </c>
      <c r="E3990">
        <v>1415713472</v>
      </c>
      <c r="F3990">
        <v>1</v>
      </c>
      <c r="G3990">
        <v>4</v>
      </c>
      <c r="H3990">
        <v>1</v>
      </c>
      <c r="I3990">
        <v>3.2464128086419701</v>
      </c>
      <c r="J3990">
        <v>303.01374356995899</v>
      </c>
      <c r="K3990">
        <v>515</v>
      </c>
      <c r="L3990" t="s">
        <v>237</v>
      </c>
      <c r="M3990" s="15" t="d">
        <f t="shared" si="178"/>
        <v>2014-11-11T22:44:32.00000016018748200</v>
      </c>
      <c r="N3990">
        <f>IF(COUNTIF(D3990:$D$7281,D3990) &gt; 1, 1, 0)</f>
        <v>1</v>
      </c>
      <c r="O3990">
        <f t="shared" si="175"/>
        <v>163</v>
      </c>
      <c r="P3990">
        <f t="shared" si="176"/>
        <v>1</v>
      </c>
      <c r="Q3990">
        <f t="shared" si="177"/>
        <v>11</v>
      </c>
    </row>
    <row r="3991" spans="1:17">
      <c r="A3991">
        <v>5207387</v>
      </c>
      <c r="B3991">
        <v>15085</v>
      </c>
      <c r="C3991" t="s">
        <v>2</v>
      </c>
      <c r="D3991" t="s">
        <v>25</v>
      </c>
      <c r="E3991">
        <v>1415710279</v>
      </c>
      <c r="F3991">
        <v>2</v>
      </c>
      <c r="G3991">
        <v>138</v>
      </c>
      <c r="H3991">
        <v>7</v>
      </c>
      <c r="I3991">
        <v>85.760185185185094</v>
      </c>
      <c r="J3991">
        <v>300.21130761316903</v>
      </c>
      <c r="K3991">
        <v>512</v>
      </c>
      <c r="L3991" t="s">
        <v>237</v>
      </c>
      <c r="M3991" s="15" t="d">
        <f t="shared" si="178"/>
        <v>2014-11-11T21:51:18.99999995715915975</v>
      </c>
      <c r="N3991">
        <f>IF(COUNTIF(D3991:$D$7281,D3991) &gt; 1, 1, 0)</f>
        <v>1</v>
      </c>
      <c r="O3991">
        <f t="shared" si="175"/>
        <v>85</v>
      </c>
      <c r="P3991">
        <f t="shared" si="176"/>
        <v>1</v>
      </c>
      <c r="Q3991">
        <f t="shared" si="177"/>
        <v>11</v>
      </c>
    </row>
    <row r="3992" spans="1:17">
      <c r="A3992">
        <v>5197233</v>
      </c>
      <c r="B3992">
        <v>15077</v>
      </c>
      <c r="C3992" t="s">
        <v>2</v>
      </c>
      <c r="D3992" t="s">
        <v>1330</v>
      </c>
      <c r="E3992">
        <v>1415664251</v>
      </c>
      <c r="F3992">
        <v>1</v>
      </c>
      <c r="G3992">
        <v>5</v>
      </c>
      <c r="H3992">
        <v>1</v>
      </c>
      <c r="I3992">
        <v>3.3955318930041098</v>
      </c>
      <c r="J3992">
        <v>303.24195781893002</v>
      </c>
      <c r="K3992">
        <v>512</v>
      </c>
      <c r="L3992" t="s">
        <v>237</v>
      </c>
      <c r="M3992" s="15" t="d">
        <f t="shared" si="178"/>
        <v>2014-11-11T09:04:11.00000021047890375</v>
      </c>
      <c r="N3992">
        <f>IF(COUNTIF(D3992:$D$7281,D3992) &gt; 1, 1, 0)</f>
        <v>1</v>
      </c>
      <c r="O3992">
        <f t="shared" si="175"/>
        <v>2</v>
      </c>
      <c r="P3992">
        <f t="shared" si="176"/>
        <v>1</v>
      </c>
      <c r="Q3992">
        <f t="shared" si="177"/>
        <v>11</v>
      </c>
    </row>
    <row r="3993" spans="1:17">
      <c r="A3993">
        <v>5189641</v>
      </c>
      <c r="B3993">
        <v>15073</v>
      </c>
      <c r="C3993" t="s">
        <v>2</v>
      </c>
      <c r="D3993" t="s">
        <v>356</v>
      </c>
      <c r="E3993">
        <v>1415618138</v>
      </c>
      <c r="F3993">
        <v>1</v>
      </c>
      <c r="G3993">
        <v>2</v>
      </c>
      <c r="H3993">
        <v>1</v>
      </c>
      <c r="I3993">
        <v>4.5559918981481404</v>
      </c>
      <c r="J3993">
        <v>303.25972968106998</v>
      </c>
      <c r="K3993">
        <v>509</v>
      </c>
      <c r="L3993" t="s">
        <v>237</v>
      </c>
      <c r="M3993" s="15" t="d">
        <f t="shared" si="178"/>
        <v>2014-11-10T20:15:38.000000081956386375</v>
      </c>
      <c r="N3993">
        <f>IF(COUNTIF(D3993:$D$7281,D3993) &gt; 1, 1, 0)</f>
        <v>1</v>
      </c>
      <c r="O3993">
        <f t="shared" si="175"/>
        <v>795</v>
      </c>
      <c r="P3993">
        <f t="shared" si="176"/>
        <v>1</v>
      </c>
      <c r="Q3993">
        <f t="shared" si="177"/>
        <v>11</v>
      </c>
    </row>
    <row r="3994" spans="1:17">
      <c r="A3994">
        <v>5187565</v>
      </c>
      <c r="B3994">
        <v>15072</v>
      </c>
      <c r="C3994" t="s">
        <v>2</v>
      </c>
      <c r="D3994" t="s">
        <v>1083</v>
      </c>
      <c r="E3994">
        <v>1415610139</v>
      </c>
      <c r="F3994">
        <v>1</v>
      </c>
      <c r="G3994">
        <v>1</v>
      </c>
      <c r="H3994">
        <v>1</v>
      </c>
      <c r="I3994">
        <v>10.6309589763374</v>
      </c>
      <c r="J3994">
        <v>301.77390213477298</v>
      </c>
      <c r="K3994">
        <v>507</v>
      </c>
      <c r="L3994" t="s">
        <v>237</v>
      </c>
      <c r="M3994" s="15" t="d">
        <f t="shared" si="178"/>
        <v>2014-11-10T18:02:19.00000043213367300</v>
      </c>
      <c r="N3994">
        <f>IF(COUNTIF(D3994:$D$7281,D3994) &gt; 1, 1, 0)</f>
        <v>1</v>
      </c>
      <c r="O3994">
        <f t="shared" si="175"/>
        <v>79</v>
      </c>
      <c r="P3994">
        <f t="shared" si="176"/>
        <v>1</v>
      </c>
      <c r="Q3994">
        <f t="shared" si="177"/>
        <v>11</v>
      </c>
    </row>
    <row r="3995" spans="1:17">
      <c r="A3995">
        <v>5180322</v>
      </c>
      <c r="B3995">
        <v>15044</v>
      </c>
      <c r="C3995" t="s">
        <v>12</v>
      </c>
      <c r="D3995" t="s">
        <v>1303</v>
      </c>
      <c r="E3995">
        <v>1415275160</v>
      </c>
      <c r="F3995">
        <v>2</v>
      </c>
      <c r="G3995">
        <v>58</v>
      </c>
      <c r="H3995">
        <v>3</v>
      </c>
      <c r="I3995">
        <v>27.818208076131601</v>
      </c>
      <c r="J3995">
        <v>302.96232163065702</v>
      </c>
      <c r="K3995">
        <v>488</v>
      </c>
      <c r="L3995" t="s">
        <v>237</v>
      </c>
      <c r="M3995" s="15" t="d">
        <f t="shared" si="178"/>
        <v>2014-11-06T20:59:20.0000000791624200</v>
      </c>
      <c r="N3995">
        <f>IF(COUNTIF(D3995:$D$7281,D3995) &gt; 1, 1, 0)</f>
        <v>1</v>
      </c>
      <c r="O3995">
        <f t="shared" si="175"/>
        <v>3</v>
      </c>
      <c r="P3995">
        <f t="shared" si="176"/>
        <v>0</v>
      </c>
      <c r="Q3995">
        <f t="shared" si="177"/>
        <v>11</v>
      </c>
    </row>
    <row r="3996" spans="1:17">
      <c r="A3996">
        <v>5833327</v>
      </c>
      <c r="B3996">
        <v>15043</v>
      </c>
      <c r="C3996" t="s">
        <v>12</v>
      </c>
      <c r="D3996" t="s">
        <v>1331</v>
      </c>
      <c r="E3996">
        <v>1415241678</v>
      </c>
      <c r="F3996">
        <v>1</v>
      </c>
      <c r="G3996">
        <v>22</v>
      </c>
      <c r="H3996">
        <v>1</v>
      </c>
      <c r="I3996">
        <v>5.8481310442386798</v>
      </c>
      <c r="J3996">
        <v>305.06355825617197</v>
      </c>
      <c r="K3996">
        <v>488</v>
      </c>
      <c r="L3996" t="s">
        <v>237</v>
      </c>
      <c r="M3996" s="15" t="d">
        <f t="shared" si="178"/>
        <v>2014-11-06T11:41:17.99999986309558350</v>
      </c>
      <c r="N3996">
        <f>IF(COUNTIF(D3996:$D$7281,D3996) &gt; 1, 1, 0)</f>
        <v>0</v>
      </c>
      <c r="O3996">
        <f t="shared" si="175"/>
        <v>1</v>
      </c>
      <c r="P3996">
        <f t="shared" si="176"/>
        <v>0</v>
      </c>
      <c r="Q3996">
        <f t="shared" si="177"/>
        <v>11</v>
      </c>
    </row>
    <row r="3997" spans="1:17">
      <c r="A3997">
        <v>5832996</v>
      </c>
      <c r="B3997">
        <v>15040</v>
      </c>
      <c r="C3997" t="s">
        <v>12</v>
      </c>
      <c r="D3997" t="s">
        <v>1332</v>
      </c>
      <c r="E3997">
        <v>1415229583</v>
      </c>
      <c r="F3997">
        <v>1</v>
      </c>
      <c r="G3997">
        <v>8</v>
      </c>
      <c r="H3997">
        <v>1</v>
      </c>
      <c r="I3997">
        <v>7.96728858024691</v>
      </c>
      <c r="J3997">
        <v>305.822638374485</v>
      </c>
      <c r="K3997">
        <v>489</v>
      </c>
      <c r="L3997" t="s">
        <v>237</v>
      </c>
      <c r="M3997" s="15" t="d">
        <f t="shared" si="178"/>
        <v>2014-11-06T08:19:43.00000014714896775</v>
      </c>
      <c r="N3997">
        <f>IF(COUNTIF(D3997:$D$7281,D3997) &gt; 1, 1, 0)</f>
        <v>0</v>
      </c>
      <c r="O3997">
        <f t="shared" si="175"/>
        <v>1</v>
      </c>
      <c r="P3997">
        <f t="shared" si="176"/>
        <v>0</v>
      </c>
      <c r="Q3997">
        <f t="shared" si="177"/>
        <v>11</v>
      </c>
    </row>
    <row r="3998" spans="1:17">
      <c r="A3998">
        <v>5832649</v>
      </c>
      <c r="B3998">
        <v>15037</v>
      </c>
      <c r="C3998" t="s">
        <v>12</v>
      </c>
      <c r="D3998" t="s">
        <v>1333</v>
      </c>
      <c r="E3998">
        <v>1415215427</v>
      </c>
      <c r="F3998">
        <v>1</v>
      </c>
      <c r="G3998">
        <v>247</v>
      </c>
      <c r="H3998">
        <v>23</v>
      </c>
      <c r="I3998">
        <v>304.03521682098699</v>
      </c>
      <c r="J3998">
        <v>306.71284979423802</v>
      </c>
      <c r="K3998">
        <v>489</v>
      </c>
      <c r="L3998" t="s">
        <v>237</v>
      </c>
      <c r="M3998" s="15" t="d">
        <f t="shared" si="178"/>
        <v>2014-11-06T04:23:47.00000018812715925</v>
      </c>
      <c r="N3998">
        <f>IF(COUNTIF(D3998:$D$7281,D3998) &gt; 1, 1, 0)</f>
        <v>0</v>
      </c>
      <c r="O3998">
        <f t="shared" si="175"/>
        <v>1</v>
      </c>
      <c r="P3998">
        <f t="shared" si="176"/>
        <v>0</v>
      </c>
      <c r="Q3998">
        <f t="shared" si="177"/>
        <v>11</v>
      </c>
    </row>
    <row r="3999" spans="1:17">
      <c r="A3999">
        <v>5832520</v>
      </c>
      <c r="B3999">
        <v>15034</v>
      </c>
      <c r="C3999" t="s">
        <v>12</v>
      </c>
      <c r="D3999" t="s">
        <v>1334</v>
      </c>
      <c r="E3999">
        <v>1415208839</v>
      </c>
      <c r="F3999">
        <v>1</v>
      </c>
      <c r="G3999">
        <v>1</v>
      </c>
      <c r="H3999">
        <v>1</v>
      </c>
      <c r="I3999">
        <v>0</v>
      </c>
      <c r="J3999">
        <v>307.12714146090502</v>
      </c>
      <c r="K3999">
        <v>489</v>
      </c>
      <c r="L3999" t="s">
        <v>237</v>
      </c>
      <c r="M3999" s="15" t="d">
        <f t="shared" si="178"/>
        <v>2014-11-06T02:33:59.00000033900141775</v>
      </c>
      <c r="N3999">
        <f>IF(COUNTIF(D3999:$D$7281,D3999) &gt; 1, 1, 0)</f>
        <v>0</v>
      </c>
      <c r="O3999">
        <f t="shared" si="175"/>
        <v>1</v>
      </c>
      <c r="P3999">
        <f t="shared" si="176"/>
        <v>0</v>
      </c>
      <c r="Q3999">
        <f t="shared" si="177"/>
        <v>11</v>
      </c>
    </row>
    <row r="4000" spans="1:17">
      <c r="A4000">
        <v>5168636</v>
      </c>
      <c r="B4000">
        <v>15031</v>
      </c>
      <c r="C4000" t="s">
        <v>2</v>
      </c>
      <c r="D4000" t="s">
        <v>1083</v>
      </c>
      <c r="E4000">
        <v>1415175067</v>
      </c>
      <c r="F4000">
        <v>2</v>
      </c>
      <c r="G4000">
        <v>64</v>
      </c>
      <c r="H4000">
        <v>1</v>
      </c>
      <c r="I4000">
        <v>11.6060585133744</v>
      </c>
      <c r="J4000">
        <v>304.24647453703602</v>
      </c>
      <c r="K4000">
        <v>484</v>
      </c>
      <c r="L4000" t="s">
        <v>237</v>
      </c>
      <c r="M4000" s="15" t="d">
        <f t="shared" si="178"/>
        <v>2014-11-05T17:11:07.0000002253800600</v>
      </c>
      <c r="N4000">
        <f>IF(COUNTIF(D4000:$D$7281,D4000) &gt; 1, 1, 0)</f>
        <v>1</v>
      </c>
      <c r="O4000">
        <f t="shared" si="175"/>
        <v>79</v>
      </c>
      <c r="P4000">
        <f t="shared" si="176"/>
        <v>1</v>
      </c>
      <c r="Q4000">
        <f t="shared" si="177"/>
        <v>11</v>
      </c>
    </row>
    <row r="4001" spans="1:17">
      <c r="A4001">
        <v>5168213</v>
      </c>
      <c r="B4001">
        <v>15030</v>
      </c>
      <c r="C4001" t="s">
        <v>2</v>
      </c>
      <c r="D4001" t="s">
        <v>1083</v>
      </c>
      <c r="E4001">
        <v>1415172945</v>
      </c>
      <c r="F4001">
        <v>1</v>
      </c>
      <c r="G4001">
        <v>16</v>
      </c>
      <c r="H4001">
        <v>3</v>
      </c>
      <c r="I4001">
        <v>13.498275591563701</v>
      </c>
      <c r="J4001">
        <v>302.36917206790099</v>
      </c>
      <c r="K4001">
        <v>482</v>
      </c>
      <c r="L4001" t="s">
        <v>237</v>
      </c>
      <c r="M4001" s="15" t="d">
        <f t="shared" si="178"/>
        <v>2014-11-05T16:35:45.00000018160789875</v>
      </c>
      <c r="N4001">
        <f>IF(COUNTIF(D4001:$D$7281,D4001) &gt; 1, 1, 0)</f>
        <v>1</v>
      </c>
      <c r="O4001">
        <f t="shared" si="175"/>
        <v>79</v>
      </c>
      <c r="P4001">
        <f t="shared" si="176"/>
        <v>1</v>
      </c>
      <c r="Q4001">
        <f t="shared" si="177"/>
        <v>11</v>
      </c>
    </row>
    <row r="4002" spans="1:17">
      <c r="A4002">
        <v>5164927</v>
      </c>
      <c r="B4002">
        <v>15025</v>
      </c>
      <c r="C4002" t="s">
        <v>12</v>
      </c>
      <c r="D4002" t="s">
        <v>1303</v>
      </c>
      <c r="E4002">
        <v>1415156580</v>
      </c>
      <c r="F4002">
        <v>1</v>
      </c>
      <c r="G4002">
        <v>32</v>
      </c>
      <c r="H4002">
        <v>2</v>
      </c>
      <c r="I4002">
        <v>13.173217206790101</v>
      </c>
      <c r="J4002">
        <v>243.586491383745</v>
      </c>
      <c r="K4002">
        <v>420</v>
      </c>
      <c r="L4002" t="s">
        <v>1295</v>
      </c>
      <c r="M4002" s="15" t="d">
        <f t="shared" si="178"/>
        <v>2014-11-05T12:02:59.9999999580904875</v>
      </c>
      <c r="N4002">
        <f>IF(COUNTIF(D4002:$D$7281,D4002) &gt; 1, 1, 0)</f>
        <v>0</v>
      </c>
      <c r="O4002">
        <f t="shared" si="175"/>
        <v>3</v>
      </c>
      <c r="P4002">
        <f t="shared" si="176"/>
        <v>0</v>
      </c>
      <c r="Q4002" t="e">
        <f t="shared" si="177"/>
        <v>#N/A</v>
      </c>
    </row>
    <row r="4003" spans="1:17">
      <c r="A4003">
        <v>5156820</v>
      </c>
      <c r="B4003">
        <v>15015</v>
      </c>
      <c r="C4003" t="s">
        <v>2</v>
      </c>
      <c r="D4003" t="s">
        <v>1330</v>
      </c>
      <c r="E4003">
        <v>1415090647</v>
      </c>
      <c r="F4003">
        <v>1</v>
      </c>
      <c r="G4003">
        <v>17</v>
      </c>
      <c r="H4003">
        <v>2</v>
      </c>
      <c r="I4003">
        <v>5.6399426440329199</v>
      </c>
      <c r="J4003">
        <v>290.48070511831202</v>
      </c>
      <c r="K4003">
        <v>466</v>
      </c>
      <c r="L4003" t="s">
        <v>237</v>
      </c>
      <c r="M4003" s="15" t="d">
        <f t="shared" si="178"/>
        <v>2014-11-04T17:44:06.99999976437538875</v>
      </c>
      <c r="N4003">
        <f>IF(COUNTIF(D4003:$D$7281,D4003) &gt; 1, 1, 0)</f>
        <v>0</v>
      </c>
      <c r="O4003">
        <f t="shared" si="175"/>
        <v>2</v>
      </c>
      <c r="P4003">
        <f t="shared" si="176"/>
        <v>1</v>
      </c>
      <c r="Q4003">
        <f t="shared" si="177"/>
        <v>11</v>
      </c>
    </row>
    <row r="4004" spans="1:17">
      <c r="A4004">
        <v>5149197</v>
      </c>
      <c r="B4004">
        <v>15004</v>
      </c>
      <c r="C4004" t="s">
        <v>12</v>
      </c>
      <c r="D4004" t="s">
        <v>1335</v>
      </c>
      <c r="E4004">
        <v>1415034053</v>
      </c>
      <c r="F4004">
        <v>1</v>
      </c>
      <c r="G4004">
        <v>1</v>
      </c>
      <c r="H4004">
        <v>1</v>
      </c>
      <c r="I4004">
        <v>8.1695568415637805</v>
      </c>
      <c r="J4004">
        <v>284.822929526748</v>
      </c>
      <c r="K4004">
        <v>465</v>
      </c>
      <c r="L4004" t="s">
        <v>237</v>
      </c>
      <c r="M4004" s="15" t="d">
        <f t="shared" si="178"/>
        <v>2014-11-04T02:00:53.00000002607703525</v>
      </c>
      <c r="N4004">
        <f>IF(COUNTIF(D4004:$D$7281,D4004) &gt; 1, 1, 0)</f>
        <v>1</v>
      </c>
      <c r="O4004">
        <f t="shared" si="175"/>
        <v>13</v>
      </c>
      <c r="P4004">
        <f t="shared" si="176"/>
        <v>0</v>
      </c>
      <c r="Q4004">
        <f t="shared" si="177"/>
        <v>11</v>
      </c>
    </row>
    <row r="4005" spans="1:17">
      <c r="A4005">
        <v>5149196</v>
      </c>
      <c r="B4005">
        <v>15003</v>
      </c>
      <c r="C4005" t="s">
        <v>12</v>
      </c>
      <c r="D4005" t="s">
        <v>1335</v>
      </c>
      <c r="E4005">
        <v>1415034037</v>
      </c>
      <c r="F4005">
        <v>1</v>
      </c>
      <c r="G4005">
        <v>1</v>
      </c>
      <c r="H4005">
        <v>1</v>
      </c>
      <c r="I4005">
        <v>8.1696000514403302</v>
      </c>
      <c r="J4005">
        <v>284.82388631687201</v>
      </c>
      <c r="K4005">
        <v>465</v>
      </c>
      <c r="L4005" t="s">
        <v>237</v>
      </c>
      <c r="M4005" s="15" t="d">
        <f t="shared" si="178"/>
        <v>2014-11-04T02:00:37.00000005774199650</v>
      </c>
      <c r="N4005">
        <f>IF(COUNTIF(D4005:$D$7281,D4005) &gt; 1, 1, 0)</f>
        <v>1</v>
      </c>
      <c r="O4005">
        <f t="shared" si="175"/>
        <v>13</v>
      </c>
      <c r="P4005">
        <f t="shared" si="176"/>
        <v>0</v>
      </c>
      <c r="Q4005">
        <f t="shared" si="177"/>
        <v>11</v>
      </c>
    </row>
    <row r="4006" spans="1:17">
      <c r="A4006">
        <v>5149190</v>
      </c>
      <c r="B4006">
        <v>15002</v>
      </c>
      <c r="C4006" t="s">
        <v>12</v>
      </c>
      <c r="D4006" t="s">
        <v>1335</v>
      </c>
      <c r="E4006">
        <v>1415034027</v>
      </c>
      <c r="F4006">
        <v>1</v>
      </c>
      <c r="G4006">
        <v>1</v>
      </c>
      <c r="H4006">
        <v>1</v>
      </c>
      <c r="I4006">
        <v>8.1696270576131695</v>
      </c>
      <c r="J4006">
        <v>284.82448431069997</v>
      </c>
      <c r="K4006">
        <v>465</v>
      </c>
      <c r="L4006" t="s">
        <v>237</v>
      </c>
      <c r="M4006" s="15" t="d">
        <f t="shared" si="178"/>
        <v>2014-11-04T02:00:27.00000023469329025</v>
      </c>
      <c r="N4006">
        <f>IF(COUNTIF(D4006:$D$7281,D4006) &gt; 1, 1, 0)</f>
        <v>1</v>
      </c>
      <c r="O4006">
        <f t="shared" si="175"/>
        <v>13</v>
      </c>
      <c r="P4006">
        <f t="shared" si="176"/>
        <v>0</v>
      </c>
      <c r="Q4006">
        <f t="shared" si="177"/>
        <v>11</v>
      </c>
    </row>
    <row r="4007" spans="1:17">
      <c r="A4007">
        <v>5149192</v>
      </c>
      <c r="B4007">
        <v>15001</v>
      </c>
      <c r="C4007" t="s">
        <v>12</v>
      </c>
      <c r="D4007" t="s">
        <v>1335</v>
      </c>
      <c r="E4007">
        <v>1415034016</v>
      </c>
      <c r="F4007">
        <v>1</v>
      </c>
      <c r="G4007">
        <v>1</v>
      </c>
      <c r="H4007">
        <v>1</v>
      </c>
      <c r="I4007">
        <v>8.1696567644032907</v>
      </c>
      <c r="J4007">
        <v>284.825142103909</v>
      </c>
      <c r="K4007">
        <v>465</v>
      </c>
      <c r="L4007" t="s">
        <v>237</v>
      </c>
      <c r="M4007" s="15" t="d">
        <f t="shared" si="178"/>
        <v>2014-11-04T02:00:16.00000017788261475</v>
      </c>
      <c r="N4007">
        <f>IF(COUNTIF(D4007:$D$7281,D4007) &gt; 1, 1, 0)</f>
        <v>1</v>
      </c>
      <c r="O4007">
        <f t="shared" si="175"/>
        <v>13</v>
      </c>
      <c r="P4007">
        <f t="shared" si="176"/>
        <v>0</v>
      </c>
      <c r="Q4007">
        <f t="shared" si="177"/>
        <v>11</v>
      </c>
    </row>
    <row r="4008" spans="1:17">
      <c r="A4008">
        <v>5149187</v>
      </c>
      <c r="B4008">
        <v>15000</v>
      </c>
      <c r="C4008" t="s">
        <v>12</v>
      </c>
      <c r="D4008" t="s">
        <v>1335</v>
      </c>
      <c r="E4008">
        <v>1415034006</v>
      </c>
      <c r="F4008">
        <v>1</v>
      </c>
      <c r="G4008">
        <v>1</v>
      </c>
      <c r="H4008">
        <v>1</v>
      </c>
      <c r="I4008">
        <v>8.16968377057613</v>
      </c>
      <c r="J4008">
        <v>284.825740097736</v>
      </c>
      <c r="K4008">
        <v>465</v>
      </c>
      <c r="L4008" t="s">
        <v>237</v>
      </c>
      <c r="M4008" s="15" t="d">
        <f t="shared" si="178"/>
        <v>2014-11-04T02:00:05.99999972619116025</v>
      </c>
      <c r="N4008">
        <f>IF(COUNTIF(D4008:$D$7281,D4008) &gt; 1, 1, 0)</f>
        <v>1</v>
      </c>
      <c r="O4008">
        <f t="shared" si="175"/>
        <v>13</v>
      </c>
      <c r="P4008">
        <f t="shared" si="176"/>
        <v>0</v>
      </c>
      <c r="Q4008">
        <f t="shared" si="177"/>
        <v>11</v>
      </c>
    </row>
    <row r="4009" spans="1:17">
      <c r="A4009">
        <v>5149183</v>
      </c>
      <c r="B4009">
        <v>14999</v>
      </c>
      <c r="C4009" t="s">
        <v>12</v>
      </c>
      <c r="D4009" t="s">
        <v>1335</v>
      </c>
      <c r="E4009">
        <v>1415033995</v>
      </c>
      <c r="F4009">
        <v>1</v>
      </c>
      <c r="G4009">
        <v>1</v>
      </c>
      <c r="H4009">
        <v>1</v>
      </c>
      <c r="I4009">
        <v>8.1697134773662494</v>
      </c>
      <c r="J4009">
        <v>284.826397890946</v>
      </c>
      <c r="K4009">
        <v>465</v>
      </c>
      <c r="L4009" t="s">
        <v>237</v>
      </c>
      <c r="M4009" s="15" t="d">
        <f t="shared" si="178"/>
        <v>2014-11-04T01:59:55.00000029802322625</v>
      </c>
      <c r="N4009">
        <f>IF(COUNTIF(D4009:$D$7281,D4009) &gt; 1, 1, 0)</f>
        <v>1</v>
      </c>
      <c r="O4009">
        <f t="shared" si="175"/>
        <v>13</v>
      </c>
      <c r="P4009">
        <f t="shared" si="176"/>
        <v>0</v>
      </c>
      <c r="Q4009">
        <f t="shared" si="177"/>
        <v>11</v>
      </c>
    </row>
    <row r="4010" spans="1:17">
      <c r="A4010">
        <v>5149180</v>
      </c>
      <c r="B4010">
        <v>14998</v>
      </c>
      <c r="C4010" t="s">
        <v>12</v>
      </c>
      <c r="D4010" t="s">
        <v>1335</v>
      </c>
      <c r="E4010">
        <v>1415033984</v>
      </c>
      <c r="F4010">
        <v>1</v>
      </c>
      <c r="G4010">
        <v>1</v>
      </c>
      <c r="H4010">
        <v>1</v>
      </c>
      <c r="I4010">
        <v>8.1697431841563706</v>
      </c>
      <c r="J4010">
        <v>284.82705568415599</v>
      </c>
      <c r="K4010">
        <v>465</v>
      </c>
      <c r="L4010" t="s">
        <v>237</v>
      </c>
      <c r="M4010" s="15" t="d">
        <f t="shared" si="178"/>
        <v>2014-11-04T01:59:43.99999961256980925</v>
      </c>
      <c r="N4010">
        <f>IF(COUNTIF(D4010:$D$7281,D4010) &gt; 1, 1, 0)</f>
        <v>1</v>
      </c>
      <c r="O4010">
        <f t="shared" si="175"/>
        <v>13</v>
      </c>
      <c r="P4010">
        <f t="shared" si="176"/>
        <v>0</v>
      </c>
      <c r="Q4010">
        <f t="shared" si="177"/>
        <v>11</v>
      </c>
    </row>
    <row r="4011" spans="1:17">
      <c r="A4011">
        <v>5149178</v>
      </c>
      <c r="B4011">
        <v>14997</v>
      </c>
      <c r="C4011" t="s">
        <v>12</v>
      </c>
      <c r="D4011" t="s">
        <v>1335</v>
      </c>
      <c r="E4011">
        <v>1415033974</v>
      </c>
      <c r="F4011">
        <v>1</v>
      </c>
      <c r="G4011">
        <v>1</v>
      </c>
      <c r="H4011">
        <v>1</v>
      </c>
      <c r="I4011">
        <v>8.1697701903292099</v>
      </c>
      <c r="J4011">
        <v>284.82765367798402</v>
      </c>
      <c r="K4011">
        <v>465</v>
      </c>
      <c r="L4011" t="s">
        <v>237</v>
      </c>
      <c r="M4011" s="15" t="d">
        <f t="shared" si="178"/>
        <v>2014-11-04T01:59:33.99999978952109625</v>
      </c>
      <c r="N4011">
        <f>IF(COUNTIF(D4011:$D$7281,D4011) &gt; 1, 1, 0)</f>
        <v>1</v>
      </c>
      <c r="O4011">
        <f t="shared" si="175"/>
        <v>13</v>
      </c>
      <c r="P4011">
        <f t="shared" si="176"/>
        <v>0</v>
      </c>
      <c r="Q4011">
        <f t="shared" si="177"/>
        <v>11</v>
      </c>
    </row>
    <row r="4012" spans="1:17">
      <c r="A4012">
        <v>5149174</v>
      </c>
      <c r="B4012">
        <v>14996</v>
      </c>
      <c r="C4012" t="s">
        <v>12</v>
      </c>
      <c r="D4012" t="s">
        <v>1335</v>
      </c>
      <c r="E4012">
        <v>1415033948</v>
      </c>
      <c r="F4012">
        <v>1</v>
      </c>
      <c r="G4012">
        <v>1</v>
      </c>
      <c r="H4012">
        <v>1</v>
      </c>
      <c r="I4012">
        <v>8.1698404063786008</v>
      </c>
      <c r="J4012">
        <v>284.82920846193298</v>
      </c>
      <c r="K4012">
        <v>465</v>
      </c>
      <c r="L4012" t="s">
        <v>237</v>
      </c>
      <c r="M4012" s="15" t="d">
        <f t="shared" si="178"/>
        <v>2014-11-04T01:59:07.99999999813735800</v>
      </c>
      <c r="N4012">
        <f>IF(COUNTIF(D4012:$D$7281,D4012) &gt; 1, 1, 0)</f>
        <v>1</v>
      </c>
      <c r="O4012">
        <f t="shared" si="175"/>
        <v>13</v>
      </c>
      <c r="P4012">
        <f t="shared" si="176"/>
        <v>0</v>
      </c>
      <c r="Q4012">
        <f t="shared" si="177"/>
        <v>11</v>
      </c>
    </row>
    <row r="4013" spans="1:17">
      <c r="A4013">
        <v>5149167</v>
      </c>
      <c r="B4013">
        <v>14995</v>
      </c>
      <c r="C4013" t="s">
        <v>12</v>
      </c>
      <c r="D4013" t="s">
        <v>1335</v>
      </c>
      <c r="E4013">
        <v>1415033854</v>
      </c>
      <c r="F4013">
        <v>1</v>
      </c>
      <c r="G4013">
        <v>1</v>
      </c>
      <c r="H4013">
        <v>1</v>
      </c>
      <c r="I4013">
        <v>8.1700942644032892</v>
      </c>
      <c r="J4013">
        <v>284.83482960390899</v>
      </c>
      <c r="K4013">
        <v>465</v>
      </c>
      <c r="L4013" t="s">
        <v>237</v>
      </c>
      <c r="M4013" s="15" t="d">
        <f t="shared" si="178"/>
        <v>2014-11-04T01:57:34.00000002700835625</v>
      </c>
      <c r="N4013">
        <f>IF(COUNTIF(D4013:$D$7281,D4013) &gt; 1, 1, 0)</f>
        <v>1</v>
      </c>
      <c r="O4013">
        <f t="shared" si="175"/>
        <v>13</v>
      </c>
      <c r="P4013">
        <f t="shared" si="176"/>
        <v>0</v>
      </c>
      <c r="Q4013">
        <f t="shared" si="177"/>
        <v>11</v>
      </c>
    </row>
    <row r="4014" spans="1:17">
      <c r="A4014">
        <v>5149164</v>
      </c>
      <c r="B4014">
        <v>14994</v>
      </c>
      <c r="C4014" t="s">
        <v>12</v>
      </c>
      <c r="D4014" t="s">
        <v>1335</v>
      </c>
      <c r="E4014">
        <v>1415033834</v>
      </c>
      <c r="F4014">
        <v>1</v>
      </c>
      <c r="G4014">
        <v>1</v>
      </c>
      <c r="H4014">
        <v>1</v>
      </c>
      <c r="I4014">
        <v>8.1701482767489697</v>
      </c>
      <c r="J4014">
        <v>284.83602559156299</v>
      </c>
      <c r="K4014">
        <v>465</v>
      </c>
      <c r="L4014" t="s">
        <v>237</v>
      </c>
      <c r="M4014" s="15" t="d">
        <f t="shared" si="178"/>
        <v>2014-11-04T01:57:13.99999975226819550</v>
      </c>
      <c r="N4014">
        <f>IF(COUNTIF(D4014:$D$7281,D4014) &gt; 1, 1, 0)</f>
        <v>1</v>
      </c>
      <c r="O4014">
        <f t="shared" si="175"/>
        <v>13</v>
      </c>
      <c r="P4014">
        <f t="shared" si="176"/>
        <v>0</v>
      </c>
      <c r="Q4014">
        <f t="shared" si="177"/>
        <v>11</v>
      </c>
    </row>
    <row r="4015" spans="1:17">
      <c r="A4015">
        <v>5149063</v>
      </c>
      <c r="B4015">
        <v>14993</v>
      </c>
      <c r="C4015" t="s">
        <v>2</v>
      </c>
      <c r="D4015" t="s">
        <v>356</v>
      </c>
      <c r="E4015">
        <v>1415032727</v>
      </c>
      <c r="F4015">
        <v>3</v>
      </c>
      <c r="G4015">
        <v>91</v>
      </c>
      <c r="H4015">
        <v>2</v>
      </c>
      <c r="I4015">
        <v>9.6101535493827104</v>
      </c>
      <c r="J4015">
        <v>284.90222350823001</v>
      </c>
      <c r="K4015">
        <v>465</v>
      </c>
      <c r="L4015" t="s">
        <v>237</v>
      </c>
      <c r="M4015" s="15" t="d">
        <f t="shared" si="178"/>
        <v>2014-11-04T01:38:46.99999997857958325</v>
      </c>
      <c r="N4015">
        <f>IF(COUNTIF(D4015:$D$7281,D4015) &gt; 1, 1, 0)</f>
        <v>1</v>
      </c>
      <c r="O4015">
        <f t="shared" si="175"/>
        <v>795</v>
      </c>
      <c r="P4015">
        <f t="shared" si="176"/>
        <v>1</v>
      </c>
      <c r="Q4015">
        <f t="shared" si="177"/>
        <v>11</v>
      </c>
    </row>
    <row r="4016" spans="1:17">
      <c r="A4016">
        <v>5148854</v>
      </c>
      <c r="B4016">
        <v>14992</v>
      </c>
      <c r="C4016" t="s">
        <v>12</v>
      </c>
      <c r="D4016" t="s">
        <v>1335</v>
      </c>
      <c r="E4016">
        <v>1415030685</v>
      </c>
      <c r="F4016">
        <v>1</v>
      </c>
      <c r="G4016">
        <v>1</v>
      </c>
      <c r="H4016">
        <v>1</v>
      </c>
      <c r="I4016">
        <v>8.1786525205761293</v>
      </c>
      <c r="J4016">
        <v>285.02433384773599</v>
      </c>
      <c r="K4016">
        <v>465</v>
      </c>
      <c r="L4016" t="s">
        <v>237</v>
      </c>
      <c r="M4016" s="15" t="d">
        <f t="shared" si="178"/>
        <v>2014-11-04T01:04:44.99999977648258200</v>
      </c>
      <c r="N4016">
        <f>IF(COUNTIF(D4016:$D$7281,D4016) &gt; 1, 1, 0)</f>
        <v>1</v>
      </c>
      <c r="O4016">
        <f t="shared" si="175"/>
        <v>13</v>
      </c>
      <c r="P4016">
        <f t="shared" si="176"/>
        <v>0</v>
      </c>
      <c r="Q4016">
        <f t="shared" si="177"/>
        <v>11</v>
      </c>
    </row>
    <row r="4017" spans="1:17">
      <c r="A4017">
        <v>5146670</v>
      </c>
      <c r="B4017">
        <v>14989</v>
      </c>
      <c r="C4017" t="s">
        <v>2</v>
      </c>
      <c r="D4017" t="s">
        <v>356</v>
      </c>
      <c r="E4017">
        <v>1415014768</v>
      </c>
      <c r="F4017">
        <v>1</v>
      </c>
      <c r="G4017">
        <v>92</v>
      </c>
      <c r="H4017">
        <v>3</v>
      </c>
      <c r="I4017">
        <v>9.2544444444444398</v>
      </c>
      <c r="J4017">
        <v>285.97616062242702</v>
      </c>
      <c r="K4017">
        <v>465</v>
      </c>
      <c r="L4017" t="s">
        <v>237</v>
      </c>
      <c r="M4017" s="15" t="d">
        <f t="shared" si="178"/>
        <v>2014-11-03T20:39:27.99999992363154975</v>
      </c>
      <c r="N4017">
        <f>IF(COUNTIF(D4017:$D$7281,D4017) &gt; 1, 1, 0)</f>
        <v>1</v>
      </c>
      <c r="O4017">
        <f t="shared" si="175"/>
        <v>795</v>
      </c>
      <c r="P4017">
        <f t="shared" si="176"/>
        <v>1</v>
      </c>
      <c r="Q4017">
        <f t="shared" si="177"/>
        <v>11</v>
      </c>
    </row>
    <row r="4018" spans="1:17">
      <c r="A4018">
        <v>5144979</v>
      </c>
      <c r="B4018">
        <v>14987</v>
      </c>
      <c r="C4018" t="s">
        <v>2</v>
      </c>
      <c r="D4018" t="s">
        <v>1083</v>
      </c>
      <c r="E4018">
        <v>1415006241</v>
      </c>
      <c r="F4018">
        <v>3</v>
      </c>
      <c r="G4018">
        <v>1072</v>
      </c>
      <c r="H4018">
        <v>6</v>
      </c>
      <c r="I4018">
        <v>33.827977880658402</v>
      </c>
      <c r="J4018">
        <v>286.48606995884802</v>
      </c>
      <c r="K4018">
        <v>465</v>
      </c>
      <c r="L4018" t="s">
        <v>237</v>
      </c>
      <c r="M4018" s="15" t="d">
        <f t="shared" si="178"/>
        <v>2014-11-03T18:17:21.00000006146728725</v>
      </c>
      <c r="N4018">
        <f>IF(COUNTIF(D4018:$D$7281,D4018) &gt; 1, 1, 0)</f>
        <v>1</v>
      </c>
      <c r="O4018">
        <f t="shared" si="175"/>
        <v>79</v>
      </c>
      <c r="P4018">
        <f t="shared" si="176"/>
        <v>1</v>
      </c>
      <c r="Q4018">
        <f t="shared" si="177"/>
        <v>11</v>
      </c>
    </row>
    <row r="4019" spans="1:17">
      <c r="A4019">
        <v>5144785</v>
      </c>
      <c r="B4019">
        <v>14986</v>
      </c>
      <c r="C4019" t="s">
        <v>2</v>
      </c>
      <c r="D4019" t="s">
        <v>356</v>
      </c>
      <c r="E4019">
        <v>1415005049</v>
      </c>
      <c r="F4019">
        <v>1</v>
      </c>
      <c r="G4019">
        <v>15</v>
      </c>
      <c r="H4019">
        <v>2</v>
      </c>
      <c r="I4019">
        <v>5.29965817901234</v>
      </c>
      <c r="J4019">
        <v>286.557350823045</v>
      </c>
      <c r="K4019">
        <v>465</v>
      </c>
      <c r="L4019" t="s">
        <v>237</v>
      </c>
      <c r="M4019" s="15" t="d">
        <f t="shared" si="178"/>
        <v>2014-11-03T17:57:28.99999990593641700</v>
      </c>
      <c r="N4019">
        <f>IF(COUNTIF(D4019:$D$7281,D4019) &gt; 1, 1, 0)</f>
        <v>1</v>
      </c>
      <c r="O4019">
        <f t="shared" si="175"/>
        <v>795</v>
      </c>
      <c r="P4019">
        <f t="shared" si="176"/>
        <v>1</v>
      </c>
      <c r="Q4019">
        <f t="shared" si="177"/>
        <v>11</v>
      </c>
    </row>
    <row r="4020" spans="1:17">
      <c r="A4020">
        <v>5143636</v>
      </c>
      <c r="B4020">
        <v>14985</v>
      </c>
      <c r="C4020" t="s">
        <v>2</v>
      </c>
      <c r="D4020" t="s">
        <v>1083</v>
      </c>
      <c r="E4020">
        <v>1414999071</v>
      </c>
      <c r="F4020">
        <v>1</v>
      </c>
      <c r="G4020">
        <v>6</v>
      </c>
      <c r="H4020">
        <v>1</v>
      </c>
      <c r="I4020">
        <v>17.681130272633698</v>
      </c>
      <c r="J4020">
        <v>284.905548096708</v>
      </c>
      <c r="K4020">
        <v>463</v>
      </c>
      <c r="L4020" t="s">
        <v>237</v>
      </c>
      <c r="M4020" s="15" t="d">
        <f t="shared" si="178"/>
        <v>2014-11-03T16:17:50.99999994970857825</v>
      </c>
      <c r="N4020">
        <f>IF(COUNTIF(D4020:$D$7281,D4020) &gt; 1, 1, 0)</f>
        <v>1</v>
      </c>
      <c r="O4020">
        <f t="shared" si="175"/>
        <v>79</v>
      </c>
      <c r="P4020">
        <f t="shared" si="176"/>
        <v>1</v>
      </c>
      <c r="Q4020">
        <f t="shared" si="177"/>
        <v>11</v>
      </c>
    </row>
    <row r="4021" spans="1:17">
      <c r="A4021">
        <v>5142198</v>
      </c>
      <c r="B4021">
        <v>14982</v>
      </c>
      <c r="C4021" t="s">
        <v>2</v>
      </c>
      <c r="D4021" t="s">
        <v>1083</v>
      </c>
      <c r="E4021">
        <v>1414992310</v>
      </c>
      <c r="F4021">
        <v>3</v>
      </c>
      <c r="G4021">
        <v>143</v>
      </c>
      <c r="H4021">
        <v>5</v>
      </c>
      <c r="I4021">
        <v>23.261519933127499</v>
      </c>
      <c r="J4021">
        <v>285.30811278292202</v>
      </c>
      <c r="K4021">
        <v>463</v>
      </c>
      <c r="L4021" t="s">
        <v>237</v>
      </c>
      <c r="M4021" s="15" t="d">
        <f t="shared" si="178"/>
        <v>2014-11-03T14:25:09.99999989289790275</v>
      </c>
      <c r="N4021">
        <f>IF(COUNTIF(D4021:$D$7281,D4021) &gt; 1, 1, 0)</f>
        <v>1</v>
      </c>
      <c r="O4021">
        <f t="shared" si="175"/>
        <v>79</v>
      </c>
      <c r="P4021">
        <f t="shared" si="176"/>
        <v>1</v>
      </c>
      <c r="Q4021">
        <f t="shared" si="177"/>
        <v>11</v>
      </c>
    </row>
    <row r="4022" spans="1:17">
      <c r="A4022">
        <v>5141154</v>
      </c>
      <c r="B4022">
        <v>14981</v>
      </c>
      <c r="C4022" t="s">
        <v>12</v>
      </c>
      <c r="D4022" t="s">
        <v>1083</v>
      </c>
      <c r="E4022">
        <v>1414986405</v>
      </c>
      <c r="F4022">
        <v>1</v>
      </c>
      <c r="G4022">
        <v>2</v>
      </c>
      <c r="H4022">
        <v>1</v>
      </c>
      <c r="I4022">
        <v>8.2982358539094605</v>
      </c>
      <c r="J4022">
        <v>285.65970936213898</v>
      </c>
      <c r="K4022">
        <v>463</v>
      </c>
      <c r="L4022" t="s">
        <v>237</v>
      </c>
      <c r="M4022" s="15" t="d">
        <f t="shared" si="178"/>
        <v>2014-11-03T12:46:45.00000002793967725</v>
      </c>
      <c r="N4022">
        <f>IF(COUNTIF(D4022:$D$7281,D4022) &gt; 1, 1, 0)</f>
        <v>1</v>
      </c>
      <c r="O4022">
        <f t="shared" si="175"/>
        <v>79</v>
      </c>
      <c r="P4022">
        <f t="shared" si="176"/>
        <v>0</v>
      </c>
      <c r="Q4022">
        <f t="shared" si="177"/>
        <v>11</v>
      </c>
    </row>
    <row r="4023" spans="1:17">
      <c r="A4023">
        <v>5137560</v>
      </c>
      <c r="B4023">
        <v>14971</v>
      </c>
      <c r="C4023" t="s">
        <v>12</v>
      </c>
      <c r="D4023" t="s">
        <v>1335</v>
      </c>
      <c r="E4023">
        <v>1414952000</v>
      </c>
      <c r="F4023">
        <v>1</v>
      </c>
      <c r="G4023">
        <v>1</v>
      </c>
      <c r="H4023">
        <v>1</v>
      </c>
      <c r="I4023">
        <v>8.3911505915637807</v>
      </c>
      <c r="J4023">
        <v>287.713582561728</v>
      </c>
      <c r="K4023">
        <v>465</v>
      </c>
      <c r="L4023" t="s">
        <v>237</v>
      </c>
      <c r="M4023" s="15" t="d">
        <f t="shared" si="178"/>
        <v>2014-11-03T03:13:19.99999967403709650</v>
      </c>
      <c r="N4023">
        <f>IF(COUNTIF(D4023:$D$7281,D4023) &gt; 1, 1, 0)</f>
        <v>0</v>
      </c>
      <c r="O4023">
        <f t="shared" si="175"/>
        <v>13</v>
      </c>
      <c r="P4023">
        <f t="shared" si="176"/>
        <v>0</v>
      </c>
      <c r="Q4023">
        <f t="shared" si="177"/>
        <v>11</v>
      </c>
    </row>
    <row r="4024" spans="1:17">
      <c r="A4024">
        <v>5130187</v>
      </c>
      <c r="B4024">
        <v>14967</v>
      </c>
      <c r="C4024" t="s">
        <v>2</v>
      </c>
      <c r="D4024" t="s">
        <v>1336</v>
      </c>
      <c r="E4024">
        <v>1414853210</v>
      </c>
      <c r="F4024">
        <v>1</v>
      </c>
      <c r="G4024">
        <v>2</v>
      </c>
      <c r="H4024">
        <v>1</v>
      </c>
      <c r="I4024">
        <v>2.11635905349794</v>
      </c>
      <c r="J4024">
        <v>291.72149511316798</v>
      </c>
      <c r="K4024">
        <v>473</v>
      </c>
      <c r="L4024" t="s">
        <v>237</v>
      </c>
      <c r="M4024" s="15" t="d">
        <f t="shared" si="178"/>
        <v>2014-11-01T23:46:50.00000014901160975</v>
      </c>
      <c r="N4024">
        <f>IF(COUNTIF(D4024:$D$7281,D4024) &gt; 1, 1, 0)</f>
        <v>0</v>
      </c>
      <c r="O4024">
        <f t="shared" si="175"/>
        <v>1</v>
      </c>
      <c r="P4024">
        <f t="shared" si="176"/>
        <v>1</v>
      </c>
      <c r="Q4024">
        <f t="shared" si="177"/>
        <v>11</v>
      </c>
    </row>
    <row r="4025" spans="1:17">
      <c r="A4025">
        <v>5126206</v>
      </c>
      <c r="B4025">
        <v>14966</v>
      </c>
      <c r="C4025" t="s">
        <v>2</v>
      </c>
      <c r="D4025" t="s">
        <v>1337</v>
      </c>
      <c r="E4025">
        <v>1414803851</v>
      </c>
      <c r="F4025">
        <v>1</v>
      </c>
      <c r="G4025">
        <v>2</v>
      </c>
      <c r="H4025">
        <v>1</v>
      </c>
      <c r="I4025">
        <v>1.7332384259259199</v>
      </c>
      <c r="J4025">
        <v>292.71544817386803</v>
      </c>
      <c r="K4025">
        <v>475</v>
      </c>
      <c r="L4025" t="s">
        <v>237</v>
      </c>
      <c r="M4025" s="15" t="d">
        <f t="shared" si="178"/>
        <v>2014-11-01T10:04:11.00000000093132100</v>
      </c>
      <c r="N4025">
        <f>IF(COUNTIF(D4025:$D$7281,D4025) &gt; 1, 1, 0)</f>
        <v>0</v>
      </c>
      <c r="O4025">
        <f t="shared" si="175"/>
        <v>1</v>
      </c>
      <c r="P4025">
        <f t="shared" si="176"/>
        <v>1</v>
      </c>
      <c r="Q4025">
        <f t="shared" si="177"/>
        <v>11</v>
      </c>
    </row>
    <row r="4026" spans="1:17">
      <c r="A4026">
        <v>5124472</v>
      </c>
      <c r="B4026">
        <v>14961</v>
      </c>
      <c r="C4026" t="s">
        <v>2</v>
      </c>
      <c r="D4026" t="s">
        <v>1338</v>
      </c>
      <c r="E4026">
        <v>1414767121</v>
      </c>
      <c r="F4026">
        <v>2</v>
      </c>
      <c r="G4026">
        <v>22</v>
      </c>
      <c r="H4026">
        <v>2</v>
      </c>
      <c r="I4026">
        <v>4.6840901491769502</v>
      </c>
      <c r="J4026">
        <v>289.04829436728301</v>
      </c>
      <c r="K4026">
        <v>472</v>
      </c>
      <c r="L4026" t="s">
        <v>237</v>
      </c>
      <c r="M4026" s="15" t="d">
        <f t="shared" si="178"/>
        <v>2014-10-31T23:52:00.99999992642551950</v>
      </c>
      <c r="N4026">
        <f>IF(COUNTIF(D4026:$D$7281,D4026) &gt; 1, 1, 0)</f>
        <v>1</v>
      </c>
      <c r="O4026">
        <f t="shared" ref="O4026:O4089" si="179">COUNTIF($D$1977:$D$7281,D4026)</f>
        <v>2</v>
      </c>
      <c r="P4026">
        <f t="shared" ref="P4026:P4089" si="180">IF(AND(L4026 = "master",C4026 = "useful"), 1, 0)</f>
        <v>1</v>
      </c>
      <c r="Q4026">
        <f t="shared" ref="Q4026:Q4089" si="181">_xlfn.SWITCH(L4026, "v4-dev", 10, "master", 11, "3.0.0-wip", 9, "2.3.0-wip", 8,"2.2.2-wip", 7,"2.1.1-wip", 6,"2.1.0-wip", 5,"2.0.3-wip", 3,"2.0.4-wip", 4,"2.0.2-wip", 2,"2.0-wip", 1)</f>
        <v>11</v>
      </c>
    </row>
    <row r="4027" spans="1:17">
      <c r="A4027">
        <v>5124466</v>
      </c>
      <c r="B4027">
        <v>14960</v>
      </c>
      <c r="C4027" t="s">
        <v>12</v>
      </c>
      <c r="D4027" t="s">
        <v>1338</v>
      </c>
      <c r="E4027">
        <v>1414766979</v>
      </c>
      <c r="F4027">
        <v>1</v>
      </c>
      <c r="G4027">
        <v>36</v>
      </c>
      <c r="H4027">
        <v>1</v>
      </c>
      <c r="I4027">
        <v>6.5237368827160402</v>
      </c>
      <c r="J4027">
        <v>289.05691370884801</v>
      </c>
      <c r="K4027">
        <v>472</v>
      </c>
      <c r="L4027" t="s">
        <v>237</v>
      </c>
      <c r="M4027" s="15" t="d">
        <f t="shared" si="178"/>
        <v>2014-10-31T23:49:39.000000050291419050</v>
      </c>
      <c r="N4027">
        <f>IF(COUNTIF(D4027:$D$7281,D4027) &gt; 1, 1, 0)</f>
        <v>0</v>
      </c>
      <c r="O4027">
        <f t="shared" si="179"/>
        <v>2</v>
      </c>
      <c r="P4027">
        <f t="shared" si="180"/>
        <v>0</v>
      </c>
      <c r="Q4027">
        <f t="shared" si="181"/>
        <v>11</v>
      </c>
    </row>
    <row r="4028" spans="1:17">
      <c r="A4028">
        <v>5124401</v>
      </c>
      <c r="B4028">
        <v>14959</v>
      </c>
      <c r="C4028" t="s">
        <v>2</v>
      </c>
      <c r="D4028" t="s">
        <v>356</v>
      </c>
      <c r="E4028">
        <v>1414766121</v>
      </c>
      <c r="F4028">
        <v>1</v>
      </c>
      <c r="G4028">
        <v>11</v>
      </c>
      <c r="H4028">
        <v>1</v>
      </c>
      <c r="I4028">
        <v>5.66204089506172</v>
      </c>
      <c r="J4028">
        <v>289.10899395576098</v>
      </c>
      <c r="K4028">
        <v>472</v>
      </c>
      <c r="L4028" t="s">
        <v>237</v>
      </c>
      <c r="M4028" s="15" t="d">
        <f t="shared" si="178"/>
        <v>2014-10-31T23:35:21.00000001955777475</v>
      </c>
      <c r="N4028">
        <f>IF(COUNTIF(D4028:$D$7281,D4028) &gt; 1, 1, 0)</f>
        <v>1</v>
      </c>
      <c r="O4028">
        <f t="shared" si="179"/>
        <v>795</v>
      </c>
      <c r="P4028">
        <f t="shared" si="180"/>
        <v>1</v>
      </c>
      <c r="Q4028">
        <f t="shared" si="181"/>
        <v>11</v>
      </c>
    </row>
    <row r="4029" spans="1:17">
      <c r="A4029">
        <v>5124275</v>
      </c>
      <c r="B4029">
        <v>14958</v>
      </c>
      <c r="C4029" t="s">
        <v>2</v>
      </c>
      <c r="D4029" t="s">
        <v>356</v>
      </c>
      <c r="E4029">
        <v>1414764532</v>
      </c>
      <c r="F4029">
        <v>1</v>
      </c>
      <c r="G4029">
        <v>8</v>
      </c>
      <c r="H4029">
        <v>1</v>
      </c>
      <c r="I4029">
        <v>16.472789351851802</v>
      </c>
      <c r="J4029">
        <v>287.19616820987602</v>
      </c>
      <c r="K4029">
        <v>470</v>
      </c>
      <c r="L4029" t="s">
        <v>237</v>
      </c>
      <c r="M4029" s="15" t="d">
        <f t="shared" si="178"/>
        <v>2014-10-31T23:08:52.00000009965151575</v>
      </c>
      <c r="N4029">
        <f>IF(COUNTIF(D4029:$D$7281,D4029) &gt; 1, 1, 0)</f>
        <v>1</v>
      </c>
      <c r="O4029">
        <f t="shared" si="179"/>
        <v>795</v>
      </c>
      <c r="P4029">
        <f t="shared" si="180"/>
        <v>1</v>
      </c>
      <c r="Q4029">
        <f t="shared" si="181"/>
        <v>11</v>
      </c>
    </row>
    <row r="4030" spans="1:17">
      <c r="A4030">
        <v>5116127</v>
      </c>
      <c r="B4030">
        <v>14954</v>
      </c>
      <c r="C4030" t="s">
        <v>2</v>
      </c>
      <c r="D4030" t="s">
        <v>1083</v>
      </c>
      <c r="E4030">
        <v>1414713526</v>
      </c>
      <c r="F4030">
        <v>1</v>
      </c>
      <c r="G4030">
        <v>2</v>
      </c>
      <c r="H4030">
        <v>1</v>
      </c>
      <c r="I4030">
        <v>6.2187677469135796</v>
      </c>
      <c r="J4030">
        <v>285.25424614197402</v>
      </c>
      <c r="K4030">
        <v>465</v>
      </c>
      <c r="L4030" t="s">
        <v>237</v>
      </c>
      <c r="M4030" s="15" t="d">
        <f t="shared" si="178"/>
        <v>2014-10-31T08:58:46.00000030361115900</v>
      </c>
      <c r="N4030">
        <f>IF(COUNTIF(D4030:$D$7281,D4030) &gt; 1, 1, 0)</f>
        <v>1</v>
      </c>
      <c r="O4030">
        <f t="shared" si="179"/>
        <v>79</v>
      </c>
      <c r="P4030">
        <f t="shared" si="180"/>
        <v>1</v>
      </c>
      <c r="Q4030">
        <f t="shared" si="181"/>
        <v>11</v>
      </c>
    </row>
    <row r="4031" spans="1:17">
      <c r="A4031">
        <v>5113346</v>
      </c>
      <c r="B4031">
        <v>14951</v>
      </c>
      <c r="C4031" t="s">
        <v>12</v>
      </c>
      <c r="D4031" t="s">
        <v>25</v>
      </c>
      <c r="E4031">
        <v>1414681917</v>
      </c>
      <c r="F4031">
        <v>14</v>
      </c>
      <c r="G4031">
        <v>406</v>
      </c>
      <c r="H4031">
        <v>12</v>
      </c>
      <c r="I4031">
        <v>20.426452031893</v>
      </c>
      <c r="J4031">
        <v>286.14644431584298</v>
      </c>
      <c r="K4031">
        <v>470</v>
      </c>
      <c r="L4031" t="s">
        <v>237</v>
      </c>
      <c r="M4031" s="15" t="d">
        <f t="shared" si="178"/>
        <v>2014-10-31T00:11:56.999999759718775650</v>
      </c>
      <c r="N4031">
        <f>IF(COUNTIF(D4031:$D$7281,D4031) &gt; 1, 1, 0)</f>
        <v>1</v>
      </c>
      <c r="O4031">
        <f t="shared" si="179"/>
        <v>85</v>
      </c>
      <c r="P4031">
        <f t="shared" si="180"/>
        <v>0</v>
      </c>
      <c r="Q4031">
        <f t="shared" si="181"/>
        <v>11</v>
      </c>
    </row>
    <row r="4032" spans="1:17">
      <c r="A4032">
        <v>5112076</v>
      </c>
      <c r="B4032">
        <v>14947</v>
      </c>
      <c r="C4032" t="s">
        <v>12</v>
      </c>
      <c r="D4032" t="s">
        <v>1339</v>
      </c>
      <c r="E4032">
        <v>1414671961</v>
      </c>
      <c r="F4032">
        <v>1</v>
      </c>
      <c r="G4032">
        <v>53</v>
      </c>
      <c r="H4032">
        <v>1</v>
      </c>
      <c r="I4032">
        <v>1.82360455246913</v>
      </c>
      <c r="J4032">
        <v>283.73405658436201</v>
      </c>
      <c r="K4032">
        <v>467</v>
      </c>
      <c r="L4032" t="s">
        <v>237</v>
      </c>
      <c r="M4032" s="15" t="d">
        <f t="shared" si="178"/>
        <v>2014-10-30T21:26:00.99999966099858225</v>
      </c>
      <c r="N4032">
        <f>IF(COUNTIF(D4032:$D$7281,D4032) &gt; 1, 1, 0)</f>
        <v>0</v>
      </c>
      <c r="O4032">
        <f t="shared" si="179"/>
        <v>1</v>
      </c>
      <c r="P4032">
        <f t="shared" si="180"/>
        <v>0</v>
      </c>
      <c r="Q4032">
        <f t="shared" si="181"/>
        <v>11</v>
      </c>
    </row>
    <row r="4033" spans="1:17">
      <c r="A4033">
        <v>5109372</v>
      </c>
      <c r="B4033">
        <v>14945</v>
      </c>
      <c r="C4033" t="s">
        <v>2</v>
      </c>
      <c r="D4033" t="s">
        <v>356</v>
      </c>
      <c r="E4033">
        <v>1414658178</v>
      </c>
      <c r="F4033">
        <v>2</v>
      </c>
      <c r="G4033">
        <v>18</v>
      </c>
      <c r="H4033">
        <v>1</v>
      </c>
      <c r="I4033">
        <v>3.7619014917695401</v>
      </c>
      <c r="J4033">
        <v>284.56181648662499</v>
      </c>
      <c r="K4033">
        <v>467</v>
      </c>
      <c r="L4033" t="s">
        <v>237</v>
      </c>
      <c r="M4033" s="15" t="d">
        <f t="shared" si="178"/>
        <v>2014-10-30T17:36:18.00000014249235600</v>
      </c>
      <c r="N4033">
        <f>IF(COUNTIF(D4033:$D$7281,D4033) &gt; 1, 1, 0)</f>
        <v>1</v>
      </c>
      <c r="O4033">
        <f t="shared" si="179"/>
        <v>795</v>
      </c>
      <c r="P4033">
        <f t="shared" si="180"/>
        <v>1</v>
      </c>
      <c r="Q4033">
        <f t="shared" si="181"/>
        <v>11</v>
      </c>
    </row>
    <row r="4034" spans="1:17">
      <c r="A4034">
        <v>5108156</v>
      </c>
      <c r="B4034">
        <v>14943</v>
      </c>
      <c r="C4034" t="s">
        <v>12</v>
      </c>
      <c r="D4034" t="s">
        <v>1340</v>
      </c>
      <c r="E4034">
        <v>1414652912</v>
      </c>
      <c r="F4034">
        <v>1</v>
      </c>
      <c r="G4034">
        <v>152</v>
      </c>
      <c r="H4034">
        <v>7</v>
      </c>
      <c r="I4034">
        <v>137.667125643004</v>
      </c>
      <c r="J4034">
        <v>283.87334940843601</v>
      </c>
      <c r="K4034">
        <v>466</v>
      </c>
      <c r="L4034" t="s">
        <v>237</v>
      </c>
      <c r="M4034" s="15" t="d">
        <f t="shared" si="178"/>
        <v>2014-10-30T16:08:32.000000034458935050</v>
      </c>
      <c r="N4034">
        <f>IF(COUNTIF(D4034:$D$7281,D4034) &gt; 1, 1, 0)</f>
        <v>1</v>
      </c>
      <c r="O4034">
        <f t="shared" si="179"/>
        <v>23</v>
      </c>
      <c r="P4034">
        <f t="shared" si="180"/>
        <v>0</v>
      </c>
      <c r="Q4034">
        <f t="shared" si="181"/>
        <v>11</v>
      </c>
    </row>
    <row r="4035" spans="1:17">
      <c r="A4035">
        <v>5107551</v>
      </c>
      <c r="B4035">
        <v>14941</v>
      </c>
      <c r="C4035" t="s">
        <v>12</v>
      </c>
      <c r="D4035" t="s">
        <v>1290</v>
      </c>
      <c r="E4035">
        <v>1414650238</v>
      </c>
      <c r="F4035">
        <v>2</v>
      </c>
      <c r="G4035">
        <v>4</v>
      </c>
      <c r="H4035">
        <v>2</v>
      </c>
      <c r="I4035">
        <v>4.3535796039094601</v>
      </c>
      <c r="J4035">
        <v>284.03359683641901</v>
      </c>
      <c r="K4035">
        <v>466</v>
      </c>
      <c r="L4035" t="s">
        <v>237</v>
      </c>
      <c r="M4035" s="15" t="d">
        <f t="shared" ref="M4035:M4098" si="182">25569 + ((E4035 + (60 * 60 * 9)) / (60 * 60 * 24))</f>
        <v>2014-10-30T15:23:57.99999982584267600</v>
      </c>
      <c r="N4035">
        <f>IF(COUNTIF(D4035:$D$7281,D4035) &gt; 1, 1, 0)</f>
        <v>0</v>
      </c>
      <c r="O4035">
        <f t="shared" si="179"/>
        <v>3</v>
      </c>
      <c r="P4035">
        <f t="shared" si="180"/>
        <v>0</v>
      </c>
      <c r="Q4035">
        <f t="shared" si="181"/>
        <v>11</v>
      </c>
    </row>
    <row r="4036" spans="1:17">
      <c r="A4036">
        <v>5106931</v>
      </c>
      <c r="B4036">
        <v>14938</v>
      </c>
      <c r="C4036" t="s">
        <v>2</v>
      </c>
      <c r="D4036" t="s">
        <v>1178</v>
      </c>
      <c r="E4036">
        <v>1414647471</v>
      </c>
      <c r="F4036">
        <v>1</v>
      </c>
      <c r="G4036">
        <v>12</v>
      </c>
      <c r="H4036">
        <v>1</v>
      </c>
      <c r="I4036">
        <v>0</v>
      </c>
      <c r="J4036">
        <v>284.199417566872</v>
      </c>
      <c r="K4036">
        <v>466</v>
      </c>
      <c r="L4036" t="s">
        <v>237</v>
      </c>
      <c r="M4036" s="15" t="d">
        <f t="shared" si="182"/>
        <v>2014-10-30T14:37:50.999999879859387825</v>
      </c>
      <c r="N4036">
        <f>IF(COUNTIF(D4036:$D$7281,D4036) &gt; 1, 1, 0)</f>
        <v>1</v>
      </c>
      <c r="O4036">
        <f t="shared" si="179"/>
        <v>22</v>
      </c>
      <c r="P4036">
        <f t="shared" si="180"/>
        <v>1</v>
      </c>
      <c r="Q4036">
        <f t="shared" si="181"/>
        <v>11</v>
      </c>
    </row>
    <row r="4037" spans="1:17">
      <c r="A4037">
        <v>5104020</v>
      </c>
      <c r="B4037">
        <v>14933</v>
      </c>
      <c r="C4037" t="s">
        <v>2</v>
      </c>
      <c r="D4037" t="s">
        <v>1083</v>
      </c>
      <c r="E4037">
        <v>1414628784</v>
      </c>
      <c r="F4037">
        <v>4</v>
      </c>
      <c r="G4037">
        <v>103</v>
      </c>
      <c r="H4037">
        <v>2</v>
      </c>
      <c r="I4037">
        <v>8.9220543981481395</v>
      </c>
      <c r="J4037">
        <v>285.31929179526702</v>
      </c>
      <c r="K4037">
        <v>466</v>
      </c>
      <c r="L4037" t="s">
        <v>237</v>
      </c>
      <c r="M4037" s="15" t="d">
        <f t="shared" si="182"/>
        <v>2014-10-30T09:26:24.0000000083819025</v>
      </c>
      <c r="N4037">
        <f>IF(COUNTIF(D4037:$D$7281,D4037) &gt; 1, 1, 0)</f>
        <v>1</v>
      </c>
      <c r="O4037">
        <f t="shared" si="179"/>
        <v>79</v>
      </c>
      <c r="P4037">
        <f t="shared" si="180"/>
        <v>1</v>
      </c>
      <c r="Q4037">
        <f t="shared" si="181"/>
        <v>11</v>
      </c>
    </row>
    <row r="4038" spans="1:17">
      <c r="A4038">
        <v>5102985</v>
      </c>
      <c r="B4038">
        <v>14931</v>
      </c>
      <c r="C4038" t="s">
        <v>2</v>
      </c>
      <c r="D4038" t="s">
        <v>1083</v>
      </c>
      <c r="E4038">
        <v>1414620573</v>
      </c>
      <c r="F4038">
        <v>2</v>
      </c>
      <c r="G4038">
        <v>11</v>
      </c>
      <c r="H4038">
        <v>2</v>
      </c>
      <c r="I4038">
        <v>1.67818068415637</v>
      </c>
      <c r="J4038">
        <v>282.79668569958801</v>
      </c>
      <c r="K4038">
        <v>463</v>
      </c>
      <c r="L4038" t="s">
        <v>237</v>
      </c>
      <c r="M4038" s="15" t="d">
        <f t="shared" si="182"/>
        <v>2014-10-30T07:09:32.99999983515590625</v>
      </c>
      <c r="N4038">
        <f>IF(COUNTIF(D4038:$D$7281,D4038) &gt; 1, 1, 0)</f>
        <v>1</v>
      </c>
      <c r="O4038">
        <f t="shared" si="179"/>
        <v>79</v>
      </c>
      <c r="P4038">
        <f t="shared" si="180"/>
        <v>1</v>
      </c>
      <c r="Q4038">
        <f t="shared" si="181"/>
        <v>11</v>
      </c>
    </row>
    <row r="4039" spans="1:17">
      <c r="A4039">
        <v>5102457</v>
      </c>
      <c r="B4039">
        <v>14930</v>
      </c>
      <c r="C4039" t="s">
        <v>2</v>
      </c>
      <c r="D4039" t="s">
        <v>1083</v>
      </c>
      <c r="E4039">
        <v>1414614065</v>
      </c>
      <c r="F4039">
        <v>1</v>
      </c>
      <c r="G4039">
        <v>6</v>
      </c>
      <c r="H4039">
        <v>1</v>
      </c>
      <c r="I4039">
        <v>4.2609377572016403</v>
      </c>
      <c r="J4039">
        <v>281.17550051440298</v>
      </c>
      <c r="K4039">
        <v>463</v>
      </c>
      <c r="L4039" t="s">
        <v>237</v>
      </c>
      <c r="M4039" s="15" t="d">
        <f t="shared" si="182"/>
        <v>2014-10-30T05:21:04.99999982770532475</v>
      </c>
      <c r="N4039">
        <f>IF(COUNTIF(D4039:$D$7281,D4039) &gt; 1, 1, 0)</f>
        <v>1</v>
      </c>
      <c r="O4039">
        <f t="shared" si="179"/>
        <v>79</v>
      </c>
      <c r="P4039">
        <f t="shared" si="180"/>
        <v>1</v>
      </c>
      <c r="Q4039">
        <f t="shared" si="181"/>
        <v>11</v>
      </c>
    </row>
    <row r="4040" spans="1:17">
      <c r="A4040">
        <v>5101356</v>
      </c>
      <c r="B4040">
        <v>14925</v>
      </c>
      <c r="C4040" t="s">
        <v>2</v>
      </c>
      <c r="D4040" t="s">
        <v>1083</v>
      </c>
      <c r="E4040">
        <v>1414601224</v>
      </c>
      <c r="F4040">
        <v>1</v>
      </c>
      <c r="G4040">
        <v>2</v>
      </c>
      <c r="H4040">
        <v>1</v>
      </c>
      <c r="I4040">
        <v>4.4973508230452603</v>
      </c>
      <c r="J4040">
        <v>278.932065457818</v>
      </c>
      <c r="K4040">
        <v>466</v>
      </c>
      <c r="L4040" t="s">
        <v>237</v>
      </c>
      <c r="M4040" s="15" t="d">
        <f t="shared" si="182"/>
        <v>2014-10-30T01:47:03.99999985937029275</v>
      </c>
      <c r="N4040">
        <f>IF(COUNTIF(D4040:$D$7281,D4040) &gt; 1, 1, 0)</f>
        <v>1</v>
      </c>
      <c r="O4040">
        <f t="shared" si="179"/>
        <v>79</v>
      </c>
      <c r="P4040">
        <f t="shared" si="180"/>
        <v>1</v>
      </c>
      <c r="Q4040">
        <f t="shared" si="181"/>
        <v>11</v>
      </c>
    </row>
    <row r="4041" spans="1:17">
      <c r="A4041">
        <v>5100740</v>
      </c>
      <c r="B4041">
        <v>14922</v>
      </c>
      <c r="C4041" t="s">
        <v>2</v>
      </c>
      <c r="D4041" t="s">
        <v>356</v>
      </c>
      <c r="E4041">
        <v>1414594962</v>
      </c>
      <c r="F4041">
        <v>1</v>
      </c>
      <c r="G4041">
        <v>6</v>
      </c>
      <c r="H4041">
        <v>1</v>
      </c>
      <c r="I4041">
        <v>15.023079989711899</v>
      </c>
      <c r="J4041">
        <v>277.298085133744</v>
      </c>
      <c r="K4041">
        <v>464</v>
      </c>
      <c r="L4041" t="s">
        <v>237</v>
      </c>
      <c r="M4041" s="15" t="d">
        <f t="shared" si="182"/>
        <v>2014-10-30T00:02:42.00000015087425850</v>
      </c>
      <c r="N4041">
        <f>IF(COUNTIF(D4041:$D$7281,D4041) &gt; 1, 1, 0)</f>
        <v>1</v>
      </c>
      <c r="O4041">
        <f t="shared" si="179"/>
        <v>795</v>
      </c>
      <c r="P4041">
        <f t="shared" si="180"/>
        <v>1</v>
      </c>
      <c r="Q4041">
        <f t="shared" si="181"/>
        <v>11</v>
      </c>
    </row>
    <row r="4042" spans="1:17">
      <c r="A4042">
        <v>5100488</v>
      </c>
      <c r="B4042">
        <v>14921</v>
      </c>
      <c r="C4042" t="s">
        <v>2</v>
      </c>
      <c r="D4042" t="s">
        <v>724</v>
      </c>
      <c r="E4042">
        <v>1414592448</v>
      </c>
      <c r="F4042">
        <v>1</v>
      </c>
      <c r="G4042">
        <v>4</v>
      </c>
      <c r="H4042">
        <v>1</v>
      </c>
      <c r="I4042">
        <v>0</v>
      </c>
      <c r="J4042">
        <v>277.44809747942298</v>
      </c>
      <c r="K4042">
        <v>464</v>
      </c>
      <c r="L4042" t="s">
        <v>237</v>
      </c>
      <c r="M4042" s="15" t="d">
        <f t="shared" si="182"/>
        <v>2014-10-29T23:20:47.99999962560832350</v>
      </c>
      <c r="N4042">
        <f>IF(COUNTIF(D4042:$D$7281,D4042) &gt; 1, 1, 0)</f>
        <v>1</v>
      </c>
      <c r="O4042">
        <f t="shared" si="179"/>
        <v>64</v>
      </c>
      <c r="P4042">
        <f t="shared" si="180"/>
        <v>1</v>
      </c>
      <c r="Q4042">
        <f t="shared" si="181"/>
        <v>11</v>
      </c>
    </row>
    <row r="4043" spans="1:17">
      <c r="A4043">
        <v>5098095</v>
      </c>
      <c r="B4043">
        <v>14917</v>
      </c>
      <c r="C4043" t="s">
        <v>2</v>
      </c>
      <c r="D4043" t="s">
        <v>17</v>
      </c>
      <c r="E4043">
        <v>1414577615</v>
      </c>
      <c r="F4043">
        <v>2</v>
      </c>
      <c r="G4043">
        <v>60</v>
      </c>
      <c r="H4043">
        <v>10</v>
      </c>
      <c r="I4043">
        <v>19.1825630144032</v>
      </c>
      <c r="J4043">
        <v>276.32118145576101</v>
      </c>
      <c r="K4043">
        <v>462</v>
      </c>
      <c r="L4043" t="s">
        <v>237</v>
      </c>
      <c r="M4043" s="15" t="d">
        <f t="shared" si="182"/>
        <v>2014-10-29T19:13:34.99999982770532475</v>
      </c>
      <c r="N4043">
        <f>IF(COUNTIF(D4043:$D$7281,D4043) &gt; 1, 1, 0)</f>
        <v>1</v>
      </c>
      <c r="O4043">
        <f t="shared" si="179"/>
        <v>155</v>
      </c>
      <c r="P4043">
        <f t="shared" si="180"/>
        <v>1</v>
      </c>
      <c r="Q4043">
        <f t="shared" si="181"/>
        <v>11</v>
      </c>
    </row>
    <row r="4044" spans="1:17">
      <c r="A4044">
        <v>5090188</v>
      </c>
      <c r="B4044">
        <v>14907</v>
      </c>
      <c r="C4044" t="s">
        <v>2</v>
      </c>
      <c r="D4044" t="s">
        <v>356</v>
      </c>
      <c r="E4044">
        <v>1414527715</v>
      </c>
      <c r="F4044">
        <v>1</v>
      </c>
      <c r="G4044">
        <v>4</v>
      </c>
      <c r="H4044">
        <v>1</v>
      </c>
      <c r="I4044">
        <v>11.1965277777777</v>
      </c>
      <c r="J4044">
        <v>266.17794547325099</v>
      </c>
      <c r="K4044">
        <v>452</v>
      </c>
      <c r="L4044" t="s">
        <v>237</v>
      </c>
      <c r="M4044" s="15" t="d">
        <f t="shared" si="182"/>
        <v>2014-10-29T05:21:55.0000002002343525</v>
      </c>
      <c r="N4044">
        <f>IF(COUNTIF(D4044:$D$7281,D4044) &gt; 1, 1, 0)</f>
        <v>1</v>
      </c>
      <c r="O4044">
        <f t="shared" si="179"/>
        <v>795</v>
      </c>
      <c r="P4044">
        <f t="shared" si="180"/>
        <v>1</v>
      </c>
      <c r="Q4044">
        <f t="shared" si="181"/>
        <v>11</v>
      </c>
    </row>
    <row r="4045" spans="1:17">
      <c r="A4045">
        <v>5089793</v>
      </c>
      <c r="B4045">
        <v>14904</v>
      </c>
      <c r="C4045" t="s">
        <v>2</v>
      </c>
      <c r="D4045" t="s">
        <v>17</v>
      </c>
      <c r="E4045">
        <v>1414522284</v>
      </c>
      <c r="F4045">
        <v>2</v>
      </c>
      <c r="G4045">
        <v>11</v>
      </c>
      <c r="H4045">
        <v>2</v>
      </c>
      <c r="I4045">
        <v>10.3855693158436</v>
      </c>
      <c r="J4045">
        <v>255.45006777263299</v>
      </c>
      <c r="K4045">
        <v>441</v>
      </c>
      <c r="L4045" t="s">
        <v>237</v>
      </c>
      <c r="M4045" s="15" t="d">
        <f t="shared" si="182"/>
        <v>2014-10-29T03:51:23.99999986868351625</v>
      </c>
      <c r="N4045">
        <f>IF(COUNTIF(D4045:$D$7281,D4045) &gt; 1, 1, 0)</f>
        <v>1</v>
      </c>
      <c r="O4045">
        <f t="shared" si="179"/>
        <v>155</v>
      </c>
      <c r="P4045">
        <f t="shared" si="180"/>
        <v>1</v>
      </c>
      <c r="Q4045">
        <f t="shared" si="181"/>
        <v>11</v>
      </c>
    </row>
    <row r="4046" spans="1:17">
      <c r="A4046">
        <v>5089791</v>
      </c>
      <c r="B4046">
        <v>14903</v>
      </c>
      <c r="C4046" t="s">
        <v>2</v>
      </c>
      <c r="D4046" t="s">
        <v>17</v>
      </c>
      <c r="E4046">
        <v>1414522265</v>
      </c>
      <c r="F4046">
        <v>1</v>
      </c>
      <c r="G4046">
        <v>2</v>
      </c>
      <c r="H4046">
        <v>2</v>
      </c>
      <c r="I4046">
        <v>45.256965406378598</v>
      </c>
      <c r="J4046">
        <v>255.45114531893</v>
      </c>
      <c r="K4046">
        <v>441</v>
      </c>
      <c r="L4046" t="s">
        <v>237</v>
      </c>
      <c r="M4046" s="15" t="d">
        <f t="shared" si="182"/>
        <v>2014-10-29T03:51:04.99999982770532475</v>
      </c>
      <c r="N4046">
        <f>IF(COUNTIF(D4046:$D$7281,D4046) &gt; 1, 1, 0)</f>
        <v>1</v>
      </c>
      <c r="O4046">
        <f t="shared" si="179"/>
        <v>155</v>
      </c>
      <c r="P4046">
        <f t="shared" si="180"/>
        <v>1</v>
      </c>
      <c r="Q4046">
        <f t="shared" si="181"/>
        <v>11</v>
      </c>
    </row>
    <row r="4047" spans="1:17">
      <c r="A4047">
        <v>5089685</v>
      </c>
      <c r="B4047">
        <v>14902</v>
      </c>
      <c r="C4047" t="s">
        <v>2</v>
      </c>
      <c r="D4047" t="s">
        <v>356</v>
      </c>
      <c r="E4047">
        <v>1414520732</v>
      </c>
      <c r="F4047">
        <v>1</v>
      </c>
      <c r="G4047">
        <v>4</v>
      </c>
      <c r="H4047">
        <v>2</v>
      </c>
      <c r="I4047">
        <v>4.9182791923868301</v>
      </c>
      <c r="J4047">
        <v>253.52882947530799</v>
      </c>
      <c r="K4047">
        <v>439</v>
      </c>
      <c r="L4047" t="s">
        <v>237</v>
      </c>
      <c r="M4047" s="15" t="d">
        <f t="shared" si="182"/>
        <v>2014-10-29T03:25:31.99999979697167775</v>
      </c>
      <c r="N4047">
        <f>IF(COUNTIF(D4047:$D$7281,D4047) &gt; 1, 1, 0)</f>
        <v>1</v>
      </c>
      <c r="O4047">
        <f t="shared" si="179"/>
        <v>795</v>
      </c>
      <c r="P4047">
        <f t="shared" si="180"/>
        <v>1</v>
      </c>
      <c r="Q4047">
        <f t="shared" si="181"/>
        <v>11</v>
      </c>
    </row>
    <row r="4048" spans="1:17">
      <c r="A4048">
        <v>5088531</v>
      </c>
      <c r="B4048">
        <v>14901</v>
      </c>
      <c r="C4048" t="s">
        <v>2</v>
      </c>
      <c r="D4048" t="s">
        <v>356</v>
      </c>
      <c r="E4048">
        <v>1414508127</v>
      </c>
      <c r="F4048">
        <v>1</v>
      </c>
      <c r="G4048">
        <v>6</v>
      </c>
      <c r="H4048">
        <v>1</v>
      </c>
      <c r="I4048">
        <v>8.2306476337448498</v>
      </c>
      <c r="J4048">
        <v>244.89619753086399</v>
      </c>
      <c r="K4048">
        <v>429</v>
      </c>
      <c r="L4048" t="s">
        <v>237</v>
      </c>
      <c r="M4048" s="15" t="d">
        <f t="shared" si="182"/>
        <v>2014-10-28T23:55:26.99999967589974525</v>
      </c>
      <c r="N4048">
        <f>IF(COUNTIF(D4048:$D$7281,D4048) &gt; 1, 1, 0)</f>
        <v>1</v>
      </c>
      <c r="O4048">
        <f t="shared" si="179"/>
        <v>795</v>
      </c>
      <c r="P4048">
        <f t="shared" si="180"/>
        <v>1</v>
      </c>
      <c r="Q4048">
        <f t="shared" si="181"/>
        <v>11</v>
      </c>
    </row>
    <row r="4049" spans="1:17">
      <c r="A4049">
        <v>5088436</v>
      </c>
      <c r="B4049">
        <v>14900</v>
      </c>
      <c r="C4049" t="s">
        <v>2</v>
      </c>
      <c r="D4049" t="s">
        <v>19</v>
      </c>
      <c r="E4049">
        <v>1414507355</v>
      </c>
      <c r="F4049">
        <v>1</v>
      </c>
      <c r="G4049">
        <v>21</v>
      </c>
      <c r="H4049">
        <v>1</v>
      </c>
      <c r="I4049">
        <v>3.8207489711934102</v>
      </c>
      <c r="J4049">
        <v>244.93878858024601</v>
      </c>
      <c r="K4049">
        <v>429</v>
      </c>
      <c r="L4049" t="s">
        <v>237</v>
      </c>
      <c r="M4049" s="15" t="d">
        <f t="shared" si="182"/>
        <v>2014-10-28T23:42:35.00000026077031875</v>
      </c>
      <c r="N4049">
        <f>IF(COUNTIF(D4049:$D$7281,D4049) &gt; 1, 1, 0)</f>
        <v>1</v>
      </c>
      <c r="O4049">
        <f t="shared" si="179"/>
        <v>163</v>
      </c>
      <c r="P4049">
        <f t="shared" si="180"/>
        <v>1</v>
      </c>
      <c r="Q4049">
        <f t="shared" si="181"/>
        <v>11</v>
      </c>
    </row>
    <row r="4050" spans="1:17">
      <c r="A4050">
        <v>5087769</v>
      </c>
      <c r="B4050">
        <v>14899</v>
      </c>
      <c r="C4050" t="s">
        <v>2</v>
      </c>
      <c r="D4050" t="s">
        <v>356</v>
      </c>
      <c r="E4050">
        <v>1414501580</v>
      </c>
      <c r="F4050">
        <v>2</v>
      </c>
      <c r="G4050">
        <v>18</v>
      </c>
      <c r="H4050">
        <v>3</v>
      </c>
      <c r="I4050">
        <v>3.0725446244855901</v>
      </c>
      <c r="J4050">
        <v>240.24684220679001</v>
      </c>
      <c r="K4050">
        <v>424</v>
      </c>
      <c r="L4050" t="s">
        <v>237</v>
      </c>
      <c r="M4050" s="15" t="d">
        <f t="shared" si="182"/>
        <v>2014-10-28T22:06:19.99999998137354625</v>
      </c>
      <c r="N4050">
        <f>IF(COUNTIF(D4050:$D$7281,D4050) &gt; 1, 1, 0)</f>
        <v>1</v>
      </c>
      <c r="O4050">
        <f t="shared" si="179"/>
        <v>795</v>
      </c>
      <c r="P4050">
        <f t="shared" si="180"/>
        <v>1</v>
      </c>
      <c r="Q4050">
        <f t="shared" si="181"/>
        <v>11</v>
      </c>
    </row>
    <row r="4051" spans="1:17">
      <c r="A4051">
        <v>5081238</v>
      </c>
      <c r="B4051">
        <v>14895</v>
      </c>
      <c r="C4051" t="s">
        <v>12</v>
      </c>
      <c r="D4051" t="s">
        <v>241</v>
      </c>
      <c r="E4051">
        <v>1414466800</v>
      </c>
      <c r="F4051">
        <v>2</v>
      </c>
      <c r="G4051">
        <v>21</v>
      </c>
      <c r="H4051">
        <v>3</v>
      </c>
      <c r="I4051">
        <v>0.97381352880658401</v>
      </c>
      <c r="J4051">
        <v>238.14058744855899</v>
      </c>
      <c r="K4051">
        <v>420</v>
      </c>
      <c r="L4051" t="s">
        <v>237</v>
      </c>
      <c r="M4051" s="15" t="d">
        <f t="shared" si="182"/>
        <v>2014-10-28T12:26:39.99999997671693450</v>
      </c>
      <c r="N4051">
        <f>IF(COUNTIF(D4051:$D$7281,D4051) &gt; 1, 1, 0)</f>
        <v>1</v>
      </c>
      <c r="O4051">
        <f t="shared" si="179"/>
        <v>17</v>
      </c>
      <c r="P4051">
        <f t="shared" si="180"/>
        <v>0</v>
      </c>
      <c r="Q4051">
        <f t="shared" si="181"/>
        <v>11</v>
      </c>
    </row>
    <row r="4052" spans="1:17">
      <c r="A4052">
        <v>5077577</v>
      </c>
      <c r="B4052">
        <v>14891</v>
      </c>
      <c r="C4052" t="s">
        <v>2</v>
      </c>
      <c r="D4052" t="s">
        <v>19</v>
      </c>
      <c r="E4052">
        <v>1414431977</v>
      </c>
      <c r="F4052">
        <v>1</v>
      </c>
      <c r="G4052">
        <v>23</v>
      </c>
      <c r="H4052">
        <v>8</v>
      </c>
      <c r="I4052">
        <v>17.631140303497901</v>
      </c>
      <c r="J4052">
        <v>240.02145936214001</v>
      </c>
      <c r="K4052">
        <v>420</v>
      </c>
      <c r="L4052" t="s">
        <v>237</v>
      </c>
      <c r="M4052" s="15" t="d">
        <f t="shared" si="182"/>
        <v>2014-10-28T02:46:16.99999997857958325</v>
      </c>
      <c r="N4052">
        <f>IF(COUNTIF(D4052:$D$7281,D4052) &gt; 1, 1, 0)</f>
        <v>1</v>
      </c>
      <c r="O4052">
        <f t="shared" si="179"/>
        <v>163</v>
      </c>
      <c r="P4052">
        <f t="shared" si="180"/>
        <v>1</v>
      </c>
      <c r="Q4052">
        <f t="shared" si="181"/>
        <v>11</v>
      </c>
    </row>
    <row r="4053" spans="1:17">
      <c r="A4053">
        <v>5077554</v>
      </c>
      <c r="B4053">
        <v>14890</v>
      </c>
      <c r="C4053" t="s">
        <v>2</v>
      </c>
      <c r="D4053" t="s">
        <v>19</v>
      </c>
      <c r="E4053">
        <v>1414431752</v>
      </c>
      <c r="F4053">
        <v>5</v>
      </c>
      <c r="G4053">
        <v>33</v>
      </c>
      <c r="H4053">
        <v>17</v>
      </c>
      <c r="I4053">
        <v>160.31065149176899</v>
      </c>
      <c r="J4053">
        <v>236.027661136831</v>
      </c>
      <c r="K4053">
        <v>416</v>
      </c>
      <c r="L4053" t="s">
        <v>237</v>
      </c>
      <c r="M4053" s="15" t="d">
        <f t="shared" si="182"/>
        <v>2014-10-28T02:42:32.00000018812715925</v>
      </c>
      <c r="N4053">
        <f>IF(COUNTIF(D4053:$D$7281,D4053) &gt; 1, 1, 0)</f>
        <v>1</v>
      </c>
      <c r="O4053">
        <f t="shared" si="179"/>
        <v>163</v>
      </c>
      <c r="P4053">
        <f t="shared" si="180"/>
        <v>1</v>
      </c>
      <c r="Q4053">
        <f t="shared" si="181"/>
        <v>11</v>
      </c>
    </row>
    <row r="4054" spans="1:17">
      <c r="A4054">
        <v>5075358</v>
      </c>
      <c r="B4054">
        <v>14887</v>
      </c>
      <c r="C4054" t="s">
        <v>2</v>
      </c>
      <c r="D4054" t="s">
        <v>356</v>
      </c>
      <c r="E4054">
        <v>1414412850</v>
      </c>
      <c r="F4054">
        <v>1</v>
      </c>
      <c r="G4054">
        <v>2</v>
      </c>
      <c r="H4054">
        <v>1</v>
      </c>
      <c r="I4054">
        <v>0.32827649176954699</v>
      </c>
      <c r="J4054">
        <v>230.005563786008</v>
      </c>
      <c r="K4054">
        <v>409</v>
      </c>
      <c r="L4054" t="s">
        <v>237</v>
      </c>
      <c r="M4054" s="15" t="d">
        <f t="shared" si="182"/>
        <v>2014-10-27T21:27:29.9999997206032275</v>
      </c>
      <c r="N4054">
        <f>IF(COUNTIF(D4054:$D$7281,D4054) &gt; 1, 1, 0)</f>
        <v>1</v>
      </c>
      <c r="O4054">
        <f t="shared" si="179"/>
        <v>795</v>
      </c>
      <c r="P4054">
        <f t="shared" si="180"/>
        <v>1</v>
      </c>
      <c r="Q4054">
        <f t="shared" si="181"/>
        <v>11</v>
      </c>
    </row>
    <row r="4055" spans="1:17">
      <c r="A4055">
        <v>5075121</v>
      </c>
      <c r="B4055">
        <v>14886</v>
      </c>
      <c r="C4055" t="s">
        <v>2</v>
      </c>
      <c r="D4055" t="s">
        <v>356</v>
      </c>
      <c r="E4055">
        <v>1414411444</v>
      </c>
      <c r="F4055">
        <v>2</v>
      </c>
      <c r="G4055">
        <v>113</v>
      </c>
      <c r="H4055">
        <v>3</v>
      </c>
      <c r="I4055">
        <v>12.7643382201646</v>
      </c>
      <c r="J4055">
        <v>229.07475655864101</v>
      </c>
      <c r="K4055">
        <v>408</v>
      </c>
      <c r="L4055" t="s">
        <v>237</v>
      </c>
      <c r="M4055" s="15" t="d">
        <f t="shared" si="182"/>
        <v>2014-10-27T21:04:03.99999983143061550</v>
      </c>
      <c r="N4055">
        <f>IF(COUNTIF(D4055:$D$7281,D4055) &gt; 1, 1, 0)</f>
        <v>1</v>
      </c>
      <c r="O4055">
        <f t="shared" si="179"/>
        <v>795</v>
      </c>
      <c r="P4055">
        <f t="shared" si="180"/>
        <v>1</v>
      </c>
      <c r="Q4055">
        <f t="shared" si="181"/>
        <v>11</v>
      </c>
    </row>
    <row r="4056" spans="1:17">
      <c r="A4056">
        <v>5072050</v>
      </c>
      <c r="B4056">
        <v>14885</v>
      </c>
      <c r="C4056" t="s">
        <v>2</v>
      </c>
      <c r="D4056" t="s">
        <v>17</v>
      </c>
      <c r="E4056">
        <v>1414395804</v>
      </c>
      <c r="F4056">
        <v>1</v>
      </c>
      <c r="G4056">
        <v>3</v>
      </c>
      <c r="H4056">
        <v>2</v>
      </c>
      <c r="I4056">
        <v>4.5127600308641904</v>
      </c>
      <c r="J4056">
        <v>228.88929861111001</v>
      </c>
      <c r="K4056">
        <v>407</v>
      </c>
      <c r="L4056" t="s">
        <v>237</v>
      </c>
      <c r="M4056" s="15" t="d">
        <f t="shared" si="182"/>
        <v>2014-10-27T16:43:23.99999998044222525</v>
      </c>
      <c r="N4056">
        <f>IF(COUNTIF(D4056:$D$7281,D4056) &gt; 1, 1, 0)</f>
        <v>1</v>
      </c>
      <c r="O4056">
        <f t="shared" si="179"/>
        <v>155</v>
      </c>
      <c r="P4056">
        <f t="shared" si="180"/>
        <v>1</v>
      </c>
      <c r="Q4056">
        <f t="shared" si="181"/>
        <v>11</v>
      </c>
    </row>
    <row r="4057" spans="1:17">
      <c r="A4057">
        <v>5065929</v>
      </c>
      <c r="B4057">
        <v>14881</v>
      </c>
      <c r="C4057" t="s">
        <v>2</v>
      </c>
      <c r="D4057" t="s">
        <v>993</v>
      </c>
      <c r="E4057">
        <v>1414352466</v>
      </c>
      <c r="F4057">
        <v>1</v>
      </c>
      <c r="G4057">
        <v>29</v>
      </c>
      <c r="H4057">
        <v>8</v>
      </c>
      <c r="I4057">
        <v>18.176607124485599</v>
      </c>
      <c r="J4057">
        <v>229.154009902263</v>
      </c>
      <c r="K4057">
        <v>409</v>
      </c>
      <c r="L4057" t="s">
        <v>237</v>
      </c>
      <c r="M4057" s="15" t="d">
        <f t="shared" si="182"/>
        <v>2014-10-27T04:41:05.99999978207051475</v>
      </c>
      <c r="N4057">
        <f>IF(COUNTIF(D4057:$D$7281,D4057) &gt; 1, 1, 0)</f>
        <v>0</v>
      </c>
      <c r="O4057">
        <f t="shared" si="179"/>
        <v>5</v>
      </c>
      <c r="P4057">
        <f t="shared" si="180"/>
        <v>1</v>
      </c>
      <c r="Q4057">
        <f t="shared" si="181"/>
        <v>11</v>
      </c>
    </row>
    <row r="4058" spans="1:17">
      <c r="A4058">
        <v>5061154</v>
      </c>
      <c r="B4058">
        <v>14880</v>
      </c>
      <c r="C4058" t="s">
        <v>2</v>
      </c>
      <c r="D4058" t="s">
        <v>1341</v>
      </c>
      <c r="E4058">
        <v>1414296285</v>
      </c>
      <c r="F4058">
        <v>1</v>
      </c>
      <c r="G4058">
        <v>5</v>
      </c>
      <c r="H4058">
        <v>1</v>
      </c>
      <c r="I4058">
        <v>1.19107291666666</v>
      </c>
      <c r="J4058">
        <v>223.05823122427901</v>
      </c>
      <c r="K4058">
        <v>400</v>
      </c>
      <c r="L4058" t="s">
        <v>237</v>
      </c>
      <c r="M4058" s="15" t="d">
        <f t="shared" si="182"/>
        <v>2014-10-26T13:04:44.99999977648258200</v>
      </c>
      <c r="N4058">
        <f>IF(COUNTIF(D4058:$D$7281,D4058) &gt; 1, 1, 0)</f>
        <v>1</v>
      </c>
      <c r="O4058">
        <f t="shared" si="179"/>
        <v>3</v>
      </c>
      <c r="P4058">
        <f t="shared" si="180"/>
        <v>1</v>
      </c>
      <c r="Q4058">
        <f t="shared" si="181"/>
        <v>11</v>
      </c>
    </row>
    <row r="4059" spans="1:17">
      <c r="A4059">
        <v>5061152</v>
      </c>
      <c r="B4059">
        <v>14879</v>
      </c>
      <c r="C4059" t="s">
        <v>12</v>
      </c>
      <c r="D4059" t="s">
        <v>1341</v>
      </c>
      <c r="E4059">
        <v>1414296197</v>
      </c>
      <c r="F4059">
        <v>1</v>
      </c>
      <c r="G4059">
        <v>2</v>
      </c>
      <c r="H4059">
        <v>1</v>
      </c>
      <c r="I4059">
        <v>2.7235949074074002</v>
      </c>
      <c r="J4059">
        <v>17.766081275720101</v>
      </c>
      <c r="K4059">
        <v>28</v>
      </c>
      <c r="L4059" t="s">
        <v>73</v>
      </c>
      <c r="M4059" s="15" t="d">
        <f t="shared" si="182"/>
        <v>2014-10-26T13:03:16.99999995063990600</v>
      </c>
      <c r="N4059">
        <f>IF(COUNTIF(D4059:$D$7281,D4059) &gt; 1, 1, 0)</f>
        <v>1</v>
      </c>
      <c r="O4059">
        <f t="shared" si="179"/>
        <v>3</v>
      </c>
      <c r="P4059">
        <f t="shared" si="180"/>
        <v>0</v>
      </c>
      <c r="Q4059" t="e">
        <f t="shared" si="181"/>
        <v>#N/A</v>
      </c>
    </row>
    <row r="4060" spans="1:17">
      <c r="A4060">
        <v>5060712</v>
      </c>
      <c r="B4060">
        <v>14878</v>
      </c>
      <c r="C4060" t="s">
        <v>12</v>
      </c>
      <c r="D4060" t="s">
        <v>17</v>
      </c>
      <c r="E4060">
        <v>1414290521</v>
      </c>
      <c r="F4060">
        <v>5</v>
      </c>
      <c r="G4060">
        <v>50</v>
      </c>
      <c r="H4060">
        <v>3</v>
      </c>
      <c r="I4060">
        <v>4.4308894032921797</v>
      </c>
      <c r="J4060">
        <v>223.354733281893</v>
      </c>
      <c r="K4060">
        <v>400</v>
      </c>
      <c r="L4060" t="s">
        <v>237</v>
      </c>
      <c r="M4060" s="15" t="d">
        <f t="shared" si="182"/>
        <v>2014-10-26T11:28:41.00000018253922650</v>
      </c>
      <c r="N4060">
        <f>IF(COUNTIF(D4060:$D$7281,D4060) &gt; 1, 1, 0)</f>
        <v>1</v>
      </c>
      <c r="O4060">
        <f t="shared" si="179"/>
        <v>155</v>
      </c>
      <c r="P4060">
        <f t="shared" si="180"/>
        <v>0</v>
      </c>
      <c r="Q4060">
        <f t="shared" si="181"/>
        <v>11</v>
      </c>
    </row>
    <row r="4061" spans="1:17">
      <c r="A4061">
        <v>5060327</v>
      </c>
      <c r="B4061">
        <v>14877</v>
      </c>
      <c r="C4061" t="s">
        <v>2</v>
      </c>
      <c r="D4061" t="s">
        <v>1342</v>
      </c>
      <c r="E4061">
        <v>1414284475</v>
      </c>
      <c r="F4061">
        <v>1</v>
      </c>
      <c r="G4061">
        <v>10</v>
      </c>
      <c r="H4061">
        <v>3</v>
      </c>
      <c r="I4061">
        <v>13.1209738940329</v>
      </c>
      <c r="J4061">
        <v>223.66574151234499</v>
      </c>
      <c r="K4061">
        <v>400</v>
      </c>
      <c r="L4061" t="s">
        <v>237</v>
      </c>
      <c r="M4061" s="15" t="d">
        <f t="shared" si="182"/>
        <v>2014-10-26T09:47:55.00000004656613100</v>
      </c>
      <c r="N4061">
        <f>IF(COUNTIF(D4061:$D$7281,D4061) &gt; 1, 1, 0)</f>
        <v>1</v>
      </c>
      <c r="O4061">
        <f t="shared" si="179"/>
        <v>2</v>
      </c>
      <c r="P4061">
        <f t="shared" si="180"/>
        <v>1</v>
      </c>
      <c r="Q4061">
        <f t="shared" si="181"/>
        <v>11</v>
      </c>
    </row>
    <row r="4062" spans="1:17">
      <c r="A4062">
        <v>5059682</v>
      </c>
      <c r="B4062">
        <v>14876</v>
      </c>
      <c r="C4062" t="s">
        <v>2</v>
      </c>
      <c r="D4062" t="s">
        <v>17</v>
      </c>
      <c r="E4062">
        <v>1414273080</v>
      </c>
      <c r="F4062">
        <v>1</v>
      </c>
      <c r="G4062">
        <v>2</v>
      </c>
      <c r="H4062">
        <v>1</v>
      </c>
      <c r="I4062">
        <v>2.9997836934156301</v>
      </c>
      <c r="J4062">
        <v>224.25712718621401</v>
      </c>
      <c r="K4062">
        <v>405</v>
      </c>
      <c r="L4062" t="s">
        <v>237</v>
      </c>
      <c r="M4062" s="15" t="d">
        <f t="shared" si="182"/>
        <v>2014-10-26T06:37:59.99999988824129100</v>
      </c>
      <c r="N4062">
        <f>IF(COUNTIF(D4062:$D$7281,D4062) &gt; 1, 1, 0)</f>
        <v>1</v>
      </c>
      <c r="O4062">
        <f t="shared" si="179"/>
        <v>155</v>
      </c>
      <c r="P4062">
        <f t="shared" si="180"/>
        <v>1</v>
      </c>
      <c r="Q4062">
        <f t="shared" si="181"/>
        <v>11</v>
      </c>
    </row>
    <row r="4063" spans="1:17">
      <c r="A4063">
        <v>5059227</v>
      </c>
      <c r="B4063">
        <v>14874</v>
      </c>
      <c r="C4063" t="s">
        <v>2</v>
      </c>
      <c r="D4063" t="s">
        <v>1083</v>
      </c>
      <c r="E4063">
        <v>1414264664</v>
      </c>
      <c r="F4063">
        <v>2</v>
      </c>
      <c r="G4063">
        <v>22</v>
      </c>
      <c r="H4063">
        <v>2</v>
      </c>
      <c r="I4063">
        <v>2.6877359825102798</v>
      </c>
      <c r="J4063">
        <v>222.68564493312701</v>
      </c>
      <c r="K4063">
        <v>403</v>
      </c>
      <c r="L4063" t="s">
        <v>237</v>
      </c>
      <c r="M4063" s="15" t="d">
        <f t="shared" si="182"/>
        <v>2014-10-26T04:17:44.00000019930303150</v>
      </c>
      <c r="N4063">
        <f>IF(COUNTIF(D4063:$D$7281,D4063) &gt; 1, 1, 0)</f>
        <v>1</v>
      </c>
      <c r="O4063">
        <f t="shared" si="179"/>
        <v>79</v>
      </c>
      <c r="P4063">
        <f t="shared" si="180"/>
        <v>1</v>
      </c>
      <c r="Q4063">
        <f t="shared" si="181"/>
        <v>11</v>
      </c>
    </row>
    <row r="4064" spans="1:17">
      <c r="A4064">
        <v>5058068</v>
      </c>
      <c r="B4064">
        <v>14873</v>
      </c>
      <c r="C4064" t="s">
        <v>2</v>
      </c>
      <c r="D4064" t="s">
        <v>1083</v>
      </c>
      <c r="E4064">
        <v>1414241468</v>
      </c>
      <c r="F4064">
        <v>1</v>
      </c>
      <c r="G4064">
        <v>1</v>
      </c>
      <c r="H4064">
        <v>1</v>
      </c>
      <c r="I4064">
        <v>1.00976466049382</v>
      </c>
      <c r="J4064">
        <v>186.316265946502</v>
      </c>
      <c r="K4064">
        <v>362</v>
      </c>
      <c r="L4064" t="s">
        <v>237</v>
      </c>
      <c r="M4064" s="15" t="d">
        <f t="shared" si="182"/>
        <v>2014-10-25T21:51:07.99999990034848425</v>
      </c>
      <c r="N4064">
        <f>IF(COUNTIF(D4064:$D$7281,D4064) &gt; 1, 1, 0)</f>
        <v>1</v>
      </c>
      <c r="O4064">
        <f t="shared" si="179"/>
        <v>79</v>
      </c>
      <c r="P4064">
        <f t="shared" si="180"/>
        <v>1</v>
      </c>
      <c r="Q4064">
        <f t="shared" si="181"/>
        <v>11</v>
      </c>
    </row>
    <row r="4065" spans="1:17">
      <c r="A4065">
        <v>5051882</v>
      </c>
      <c r="B4065">
        <v>14871</v>
      </c>
      <c r="C4065" t="s">
        <v>2</v>
      </c>
      <c r="D4065" t="s">
        <v>17</v>
      </c>
      <c r="E4065">
        <v>1414151456</v>
      </c>
      <c r="F4065">
        <v>1</v>
      </c>
      <c r="G4065">
        <v>13</v>
      </c>
      <c r="H4065">
        <v>2</v>
      </c>
      <c r="I4065">
        <v>1.95716448045267</v>
      </c>
      <c r="J4065">
        <v>188.48501273148099</v>
      </c>
      <c r="K4065">
        <v>360</v>
      </c>
      <c r="L4065" t="s">
        <v>237</v>
      </c>
      <c r="M4065" s="15" t="d">
        <f t="shared" si="182"/>
        <v>2014-10-24T20:50:55.99999981932342225</v>
      </c>
      <c r="N4065">
        <f>IF(COUNTIF(D4065:$D$7281,D4065) &gt; 1, 1, 0)</f>
        <v>1</v>
      </c>
      <c r="O4065">
        <f t="shared" si="179"/>
        <v>155</v>
      </c>
      <c r="P4065">
        <f t="shared" si="180"/>
        <v>1</v>
      </c>
      <c r="Q4065">
        <f t="shared" si="181"/>
        <v>11</v>
      </c>
    </row>
    <row r="4066" spans="1:17">
      <c r="A4066">
        <v>5051560</v>
      </c>
      <c r="B4066">
        <v>14870</v>
      </c>
      <c r="C4066" t="s">
        <v>12</v>
      </c>
      <c r="D4066" t="s">
        <v>1228</v>
      </c>
      <c r="E4066">
        <v>1414148551</v>
      </c>
      <c r="F4066">
        <v>1</v>
      </c>
      <c r="G4066">
        <v>16</v>
      </c>
      <c r="H4066">
        <v>2</v>
      </c>
      <c r="I4066">
        <v>26.068568544238602</v>
      </c>
      <c r="J4066">
        <v>188.61950347222199</v>
      </c>
      <c r="K4066">
        <v>360</v>
      </c>
      <c r="L4066" t="s">
        <v>237</v>
      </c>
      <c r="M4066" s="15" t="d">
        <f t="shared" si="182"/>
        <v>2014-10-24T20:02:31.00000030361115900</v>
      </c>
      <c r="N4066">
        <f>IF(COUNTIF(D4066:$D$7281,D4066) &gt; 1, 1, 0)</f>
        <v>0</v>
      </c>
      <c r="O4066">
        <f t="shared" si="179"/>
        <v>3</v>
      </c>
      <c r="P4066">
        <f t="shared" si="180"/>
        <v>0</v>
      </c>
      <c r="Q4066">
        <f t="shared" si="181"/>
        <v>11</v>
      </c>
    </row>
    <row r="4067" spans="1:17">
      <c r="A4067">
        <v>5050854</v>
      </c>
      <c r="B4067">
        <v>14869</v>
      </c>
      <c r="C4067" t="s">
        <v>2</v>
      </c>
      <c r="D4067" t="s">
        <v>241</v>
      </c>
      <c r="E4067">
        <v>1414143875</v>
      </c>
      <c r="F4067">
        <v>3</v>
      </c>
      <c r="G4067">
        <v>3</v>
      </c>
      <c r="H4067">
        <v>1</v>
      </c>
      <c r="I4067">
        <v>0</v>
      </c>
      <c r="J4067">
        <v>188.83598495370299</v>
      </c>
      <c r="K4067">
        <v>360</v>
      </c>
      <c r="L4067" t="s">
        <v>237</v>
      </c>
      <c r="M4067" s="15" t="d">
        <f t="shared" si="182"/>
        <v>2014-10-24T18:44:34.99999981373548275</v>
      </c>
      <c r="N4067">
        <f>IF(COUNTIF(D4067:$D$7281,D4067) &gt; 1, 1, 0)</f>
        <v>1</v>
      </c>
      <c r="O4067">
        <f t="shared" si="179"/>
        <v>17</v>
      </c>
      <c r="P4067">
        <f t="shared" si="180"/>
        <v>1</v>
      </c>
      <c r="Q4067">
        <f t="shared" si="181"/>
        <v>11</v>
      </c>
    </row>
    <row r="4068" spans="1:17">
      <c r="A4068">
        <v>5044421</v>
      </c>
      <c r="B4068">
        <v>14865</v>
      </c>
      <c r="C4068" t="s">
        <v>12</v>
      </c>
      <c r="D4068" t="s">
        <v>1343</v>
      </c>
      <c r="E4068">
        <v>1414105172</v>
      </c>
      <c r="F4068">
        <v>1</v>
      </c>
      <c r="G4068">
        <v>5</v>
      </c>
      <c r="H4068">
        <v>1</v>
      </c>
      <c r="I4068">
        <v>1.6841039094650201</v>
      </c>
      <c r="J4068">
        <v>180.711892875514</v>
      </c>
      <c r="K4068">
        <v>350</v>
      </c>
      <c r="L4068" t="s">
        <v>237</v>
      </c>
      <c r="M4068" s="15" t="d">
        <f t="shared" si="182"/>
        <v>2014-10-24T07:59:31.99999995063990600</v>
      </c>
      <c r="N4068">
        <f>IF(COUNTIF(D4068:$D$7281,D4068) &gt; 1, 1, 0)</f>
        <v>0</v>
      </c>
      <c r="O4068">
        <f t="shared" si="179"/>
        <v>1</v>
      </c>
      <c r="P4068">
        <f t="shared" si="180"/>
        <v>0</v>
      </c>
      <c r="Q4068">
        <f t="shared" si="181"/>
        <v>11</v>
      </c>
    </row>
    <row r="4069" spans="1:17">
      <c r="A4069">
        <v>5039845</v>
      </c>
      <c r="B4069">
        <v>14864</v>
      </c>
      <c r="C4069" t="s">
        <v>12</v>
      </c>
      <c r="D4069" t="s">
        <v>1344</v>
      </c>
      <c r="E4069">
        <v>1414060538</v>
      </c>
      <c r="F4069">
        <v>1</v>
      </c>
      <c r="G4069">
        <v>2</v>
      </c>
      <c r="H4069">
        <v>1</v>
      </c>
      <c r="I4069">
        <v>0</v>
      </c>
      <c r="J4069">
        <v>182.73592592592601</v>
      </c>
      <c r="K4069">
        <v>357</v>
      </c>
      <c r="L4069" t="s">
        <v>237</v>
      </c>
      <c r="M4069" s="15" t="d">
        <f t="shared" si="182"/>
        <v>2014-10-23T19:35:37.99999980255961725</v>
      </c>
      <c r="N4069">
        <f>IF(COUNTIF(D4069:$D$7281,D4069) &gt; 1, 1, 0)</f>
        <v>0</v>
      </c>
      <c r="O4069">
        <f t="shared" si="179"/>
        <v>1</v>
      </c>
      <c r="P4069">
        <f t="shared" si="180"/>
        <v>0</v>
      </c>
      <c r="Q4069">
        <f t="shared" si="181"/>
        <v>11</v>
      </c>
    </row>
    <row r="4070" spans="1:17">
      <c r="A4070">
        <v>5030724</v>
      </c>
      <c r="B4070">
        <v>14860</v>
      </c>
      <c r="C4070" t="s">
        <v>2</v>
      </c>
      <c r="D4070" t="s">
        <v>17</v>
      </c>
      <c r="E4070">
        <v>1414005220</v>
      </c>
      <c r="F4070">
        <v>1</v>
      </c>
      <c r="G4070">
        <v>42</v>
      </c>
      <c r="H4070">
        <v>21</v>
      </c>
      <c r="I4070">
        <v>16.545933513374401</v>
      </c>
      <c r="J4070">
        <v>180.232536651234</v>
      </c>
      <c r="K4070">
        <v>356</v>
      </c>
      <c r="L4070" t="s">
        <v>237</v>
      </c>
      <c r="M4070" s="15" t="d">
        <f t="shared" si="182"/>
        <v>2014-10-23T04:13:39.99999973922968125</v>
      </c>
      <c r="N4070">
        <f>IF(COUNTIF(D4070:$D$7281,D4070) &gt; 1, 1, 0)</f>
        <v>1</v>
      </c>
      <c r="O4070">
        <f t="shared" si="179"/>
        <v>155</v>
      </c>
      <c r="P4070">
        <f t="shared" si="180"/>
        <v>1</v>
      </c>
      <c r="Q4070">
        <f t="shared" si="181"/>
        <v>11</v>
      </c>
    </row>
    <row r="4071" spans="1:17">
      <c r="A4071">
        <v>5029350</v>
      </c>
      <c r="B4071">
        <v>14859</v>
      </c>
      <c r="C4071" t="s">
        <v>2</v>
      </c>
      <c r="D4071" t="s">
        <v>356</v>
      </c>
      <c r="E4071">
        <v>1413988745</v>
      </c>
      <c r="F4071">
        <v>1</v>
      </c>
      <c r="G4071">
        <v>16</v>
      </c>
      <c r="H4071">
        <v>1</v>
      </c>
      <c r="I4071">
        <v>1.00234182098765</v>
      </c>
      <c r="J4071">
        <v>171.26008963477301</v>
      </c>
      <c r="K4071">
        <v>346</v>
      </c>
      <c r="L4071" t="s">
        <v>237</v>
      </c>
      <c r="M4071" s="15" t="d">
        <f t="shared" si="182"/>
        <v>2014-10-22T23:39:05.00000020489096425</v>
      </c>
      <c r="N4071">
        <f>IF(COUNTIF(D4071:$D$7281,D4071) &gt; 1, 1, 0)</f>
        <v>1</v>
      </c>
      <c r="O4071">
        <f t="shared" si="179"/>
        <v>795</v>
      </c>
      <c r="P4071">
        <f t="shared" si="180"/>
        <v>1</v>
      </c>
      <c r="Q4071">
        <f t="shared" si="181"/>
        <v>11</v>
      </c>
    </row>
    <row r="4072" spans="1:17">
      <c r="A4072">
        <v>5029141</v>
      </c>
      <c r="B4072">
        <v>14858</v>
      </c>
      <c r="C4072" t="s">
        <v>2</v>
      </c>
      <c r="D4072" t="s">
        <v>356</v>
      </c>
      <c r="E4072">
        <v>1413986718</v>
      </c>
      <c r="F4072">
        <v>2</v>
      </c>
      <c r="G4072">
        <v>1</v>
      </c>
      <c r="H4072">
        <v>1</v>
      </c>
      <c r="I4072">
        <v>0.58485300925925898</v>
      </c>
      <c r="J4072">
        <v>171.35028279321</v>
      </c>
      <c r="K4072">
        <v>346</v>
      </c>
      <c r="L4072" t="s">
        <v>237</v>
      </c>
      <c r="M4072" s="15" t="d">
        <f t="shared" si="182"/>
        <v>2014-10-22T23:05:17.9999997373670325</v>
      </c>
      <c r="N4072">
        <f>IF(COUNTIF(D4072:$D$7281,D4072) &gt; 1, 1, 0)</f>
        <v>1</v>
      </c>
      <c r="O4072">
        <f t="shared" si="179"/>
        <v>795</v>
      </c>
      <c r="P4072">
        <f t="shared" si="180"/>
        <v>1</v>
      </c>
      <c r="Q4072">
        <f t="shared" si="181"/>
        <v>11</v>
      </c>
    </row>
    <row r="4073" spans="1:17">
      <c r="A4073">
        <v>5029074</v>
      </c>
      <c r="B4073">
        <v>14857</v>
      </c>
      <c r="C4073" t="s">
        <v>2</v>
      </c>
      <c r="D4073" t="s">
        <v>356</v>
      </c>
      <c r="E4073">
        <v>1413986116</v>
      </c>
      <c r="F4073">
        <v>1</v>
      </c>
      <c r="G4073">
        <v>16</v>
      </c>
      <c r="H4073">
        <v>1</v>
      </c>
      <c r="I4073">
        <v>2.0907299382716</v>
      </c>
      <c r="J4073">
        <v>171.37706931584299</v>
      </c>
      <c r="K4073">
        <v>346</v>
      </c>
      <c r="L4073" t="s">
        <v>237</v>
      </c>
      <c r="M4073" s="15" t="d">
        <f t="shared" si="182"/>
        <v>2014-10-22T22:55:15.99999982863664575</v>
      </c>
      <c r="N4073">
        <f>IF(COUNTIF(D4073:$D$7281,D4073) &gt; 1, 1, 0)</f>
        <v>1</v>
      </c>
      <c r="O4073">
        <f t="shared" si="179"/>
        <v>795</v>
      </c>
      <c r="P4073">
        <f t="shared" si="180"/>
        <v>1</v>
      </c>
      <c r="Q4073">
        <f t="shared" si="181"/>
        <v>11</v>
      </c>
    </row>
    <row r="4074" spans="1:17">
      <c r="A4074">
        <v>5025665</v>
      </c>
      <c r="B4074">
        <v>14852</v>
      </c>
      <c r="C4074" t="s">
        <v>2</v>
      </c>
      <c r="D4074" t="s">
        <v>1083</v>
      </c>
      <c r="E4074">
        <v>1413964355</v>
      </c>
      <c r="F4074">
        <v>3</v>
      </c>
      <c r="G4074">
        <v>74</v>
      </c>
      <c r="H4074">
        <v>3</v>
      </c>
      <c r="I4074">
        <v>5.2761082818930003</v>
      </c>
      <c r="J4074">
        <v>165.30749704217999</v>
      </c>
      <c r="K4074">
        <v>339</v>
      </c>
      <c r="L4074" t="s">
        <v>237</v>
      </c>
      <c r="M4074" s="15" t="d">
        <f t="shared" si="182"/>
        <v>2014-10-22T16:52:34.9999999115243554200</v>
      </c>
      <c r="N4074">
        <f>IF(COUNTIF(D4074:$D$7281,D4074) &gt; 1, 1, 0)</f>
        <v>1</v>
      </c>
      <c r="O4074">
        <f t="shared" si="179"/>
        <v>79</v>
      </c>
      <c r="P4074">
        <f t="shared" si="180"/>
        <v>1</v>
      </c>
      <c r="Q4074">
        <f t="shared" si="181"/>
        <v>11</v>
      </c>
    </row>
    <row r="4075" spans="1:17">
      <c r="A4075">
        <v>5023497</v>
      </c>
      <c r="B4075">
        <v>14848</v>
      </c>
      <c r="C4075" t="s">
        <v>2</v>
      </c>
      <c r="D4075" t="s">
        <v>1345</v>
      </c>
      <c r="E4075">
        <v>1413953776</v>
      </c>
      <c r="F4075">
        <v>1</v>
      </c>
      <c r="G4075">
        <v>2</v>
      </c>
      <c r="H4075">
        <v>1</v>
      </c>
      <c r="I4075">
        <v>1.65691538065843</v>
      </c>
      <c r="J4075">
        <v>163.759537165637</v>
      </c>
      <c r="K4075">
        <v>337</v>
      </c>
      <c r="L4075" t="s">
        <v>237</v>
      </c>
      <c r="M4075" s="15" t="d">
        <f t="shared" si="182"/>
        <v>2014-10-22T13:56:16.00000002421438650</v>
      </c>
      <c r="N4075">
        <f>IF(COUNTIF(D4075:$D$7281,D4075) &gt; 1, 1, 0)</f>
        <v>1</v>
      </c>
      <c r="O4075">
        <f t="shared" si="179"/>
        <v>2</v>
      </c>
      <c r="P4075">
        <f t="shared" si="180"/>
        <v>1</v>
      </c>
      <c r="Q4075">
        <f t="shared" si="181"/>
        <v>11</v>
      </c>
    </row>
    <row r="4076" spans="1:17">
      <c r="A4076">
        <v>5020327</v>
      </c>
      <c r="B4076">
        <v>14847</v>
      </c>
      <c r="C4076" t="s">
        <v>2</v>
      </c>
      <c r="D4076" t="s">
        <v>17</v>
      </c>
      <c r="E4076">
        <v>1413937012</v>
      </c>
      <c r="F4076">
        <v>2</v>
      </c>
      <c r="G4076">
        <v>14</v>
      </c>
      <c r="H4076">
        <v>1</v>
      </c>
      <c r="I4076">
        <v>4.8830227623456697</v>
      </c>
      <c r="J4076">
        <v>156.46608539094601</v>
      </c>
      <c r="K4076">
        <v>339</v>
      </c>
      <c r="L4076" t="s">
        <v>237</v>
      </c>
      <c r="M4076" s="15" t="d">
        <f t="shared" si="182"/>
        <v>2014-10-22T09:16:52.00000019744038275</v>
      </c>
      <c r="N4076">
        <f>IF(COUNTIF(D4076:$D$7281,D4076) &gt; 1, 1, 0)</f>
        <v>1</v>
      </c>
      <c r="O4076">
        <f t="shared" si="179"/>
        <v>155</v>
      </c>
      <c r="P4076">
        <f t="shared" si="180"/>
        <v>1</v>
      </c>
      <c r="Q4076">
        <f t="shared" si="181"/>
        <v>11</v>
      </c>
    </row>
    <row r="4077" spans="1:17">
      <c r="A4077">
        <v>5016760</v>
      </c>
      <c r="B4077">
        <v>14845</v>
      </c>
      <c r="C4077" t="s">
        <v>12</v>
      </c>
      <c r="D4077" t="s">
        <v>1083</v>
      </c>
      <c r="E4077">
        <v>1413902984</v>
      </c>
      <c r="F4077">
        <v>3</v>
      </c>
      <c r="G4077">
        <v>49</v>
      </c>
      <c r="H4077">
        <v>2</v>
      </c>
      <c r="I4077">
        <v>5.7160960648148098</v>
      </c>
      <c r="J4077">
        <v>152.928953703703</v>
      </c>
      <c r="K4077">
        <v>335</v>
      </c>
      <c r="L4077" t="s">
        <v>237</v>
      </c>
      <c r="M4077" s="15" t="d">
        <f t="shared" si="182"/>
        <v>2014-10-21T23:49:43.999999961815774200</v>
      </c>
      <c r="N4077">
        <f>IF(COUNTIF(D4077:$D$7281,D4077) &gt; 1, 1, 0)</f>
        <v>1</v>
      </c>
      <c r="O4077">
        <f t="shared" si="179"/>
        <v>79</v>
      </c>
      <c r="P4077">
        <f t="shared" si="180"/>
        <v>0</v>
      </c>
      <c r="Q4077">
        <f t="shared" si="181"/>
        <v>11</v>
      </c>
    </row>
    <row r="4078" spans="1:17">
      <c r="A4078">
        <v>5004671</v>
      </c>
      <c r="B4078">
        <v>14841</v>
      </c>
      <c r="C4078" t="s">
        <v>2</v>
      </c>
      <c r="D4078" t="s">
        <v>356</v>
      </c>
      <c r="E4078">
        <v>1413821917</v>
      </c>
      <c r="F4078">
        <v>1</v>
      </c>
      <c r="G4078">
        <v>6</v>
      </c>
      <c r="H4078">
        <v>2</v>
      </c>
      <c r="I4078">
        <v>3.0127199074074</v>
      </c>
      <c r="J4078">
        <v>156.42142348250999</v>
      </c>
      <c r="K4078">
        <v>335</v>
      </c>
      <c r="L4078" t="s">
        <v>237</v>
      </c>
      <c r="M4078" s="15" t="d">
        <f t="shared" si="182"/>
        <v>2014-10-21T01:18:37.00000001583248400</v>
      </c>
      <c r="N4078">
        <f>IF(COUNTIF(D4078:$D$7281,D4078) &gt; 1, 1, 0)</f>
        <v>1</v>
      </c>
      <c r="O4078">
        <f t="shared" si="179"/>
        <v>795</v>
      </c>
      <c r="P4078">
        <f t="shared" si="180"/>
        <v>1</v>
      </c>
      <c r="Q4078">
        <f t="shared" si="181"/>
        <v>11</v>
      </c>
    </row>
    <row r="4079" spans="1:17">
      <c r="A4079">
        <v>5003706</v>
      </c>
      <c r="B4079">
        <v>14838</v>
      </c>
      <c r="C4079" t="s">
        <v>2</v>
      </c>
      <c r="D4079" t="s">
        <v>356</v>
      </c>
      <c r="E4079">
        <v>1413812261</v>
      </c>
      <c r="F4079">
        <v>1</v>
      </c>
      <c r="G4079">
        <v>1</v>
      </c>
      <c r="H4079">
        <v>1</v>
      </c>
      <c r="I4079">
        <v>0.25320666152263299</v>
      </c>
      <c r="J4079">
        <v>156.83741628086401</v>
      </c>
      <c r="K4079">
        <v>335</v>
      </c>
      <c r="L4079" t="s">
        <v>237</v>
      </c>
      <c r="M4079" s="15" t="d">
        <f t="shared" si="182"/>
        <v>2014-10-20T22:37:41.00000026635825825</v>
      </c>
      <c r="N4079">
        <f>IF(COUNTIF(D4079:$D$7281,D4079) &gt; 1, 1, 0)</f>
        <v>1</v>
      </c>
      <c r="O4079">
        <f t="shared" si="179"/>
        <v>795</v>
      </c>
      <c r="P4079">
        <f t="shared" si="180"/>
        <v>1</v>
      </c>
      <c r="Q4079">
        <f t="shared" si="181"/>
        <v>11</v>
      </c>
    </row>
    <row r="4080" spans="1:17">
      <c r="A4080">
        <v>5000968</v>
      </c>
      <c r="B4080">
        <v>14836</v>
      </c>
      <c r="C4080" t="s">
        <v>2</v>
      </c>
      <c r="D4080" t="s">
        <v>241</v>
      </c>
      <c r="E4080">
        <v>1413794651</v>
      </c>
      <c r="F4080">
        <v>1</v>
      </c>
      <c r="G4080">
        <v>6</v>
      </c>
      <c r="H4080">
        <v>1</v>
      </c>
      <c r="I4080">
        <v>6.2195904063785896</v>
      </c>
      <c r="J4080">
        <v>155.58557304526701</v>
      </c>
      <c r="K4080">
        <v>333</v>
      </c>
      <c r="L4080" t="s">
        <v>237</v>
      </c>
      <c r="M4080" s="15" t="d">
        <f t="shared" si="182"/>
        <v>2014-10-20T17:44:11.0000000707805175</v>
      </c>
      <c r="N4080">
        <f>IF(COUNTIF(D4080:$D$7281,D4080) &gt; 1, 1, 0)</f>
        <v>1</v>
      </c>
      <c r="O4080">
        <f t="shared" si="179"/>
        <v>17</v>
      </c>
      <c r="P4080">
        <f t="shared" si="180"/>
        <v>1</v>
      </c>
      <c r="Q4080">
        <f t="shared" si="181"/>
        <v>11</v>
      </c>
    </row>
    <row r="4081" spans="1:17">
      <c r="A4081">
        <v>4999756</v>
      </c>
      <c r="B4081">
        <v>14834</v>
      </c>
      <c r="C4081" t="s">
        <v>12</v>
      </c>
      <c r="D4081" t="s">
        <v>1346</v>
      </c>
      <c r="E4081">
        <v>1413787966</v>
      </c>
      <c r="F4081">
        <v>1</v>
      </c>
      <c r="G4081">
        <v>12</v>
      </c>
      <c r="H4081">
        <v>1</v>
      </c>
      <c r="I4081">
        <v>0</v>
      </c>
      <c r="J4081">
        <v>155.87185198045199</v>
      </c>
      <c r="K4081">
        <v>333</v>
      </c>
      <c r="L4081" t="s">
        <v>237</v>
      </c>
      <c r="M4081" s="15" t="d">
        <f t="shared" si="182"/>
        <v>2014-10-20T15:52:46.00000017788261475</v>
      </c>
      <c r="N4081">
        <f>IF(COUNTIF(D4081:$D$7281,D4081) &gt; 1, 1, 0)</f>
        <v>0</v>
      </c>
      <c r="O4081">
        <f t="shared" si="179"/>
        <v>1</v>
      </c>
      <c r="P4081">
        <f t="shared" si="180"/>
        <v>0</v>
      </c>
      <c r="Q4081">
        <f t="shared" si="181"/>
        <v>11</v>
      </c>
    </row>
    <row r="4082" spans="1:17">
      <c r="A4082">
        <v>4993810</v>
      </c>
      <c r="B4082">
        <v>14831</v>
      </c>
      <c r="C4082" t="s">
        <v>12</v>
      </c>
      <c r="D4082" t="s">
        <v>241</v>
      </c>
      <c r="E4082">
        <v>1413756003</v>
      </c>
      <c r="F4082">
        <v>1</v>
      </c>
      <c r="G4082">
        <v>84</v>
      </c>
      <c r="H4082">
        <v>5</v>
      </c>
      <c r="I4082">
        <v>8.9118627829218102</v>
      </c>
      <c r="J4082">
        <v>157.283483153292</v>
      </c>
      <c r="K4082">
        <v>346</v>
      </c>
      <c r="L4082" t="s">
        <v>237</v>
      </c>
      <c r="M4082" s="15" t="d">
        <f t="shared" si="182"/>
        <v>2014-10-20T07:00:02.99999986309558350</v>
      </c>
      <c r="N4082">
        <f>IF(COUNTIF(D4082:$D$7281,D4082) &gt; 1, 1, 0)</f>
        <v>1</v>
      </c>
      <c r="O4082">
        <f t="shared" si="179"/>
        <v>17</v>
      </c>
      <c r="P4082">
        <f t="shared" si="180"/>
        <v>0</v>
      </c>
      <c r="Q4082">
        <f t="shared" si="181"/>
        <v>11</v>
      </c>
    </row>
    <row r="4083" spans="1:17">
      <c r="A4083">
        <v>4990922</v>
      </c>
      <c r="B4083">
        <v>14830</v>
      </c>
      <c r="C4083" t="s">
        <v>2</v>
      </c>
      <c r="D4083" t="s">
        <v>241</v>
      </c>
      <c r="E4083">
        <v>1413723209</v>
      </c>
      <c r="F4083">
        <v>2</v>
      </c>
      <c r="G4083">
        <v>26</v>
      </c>
      <c r="H4083">
        <v>2</v>
      </c>
      <c r="I4083">
        <v>0</v>
      </c>
      <c r="J4083">
        <v>158.74890895061699</v>
      </c>
      <c r="K4083">
        <v>348</v>
      </c>
      <c r="L4083" t="s">
        <v>237</v>
      </c>
      <c r="M4083" s="15" t="d">
        <f t="shared" si="182"/>
        <v>2014-10-19T21:53:29.00000017136335425</v>
      </c>
      <c r="N4083">
        <f>IF(COUNTIF(D4083:$D$7281,D4083) &gt; 1, 1, 0)</f>
        <v>1</v>
      </c>
      <c r="O4083">
        <f t="shared" si="179"/>
        <v>17</v>
      </c>
      <c r="P4083">
        <f t="shared" si="180"/>
        <v>1</v>
      </c>
      <c r="Q4083">
        <f t="shared" si="181"/>
        <v>11</v>
      </c>
    </row>
    <row r="4084" spans="1:17">
      <c r="A4084">
        <v>5030201</v>
      </c>
      <c r="B4084">
        <v>14825</v>
      </c>
      <c r="C4084" t="s">
        <v>12</v>
      </c>
      <c r="D4084" t="s">
        <v>1347</v>
      </c>
      <c r="E4084">
        <v>1413613577</v>
      </c>
      <c r="F4084">
        <v>2</v>
      </c>
      <c r="G4084">
        <v>12</v>
      </c>
      <c r="H4084">
        <v>2</v>
      </c>
      <c r="I4084">
        <v>6.1299841820987604</v>
      </c>
      <c r="J4084">
        <v>163.666925925925</v>
      </c>
      <c r="K4084">
        <v>349</v>
      </c>
      <c r="L4084" t="s">
        <v>237</v>
      </c>
      <c r="M4084" s="15" t="d">
        <f t="shared" si="182"/>
        <v>2014-10-18T15:26:16.99999962933361425</v>
      </c>
      <c r="N4084">
        <f>IF(COUNTIF(D4084:$D$7281,D4084) &gt; 1, 1, 0)</f>
        <v>0</v>
      </c>
      <c r="O4084">
        <f t="shared" si="179"/>
        <v>1</v>
      </c>
      <c r="P4084">
        <f t="shared" si="180"/>
        <v>0</v>
      </c>
      <c r="Q4084">
        <f t="shared" si="181"/>
        <v>11</v>
      </c>
    </row>
    <row r="4085" spans="1:17">
      <c r="A4085">
        <v>4980734</v>
      </c>
      <c r="B4085">
        <v>14822</v>
      </c>
      <c r="C4085" t="s">
        <v>12</v>
      </c>
      <c r="D4085" t="s">
        <v>1348</v>
      </c>
      <c r="E4085">
        <v>1413583741</v>
      </c>
      <c r="F4085">
        <v>2</v>
      </c>
      <c r="G4085">
        <v>4</v>
      </c>
      <c r="H4085">
        <v>1</v>
      </c>
      <c r="I4085">
        <v>1.3820249485596701</v>
      </c>
      <c r="J4085">
        <v>165.00927289094599</v>
      </c>
      <c r="K4085">
        <v>350</v>
      </c>
      <c r="L4085" t="s">
        <v>237</v>
      </c>
      <c r="M4085" s="15" t="d">
        <f t="shared" si="182"/>
        <v>2014-10-18T07:09:00.99999989848584225</v>
      </c>
      <c r="N4085">
        <f>IF(COUNTIF(D4085:$D$7281,D4085) &gt; 1, 1, 0)</f>
        <v>1</v>
      </c>
      <c r="O4085">
        <f t="shared" si="179"/>
        <v>2</v>
      </c>
      <c r="P4085">
        <f t="shared" si="180"/>
        <v>0</v>
      </c>
      <c r="Q4085">
        <f t="shared" si="181"/>
        <v>11</v>
      </c>
    </row>
    <row r="4086" spans="1:17">
      <c r="A4086">
        <v>4973944</v>
      </c>
      <c r="B4086">
        <v>14819</v>
      </c>
      <c r="C4086" t="s">
        <v>12</v>
      </c>
      <c r="D4086" t="s">
        <v>25</v>
      </c>
      <c r="E4086">
        <v>1413516145</v>
      </c>
      <c r="F4086">
        <v>1</v>
      </c>
      <c r="G4086">
        <v>31</v>
      </c>
      <c r="H4086">
        <v>3</v>
      </c>
      <c r="I4086">
        <v>1.5810821759259199</v>
      </c>
      <c r="J4086">
        <v>168.051788323045</v>
      </c>
      <c r="K4086">
        <v>350</v>
      </c>
      <c r="L4086" t="s">
        <v>237</v>
      </c>
      <c r="M4086" s="15" t="d">
        <f t="shared" si="182"/>
        <v>2014-10-17T12:22:25.00000008847564350</v>
      </c>
      <c r="N4086">
        <f>IF(COUNTIF(D4086:$D$7281,D4086) &gt; 1, 1, 0)</f>
        <v>1</v>
      </c>
      <c r="O4086">
        <f t="shared" si="179"/>
        <v>85</v>
      </c>
      <c r="P4086">
        <f t="shared" si="180"/>
        <v>0</v>
      </c>
      <c r="Q4086">
        <f t="shared" si="181"/>
        <v>11</v>
      </c>
    </row>
    <row r="4087" spans="1:17">
      <c r="A4087">
        <v>4972984</v>
      </c>
      <c r="B4087">
        <v>14818</v>
      </c>
      <c r="C4087" t="s">
        <v>12</v>
      </c>
      <c r="D4087" t="s">
        <v>110</v>
      </c>
      <c r="E4087">
        <v>1413509410</v>
      </c>
      <c r="F4087">
        <v>1</v>
      </c>
      <c r="G4087">
        <v>14</v>
      </c>
      <c r="H4087">
        <v>1</v>
      </c>
      <c r="I4087">
        <v>1.14651607510288</v>
      </c>
      <c r="J4087">
        <v>168.35493261316799</v>
      </c>
      <c r="K4087">
        <v>350</v>
      </c>
      <c r="L4087" t="s">
        <v>237</v>
      </c>
      <c r="M4087" s="15" t="d">
        <f t="shared" si="182"/>
        <v>2014-10-17T10:30:09.999999823048710975</v>
      </c>
      <c r="N4087">
        <f>IF(COUNTIF(D4087:$D$7281,D4087) &gt; 1, 1, 0)</f>
        <v>1</v>
      </c>
      <c r="O4087">
        <f t="shared" si="179"/>
        <v>3</v>
      </c>
      <c r="P4087">
        <f t="shared" si="180"/>
        <v>0</v>
      </c>
      <c r="Q4087">
        <f t="shared" si="181"/>
        <v>11</v>
      </c>
    </row>
    <row r="4088" spans="1:17">
      <c r="A4088">
        <v>4953486</v>
      </c>
      <c r="B4088">
        <v>14807</v>
      </c>
      <c r="C4088" t="s">
        <v>12</v>
      </c>
      <c r="D4088" t="s">
        <v>1349</v>
      </c>
      <c r="E4088">
        <v>1413336360</v>
      </c>
      <c r="F4088">
        <v>1</v>
      </c>
      <c r="G4088">
        <v>2</v>
      </c>
      <c r="H4088">
        <v>1</v>
      </c>
      <c r="I4088">
        <v>0</v>
      </c>
      <c r="J4088">
        <v>176.342149048354</v>
      </c>
      <c r="K4088">
        <v>367</v>
      </c>
      <c r="L4088" t="s">
        <v>237</v>
      </c>
      <c r="M4088" s="15" t="d">
        <f t="shared" si="182"/>
        <v>2014-10-15T10:25:59.99999984633177850</v>
      </c>
      <c r="N4088">
        <f>IF(COUNTIF(D4088:$D$7281,D4088) &gt; 1, 1, 0)</f>
        <v>0</v>
      </c>
      <c r="O4088">
        <f t="shared" si="179"/>
        <v>1</v>
      </c>
      <c r="P4088">
        <f t="shared" si="180"/>
        <v>0</v>
      </c>
      <c r="Q4088">
        <f t="shared" si="181"/>
        <v>11</v>
      </c>
    </row>
    <row r="4089" spans="1:17">
      <c r="A4089">
        <v>4947953</v>
      </c>
      <c r="B4089">
        <v>14801</v>
      </c>
      <c r="C4089" t="s">
        <v>2</v>
      </c>
      <c r="D4089" t="s">
        <v>1350</v>
      </c>
      <c r="E4089">
        <v>1413282922</v>
      </c>
      <c r="F4089">
        <v>2</v>
      </c>
      <c r="G4089">
        <v>231</v>
      </c>
      <c r="H4089">
        <v>4</v>
      </c>
      <c r="I4089">
        <v>38.751029578189303</v>
      </c>
      <c r="J4089">
        <v>178.86423572530799</v>
      </c>
      <c r="K4089">
        <v>367</v>
      </c>
      <c r="L4089" t="s">
        <v>237</v>
      </c>
      <c r="M4089" s="15" t="d">
        <f t="shared" si="182"/>
        <v>2014-10-14T19:35:21.99999983422457850</v>
      </c>
      <c r="N4089">
        <f>IF(COUNTIF(D4089:$D$7281,D4089) &gt; 1, 1, 0)</f>
        <v>0</v>
      </c>
      <c r="O4089">
        <f t="shared" si="179"/>
        <v>1</v>
      </c>
      <c r="P4089">
        <f t="shared" si="180"/>
        <v>1</v>
      </c>
      <c r="Q4089">
        <f t="shared" si="181"/>
        <v>11</v>
      </c>
    </row>
    <row r="4090" spans="1:17">
      <c r="A4090">
        <v>4932385</v>
      </c>
      <c r="B4090">
        <v>14794</v>
      </c>
      <c r="C4090" t="s">
        <v>2</v>
      </c>
      <c r="D4090" t="s">
        <v>17</v>
      </c>
      <c r="E4090">
        <v>1413149713</v>
      </c>
      <c r="F4090">
        <v>6</v>
      </c>
      <c r="G4090">
        <v>1344</v>
      </c>
      <c r="H4090">
        <v>5</v>
      </c>
      <c r="I4090">
        <v>53.853233667695399</v>
      </c>
      <c r="J4090">
        <v>182.193014274691</v>
      </c>
      <c r="K4090">
        <v>373</v>
      </c>
      <c r="L4090" t="s">
        <v>237</v>
      </c>
      <c r="M4090" s="15" t="d">
        <f t="shared" si="182"/>
        <v>2014-10-13T06:35:12.99999982584267600</v>
      </c>
      <c r="N4090">
        <f>IF(COUNTIF(D4090:$D$7281,D4090) &gt; 1, 1, 0)</f>
        <v>1</v>
      </c>
      <c r="O4090">
        <f t="shared" ref="O4090:O4153" si="183">COUNTIF($D$1977:$D$7281,D4090)</f>
        <v>155</v>
      </c>
      <c r="P4090">
        <f t="shared" ref="P4090:P4153" si="184">IF(AND(L4090 = "master",C4090 = "useful"), 1, 0)</f>
        <v>1</v>
      </c>
      <c r="Q4090">
        <f t="shared" ref="Q4090:Q4153" si="185">_xlfn.SWITCH(L4090, "v4-dev", 10, "master", 11, "3.0.0-wip", 9, "2.3.0-wip", 8,"2.2.2-wip", 7,"2.1.1-wip", 6,"2.1.0-wip", 5,"2.0.3-wip", 3,"2.0.4-wip", 4,"2.0.2-wip", 2,"2.0-wip", 1)</f>
        <v>11</v>
      </c>
    </row>
    <row r="4091" spans="1:17">
      <c r="A4091">
        <v>4932745</v>
      </c>
      <c r="B4091">
        <v>14790</v>
      </c>
      <c r="C4091" t="s">
        <v>2</v>
      </c>
      <c r="D4091" t="s">
        <v>17</v>
      </c>
      <c r="E4091">
        <v>1413107404</v>
      </c>
      <c r="F4091">
        <v>3</v>
      </c>
      <c r="G4091">
        <v>420</v>
      </c>
      <c r="H4091">
        <v>9</v>
      </c>
      <c r="I4091">
        <v>173.43935943930001</v>
      </c>
      <c r="J4091">
        <v>184.22249691357999</v>
      </c>
      <c r="K4091">
        <v>373</v>
      </c>
      <c r="L4091" t="s">
        <v>237</v>
      </c>
      <c r="M4091" s="15" t="d">
        <f t="shared" si="182"/>
        <v>2014-10-12T18:50:04.00000002700835625</v>
      </c>
      <c r="N4091">
        <f>IF(COUNTIF(D4091:$D$7281,D4091) &gt; 1, 1, 0)</f>
        <v>1</v>
      </c>
      <c r="O4091">
        <f t="shared" si="183"/>
        <v>155</v>
      </c>
      <c r="P4091">
        <f t="shared" si="184"/>
        <v>1</v>
      </c>
      <c r="Q4091">
        <f t="shared" si="185"/>
        <v>11</v>
      </c>
    </row>
    <row r="4092" spans="1:17">
      <c r="A4092">
        <v>4929129</v>
      </c>
      <c r="B4092">
        <v>14789</v>
      </c>
      <c r="C4092" t="s">
        <v>12</v>
      </c>
      <c r="D4092" t="s">
        <v>1351</v>
      </c>
      <c r="E4092">
        <v>1413100813</v>
      </c>
      <c r="F4092">
        <v>2</v>
      </c>
      <c r="G4092">
        <v>7</v>
      </c>
      <c r="H4092">
        <v>2</v>
      </c>
      <c r="I4092">
        <v>4.4134983281893003</v>
      </c>
      <c r="J4092">
        <v>184.53865470679</v>
      </c>
      <c r="K4092">
        <v>373</v>
      </c>
      <c r="L4092" t="s">
        <v>237</v>
      </c>
      <c r="M4092" s="15" t="d">
        <f t="shared" si="182"/>
        <v>2014-10-12T17:00:13.00000010523944850</v>
      </c>
      <c r="N4092">
        <f>IF(COUNTIF(D4092:$D$7281,D4092) &gt; 1, 1, 0)</f>
        <v>0</v>
      </c>
      <c r="O4092">
        <f t="shared" si="183"/>
        <v>1</v>
      </c>
      <c r="P4092">
        <f t="shared" si="184"/>
        <v>0</v>
      </c>
      <c r="Q4092">
        <f t="shared" si="185"/>
        <v>11</v>
      </c>
    </row>
    <row r="4093" spans="1:17">
      <c r="A4093">
        <v>5025910</v>
      </c>
      <c r="B4093">
        <v>14786</v>
      </c>
      <c r="C4093" t="s">
        <v>2</v>
      </c>
      <c r="D4093" t="s">
        <v>1348</v>
      </c>
      <c r="E4093">
        <v>1413077118</v>
      </c>
      <c r="F4093">
        <v>1</v>
      </c>
      <c r="G4093">
        <v>4</v>
      </c>
      <c r="H4093">
        <v>2</v>
      </c>
      <c r="I4093">
        <v>7.4054849537037004</v>
      </c>
      <c r="J4093">
        <v>185.675259002057</v>
      </c>
      <c r="K4093">
        <v>373</v>
      </c>
      <c r="L4093" t="s">
        <v>237</v>
      </c>
      <c r="M4093" s="15" t="d">
        <f t="shared" si="182"/>
        <v>2014-10-12T10:25:18.00000008661300150</v>
      </c>
      <c r="N4093">
        <f>IF(COUNTIF(D4093:$D$7281,D4093) &gt; 1, 1, 0)</f>
        <v>0</v>
      </c>
      <c r="O4093">
        <f t="shared" si="183"/>
        <v>2</v>
      </c>
      <c r="P4093">
        <f t="shared" si="184"/>
        <v>1</v>
      </c>
      <c r="Q4093">
        <f t="shared" si="185"/>
        <v>11</v>
      </c>
    </row>
    <row r="4094" spans="1:17">
      <c r="A4094">
        <v>4922339</v>
      </c>
      <c r="B4094">
        <v>14783</v>
      </c>
      <c r="C4094" t="s">
        <v>2</v>
      </c>
      <c r="D4094" t="s">
        <v>1352</v>
      </c>
      <c r="E4094">
        <v>1412981239</v>
      </c>
      <c r="F4094">
        <v>2</v>
      </c>
      <c r="G4094">
        <v>6</v>
      </c>
      <c r="H4094">
        <v>1</v>
      </c>
      <c r="I4094">
        <v>2.5026912294238599</v>
      </c>
      <c r="J4094">
        <v>190.30716666666601</v>
      </c>
      <c r="K4094">
        <v>387</v>
      </c>
      <c r="L4094" t="s">
        <v>237</v>
      </c>
      <c r="M4094" s="15" t="d">
        <f t="shared" si="182"/>
        <v>2014-10-11T07:47:19.00000022258609700</v>
      </c>
      <c r="N4094">
        <f>IF(COUNTIF(D4094:$D$7281,D4094) &gt; 1, 1, 0)</f>
        <v>0</v>
      </c>
      <c r="O4094">
        <f t="shared" si="183"/>
        <v>1</v>
      </c>
      <c r="P4094">
        <f t="shared" si="184"/>
        <v>1</v>
      </c>
      <c r="Q4094">
        <f t="shared" si="185"/>
        <v>11</v>
      </c>
    </row>
    <row r="4095" spans="1:17">
      <c r="A4095">
        <v>4921515</v>
      </c>
      <c r="B4095">
        <v>14781</v>
      </c>
      <c r="C4095" t="s">
        <v>12</v>
      </c>
      <c r="D4095" t="s">
        <v>356</v>
      </c>
      <c r="E4095">
        <v>1412957910</v>
      </c>
      <c r="F4095">
        <v>1</v>
      </c>
      <c r="G4095">
        <v>2</v>
      </c>
      <c r="H4095">
        <v>1</v>
      </c>
      <c r="I4095">
        <v>18.130617798353899</v>
      </c>
      <c r="J4095">
        <v>191.48533731995801</v>
      </c>
      <c r="K4095">
        <v>393</v>
      </c>
      <c r="L4095" t="s">
        <v>237</v>
      </c>
      <c r="M4095" s="15" t="d">
        <f t="shared" si="182"/>
        <v>2014-10-11T01:18:29.99999963678419575</v>
      </c>
      <c r="N4095">
        <f>IF(COUNTIF(D4095:$D$7281,D4095) &gt; 1, 1, 0)</f>
        <v>1</v>
      </c>
      <c r="O4095">
        <f t="shared" si="183"/>
        <v>795</v>
      </c>
      <c r="P4095">
        <f t="shared" si="184"/>
        <v>0</v>
      </c>
      <c r="Q4095">
        <f t="shared" si="185"/>
        <v>11</v>
      </c>
    </row>
    <row r="4096" spans="1:17">
      <c r="A4096">
        <v>4921485</v>
      </c>
      <c r="B4096">
        <v>14780</v>
      </c>
      <c r="C4096" t="s">
        <v>12</v>
      </c>
      <c r="D4096" t="s">
        <v>356</v>
      </c>
      <c r="E4096">
        <v>1412956798</v>
      </c>
      <c r="F4096">
        <v>1</v>
      </c>
      <c r="G4096">
        <v>2</v>
      </c>
      <c r="H4096">
        <v>1</v>
      </c>
      <c r="I4096">
        <v>18.134621913580201</v>
      </c>
      <c r="J4096">
        <v>191.541537937242</v>
      </c>
      <c r="K4096">
        <v>393</v>
      </c>
      <c r="L4096" t="s">
        <v>237</v>
      </c>
      <c r="M4096" s="15" t="d">
        <f t="shared" si="182"/>
        <v>2014-10-11T00:59:57.99999995157122700</v>
      </c>
      <c r="N4096">
        <f>IF(COUNTIF(D4096:$D$7281,D4096) &gt; 1, 1, 0)</f>
        <v>1</v>
      </c>
      <c r="O4096">
        <f t="shared" si="183"/>
        <v>795</v>
      </c>
      <c r="P4096">
        <f t="shared" si="184"/>
        <v>0</v>
      </c>
      <c r="Q4096">
        <f t="shared" si="185"/>
        <v>11</v>
      </c>
    </row>
    <row r="4097" spans="1:17">
      <c r="A4097">
        <v>4916993</v>
      </c>
      <c r="B4097">
        <v>14772</v>
      </c>
      <c r="C4097" t="s">
        <v>12</v>
      </c>
      <c r="D4097" t="s">
        <v>695</v>
      </c>
      <c r="E4097">
        <v>1412913124</v>
      </c>
      <c r="F4097">
        <v>3</v>
      </c>
      <c r="G4097">
        <v>127</v>
      </c>
      <c r="H4097">
        <v>3</v>
      </c>
      <c r="I4097">
        <v>0.22961406893004099</v>
      </c>
      <c r="J4097">
        <v>193.74882728909401</v>
      </c>
      <c r="K4097">
        <v>393</v>
      </c>
      <c r="L4097" t="s">
        <v>237</v>
      </c>
      <c r="M4097" s="15" t="d">
        <f t="shared" si="182"/>
        <v>2014-10-10T12:52:03.99999978952109625</v>
      </c>
      <c r="N4097">
        <f>IF(COUNTIF(D4097:$D$7281,D4097) &gt; 1, 1, 0)</f>
        <v>1</v>
      </c>
      <c r="O4097">
        <f t="shared" si="183"/>
        <v>4</v>
      </c>
      <c r="P4097">
        <f t="shared" si="184"/>
        <v>0</v>
      </c>
      <c r="Q4097">
        <f t="shared" si="185"/>
        <v>11</v>
      </c>
    </row>
    <row r="4098" spans="1:17">
      <c r="A4098">
        <v>4914112</v>
      </c>
      <c r="B4098">
        <v>14767</v>
      </c>
      <c r="C4098" t="s">
        <v>12</v>
      </c>
      <c r="D4098" t="s">
        <v>1292</v>
      </c>
      <c r="E4098">
        <v>1412883126</v>
      </c>
      <c r="F4098">
        <v>3</v>
      </c>
      <c r="G4098">
        <v>259</v>
      </c>
      <c r="H4098">
        <v>4</v>
      </c>
      <c r="I4098">
        <v>60.433537165637802</v>
      </c>
      <c r="J4098">
        <v>194.25980774176901</v>
      </c>
      <c r="K4098">
        <v>392</v>
      </c>
      <c r="L4098" t="s">
        <v>237</v>
      </c>
      <c r="M4098" s="15" t="d">
        <f t="shared" si="182"/>
        <v>2014-10-10T04:32:05.99999990779906575</v>
      </c>
      <c r="N4098">
        <f>IF(COUNTIF(D4098:$D$7281,D4098) &gt; 1, 1, 0)</f>
        <v>1</v>
      </c>
      <c r="O4098">
        <f t="shared" si="183"/>
        <v>5</v>
      </c>
      <c r="P4098">
        <f t="shared" si="184"/>
        <v>0</v>
      </c>
      <c r="Q4098">
        <f t="shared" si="185"/>
        <v>11</v>
      </c>
    </row>
    <row r="4099" spans="1:17">
      <c r="A4099">
        <v>4910415</v>
      </c>
      <c r="B4099">
        <v>14766</v>
      </c>
      <c r="C4099" t="s">
        <v>12</v>
      </c>
      <c r="D4099" t="s">
        <v>1353</v>
      </c>
      <c r="E4099">
        <v>1412840861</v>
      </c>
      <c r="F4099">
        <v>63</v>
      </c>
      <c r="G4099">
        <v>20906</v>
      </c>
      <c r="H4099">
        <v>353</v>
      </c>
      <c r="I4099">
        <v>472.95037127057702</v>
      </c>
      <c r="J4099">
        <v>194.37221900720101</v>
      </c>
      <c r="K4099">
        <v>390</v>
      </c>
      <c r="L4099" t="s">
        <v>237</v>
      </c>
      <c r="M4099" s="15" t="d">
        <f t="shared" ref="M4099:M4162" si="186">25569 + ((E4099 + (60 * 60 * 9)) / (60 * 60 * 24))</f>
        <v>2014-10-09T16:47:40.99999970756471325</v>
      </c>
      <c r="N4099">
        <f>IF(COUNTIF(D4099:$D$7281,D4099) &gt; 1, 1, 0)</f>
        <v>0</v>
      </c>
      <c r="O4099">
        <f t="shared" si="183"/>
        <v>1</v>
      </c>
      <c r="P4099">
        <f t="shared" si="184"/>
        <v>0</v>
      </c>
      <c r="Q4099">
        <f t="shared" si="185"/>
        <v>11</v>
      </c>
    </row>
    <row r="4100" spans="1:17">
      <c r="A4100">
        <v>4909742</v>
      </c>
      <c r="B4100">
        <v>14765</v>
      </c>
      <c r="C4100" t="s">
        <v>12</v>
      </c>
      <c r="D4100" t="s">
        <v>1354</v>
      </c>
      <c r="E4100">
        <v>1412835294</v>
      </c>
      <c r="F4100">
        <v>3</v>
      </c>
      <c r="G4100">
        <v>103</v>
      </c>
      <c r="H4100">
        <v>5</v>
      </c>
      <c r="I4100">
        <v>14.014385159465</v>
      </c>
      <c r="J4100">
        <v>194.651428112139</v>
      </c>
      <c r="K4100">
        <v>390</v>
      </c>
      <c r="L4100" t="s">
        <v>237</v>
      </c>
      <c r="M4100" s="15" t="d">
        <f t="shared" si="186"/>
        <v>2014-10-09T15:14:54.00000027380883975</v>
      </c>
      <c r="N4100">
        <f>IF(COUNTIF(D4100:$D$7281,D4100) &gt; 1, 1, 0)</f>
        <v>0</v>
      </c>
      <c r="O4100">
        <f t="shared" si="183"/>
        <v>1</v>
      </c>
      <c r="P4100">
        <f t="shared" si="184"/>
        <v>0</v>
      </c>
      <c r="Q4100">
        <f t="shared" si="185"/>
        <v>11</v>
      </c>
    </row>
    <row r="4101" spans="1:17">
      <c r="A4101">
        <v>4907574</v>
      </c>
      <c r="B4101">
        <v>14763</v>
      </c>
      <c r="C4101" t="s">
        <v>12</v>
      </c>
      <c r="D4101" t="s">
        <v>1292</v>
      </c>
      <c r="E4101">
        <v>1412819622</v>
      </c>
      <c r="F4101">
        <v>118</v>
      </c>
      <c r="G4101">
        <v>2370</v>
      </c>
      <c r="H4101">
        <v>98</v>
      </c>
      <c r="I4101">
        <v>478.50443145576003</v>
      </c>
      <c r="J4101">
        <v>195.437446630658</v>
      </c>
      <c r="K4101">
        <v>390</v>
      </c>
      <c r="L4101" t="s">
        <v>237</v>
      </c>
      <c r="M4101" s="15" t="d">
        <f t="shared" si="186"/>
        <v>2014-10-09T10:53:41.99999985750764400</v>
      </c>
      <c r="N4101">
        <f>IF(COUNTIF(D4101:$D$7281,D4101) &gt; 1, 1, 0)</f>
        <v>1</v>
      </c>
      <c r="O4101">
        <f t="shared" si="183"/>
        <v>5</v>
      </c>
      <c r="P4101">
        <f t="shared" si="184"/>
        <v>0</v>
      </c>
      <c r="Q4101">
        <f t="shared" si="185"/>
        <v>11</v>
      </c>
    </row>
    <row r="4102" spans="1:17">
      <c r="A4102">
        <v>4890394</v>
      </c>
      <c r="B4102">
        <v>14748</v>
      </c>
      <c r="C4102" t="s">
        <v>2</v>
      </c>
      <c r="D4102" t="s">
        <v>17</v>
      </c>
      <c r="E4102">
        <v>1412659203</v>
      </c>
      <c r="F4102">
        <v>3</v>
      </c>
      <c r="G4102">
        <v>2</v>
      </c>
      <c r="H4102">
        <v>3</v>
      </c>
      <c r="I4102">
        <v>0.41736046810699501</v>
      </c>
      <c r="J4102">
        <v>198.56258680555499</v>
      </c>
      <c r="K4102">
        <v>398</v>
      </c>
      <c r="L4102" t="s">
        <v>237</v>
      </c>
      <c r="M4102" s="15" t="d">
        <f t="shared" si="186"/>
        <v>2014-10-07T14:20:02.99999979324638700</v>
      </c>
      <c r="N4102">
        <f>IF(COUNTIF(D4102:$D$7281,D4102) &gt; 1, 1, 0)</f>
        <v>1</v>
      </c>
      <c r="O4102">
        <f t="shared" si="183"/>
        <v>155</v>
      </c>
      <c r="P4102">
        <f t="shared" si="184"/>
        <v>1</v>
      </c>
      <c r="Q4102">
        <f t="shared" si="185"/>
        <v>11</v>
      </c>
    </row>
    <row r="4103" spans="1:17">
      <c r="A4103">
        <v>4891119</v>
      </c>
      <c r="B4103">
        <v>14747</v>
      </c>
      <c r="C4103" t="s">
        <v>12</v>
      </c>
      <c r="D4103" t="s">
        <v>1355</v>
      </c>
      <c r="E4103">
        <v>1412655015</v>
      </c>
      <c r="F4103">
        <v>4</v>
      </c>
      <c r="G4103">
        <v>11</v>
      </c>
      <c r="H4103">
        <v>1</v>
      </c>
      <c r="I4103">
        <v>0.16821489197530801</v>
      </c>
      <c r="J4103">
        <v>198.776941743827</v>
      </c>
      <c r="K4103">
        <v>398</v>
      </c>
      <c r="L4103" t="s">
        <v>237</v>
      </c>
      <c r="M4103" s="15" t="d">
        <f t="shared" si="186"/>
        <v>2014-10-07T13:10:15.00000022351741800</v>
      </c>
      <c r="N4103">
        <f>IF(COUNTIF(D4103:$D$7281,D4103) &gt; 1, 1, 0)</f>
        <v>1</v>
      </c>
      <c r="O4103">
        <f t="shared" si="183"/>
        <v>2</v>
      </c>
      <c r="P4103">
        <f t="shared" si="184"/>
        <v>0</v>
      </c>
      <c r="Q4103">
        <f t="shared" si="185"/>
        <v>11</v>
      </c>
    </row>
    <row r="4104" spans="1:17">
      <c r="A4104">
        <v>4887976</v>
      </c>
      <c r="B4104">
        <v>14746</v>
      </c>
      <c r="C4104" t="s">
        <v>2</v>
      </c>
      <c r="D4104" t="s">
        <v>17</v>
      </c>
      <c r="E4104">
        <v>1412646662</v>
      </c>
      <c r="F4104">
        <v>2</v>
      </c>
      <c r="G4104">
        <v>12</v>
      </c>
      <c r="H4104">
        <v>2</v>
      </c>
      <c r="I4104">
        <v>10.3328265174897</v>
      </c>
      <c r="J4104">
        <v>197.19439686214</v>
      </c>
      <c r="K4104">
        <v>396</v>
      </c>
      <c r="L4104" t="s">
        <v>237</v>
      </c>
      <c r="M4104" s="15" t="d">
        <f t="shared" si="186"/>
        <v>2014-10-07T10:51:02.00000017415732400</v>
      </c>
      <c r="N4104">
        <f>IF(COUNTIF(D4104:$D$7281,D4104) &gt; 1, 1, 0)</f>
        <v>1</v>
      </c>
      <c r="O4104">
        <f t="shared" si="183"/>
        <v>155</v>
      </c>
      <c r="P4104">
        <f t="shared" si="184"/>
        <v>1</v>
      </c>
      <c r="Q4104">
        <f t="shared" si="185"/>
        <v>11</v>
      </c>
    </row>
    <row r="4105" spans="1:17">
      <c r="A4105">
        <v>4887913</v>
      </c>
      <c r="B4105">
        <v>14745</v>
      </c>
      <c r="C4105" t="s">
        <v>2</v>
      </c>
      <c r="D4105" t="s">
        <v>17</v>
      </c>
      <c r="E4105">
        <v>1412646225</v>
      </c>
      <c r="F4105">
        <v>1</v>
      </c>
      <c r="G4105">
        <v>98</v>
      </c>
      <c r="H4105">
        <v>6</v>
      </c>
      <c r="I4105">
        <v>3.8162623456790099</v>
      </c>
      <c r="J4105">
        <v>197.216651491769</v>
      </c>
      <c r="K4105">
        <v>396</v>
      </c>
      <c r="L4105" t="s">
        <v>237</v>
      </c>
      <c r="M4105" s="15" t="d">
        <f t="shared" si="186"/>
        <v>2014-10-07T10:43:44.99999986030161375</v>
      </c>
      <c r="N4105">
        <f>IF(COUNTIF(D4105:$D$7281,D4105) &gt; 1, 1, 0)</f>
        <v>1</v>
      </c>
      <c r="O4105">
        <f t="shared" si="183"/>
        <v>155</v>
      </c>
      <c r="P4105">
        <f t="shared" si="184"/>
        <v>1</v>
      </c>
      <c r="Q4105">
        <f t="shared" si="185"/>
        <v>11</v>
      </c>
    </row>
    <row r="4106" spans="1:17">
      <c r="A4106">
        <v>4886109</v>
      </c>
      <c r="B4106">
        <v>14743</v>
      </c>
      <c r="C4106" t="s">
        <v>2</v>
      </c>
      <c r="D4106" t="s">
        <v>17</v>
      </c>
      <c r="E4106">
        <v>1412631166</v>
      </c>
      <c r="F4106">
        <v>1</v>
      </c>
      <c r="G4106">
        <v>13</v>
      </c>
      <c r="H4106">
        <v>4</v>
      </c>
      <c r="I4106">
        <v>65.182734053497896</v>
      </c>
      <c r="J4106">
        <v>195.976330761317</v>
      </c>
      <c r="K4106">
        <v>400</v>
      </c>
      <c r="L4106" t="s">
        <v>237</v>
      </c>
      <c r="M4106" s="15" t="d">
        <f t="shared" si="186"/>
        <v>2014-10-07T06:32:46.00000003818422850</v>
      </c>
      <c r="N4106">
        <f>IF(COUNTIF(D4106:$D$7281,D4106) &gt; 1, 1, 0)</f>
        <v>1</v>
      </c>
      <c r="O4106">
        <f t="shared" si="183"/>
        <v>155</v>
      </c>
      <c r="P4106">
        <f t="shared" si="184"/>
        <v>1</v>
      </c>
      <c r="Q4106">
        <f t="shared" si="185"/>
        <v>11</v>
      </c>
    </row>
    <row r="4107" spans="1:17">
      <c r="A4107">
        <v>4884147</v>
      </c>
      <c r="B4107">
        <v>14740</v>
      </c>
      <c r="C4107" t="s">
        <v>12</v>
      </c>
      <c r="D4107" t="s">
        <v>1356</v>
      </c>
      <c r="E4107">
        <v>1412609178</v>
      </c>
      <c r="F4107">
        <v>1</v>
      </c>
      <c r="G4107">
        <v>2</v>
      </c>
      <c r="H4107">
        <v>1</v>
      </c>
      <c r="I4107">
        <v>1.4295923353909401</v>
      </c>
      <c r="J4107">
        <v>196.11852019032901</v>
      </c>
      <c r="K4107">
        <v>409</v>
      </c>
      <c r="L4107" t="s">
        <v>237</v>
      </c>
      <c r="M4107" s="15" t="d">
        <f t="shared" si="186"/>
        <v>2014-10-07T00:26:17.99999986309558350</v>
      </c>
      <c r="N4107">
        <f>IF(COUNTIF(D4107:$D$7281,D4107) &gt; 1, 1, 0)</f>
        <v>0</v>
      </c>
      <c r="O4107">
        <f t="shared" si="183"/>
        <v>1</v>
      </c>
      <c r="P4107">
        <f t="shared" si="184"/>
        <v>0</v>
      </c>
      <c r="Q4107">
        <f t="shared" si="185"/>
        <v>11</v>
      </c>
    </row>
    <row r="4108" spans="1:17">
      <c r="A4108">
        <v>4870101</v>
      </c>
      <c r="B4108">
        <v>14732</v>
      </c>
      <c r="C4108" t="s">
        <v>12</v>
      </c>
      <c r="D4108" t="s">
        <v>1357</v>
      </c>
      <c r="E4108">
        <v>1412481781</v>
      </c>
      <c r="F4108">
        <v>1</v>
      </c>
      <c r="G4108">
        <v>2</v>
      </c>
      <c r="H4108">
        <v>1</v>
      </c>
      <c r="I4108">
        <v>15.0195751028806</v>
      </c>
      <c r="J4108">
        <v>203.06084786522601</v>
      </c>
      <c r="K4108">
        <v>446</v>
      </c>
      <c r="L4108" t="s">
        <v>237</v>
      </c>
      <c r="M4108" s="15" t="d">
        <f t="shared" si="186"/>
        <v>2014-10-05T13:03:00.99999998230487400</v>
      </c>
      <c r="N4108">
        <f>IF(COUNTIF(D4108:$D$7281,D4108) &gt; 1, 1, 0)</f>
        <v>0</v>
      </c>
      <c r="O4108">
        <f t="shared" si="183"/>
        <v>1</v>
      </c>
      <c r="P4108">
        <f t="shared" si="184"/>
        <v>0</v>
      </c>
      <c r="Q4108">
        <f t="shared" si="185"/>
        <v>11</v>
      </c>
    </row>
    <row r="4109" spans="1:17">
      <c r="A4109">
        <v>4860945</v>
      </c>
      <c r="B4109">
        <v>14728</v>
      </c>
      <c r="C4109" t="s">
        <v>2</v>
      </c>
      <c r="D4109" t="s">
        <v>356</v>
      </c>
      <c r="E4109">
        <v>1412335067</v>
      </c>
      <c r="F4109">
        <v>1</v>
      </c>
      <c r="G4109">
        <v>12</v>
      </c>
      <c r="H4109">
        <v>1</v>
      </c>
      <c r="I4109">
        <v>3.4945959362139898</v>
      </c>
      <c r="J4109">
        <v>208.97484953703599</v>
      </c>
      <c r="K4109">
        <v>493</v>
      </c>
      <c r="L4109" t="s">
        <v>237</v>
      </c>
      <c r="M4109" s="15" t="d">
        <f t="shared" si="186"/>
        <v>2014-10-03T20:17:47.0000000623986150</v>
      </c>
      <c r="N4109">
        <f>IF(COUNTIF(D4109:$D$7281,D4109) &gt; 1, 1, 0)</f>
        <v>1</v>
      </c>
      <c r="O4109">
        <f t="shared" si="183"/>
        <v>795</v>
      </c>
      <c r="P4109">
        <f t="shared" si="184"/>
        <v>1</v>
      </c>
      <c r="Q4109">
        <f t="shared" si="185"/>
        <v>11</v>
      </c>
    </row>
    <row r="4110" spans="1:17">
      <c r="A4110">
        <v>4856344</v>
      </c>
      <c r="B4110">
        <v>14726</v>
      </c>
      <c r="C4110" t="s">
        <v>2</v>
      </c>
      <c r="D4110" t="s">
        <v>1358</v>
      </c>
      <c r="E4110">
        <v>1412305100</v>
      </c>
      <c r="F4110">
        <v>1</v>
      </c>
      <c r="G4110">
        <v>1</v>
      </c>
      <c r="H4110">
        <v>1</v>
      </c>
      <c r="I4110">
        <v>2.0674125514403199E-2</v>
      </c>
      <c r="J4110">
        <v>209.86784310699599</v>
      </c>
      <c r="K4110">
        <v>492</v>
      </c>
      <c r="L4110" t="s">
        <v>237</v>
      </c>
      <c r="M4110" s="15" t="d">
        <f t="shared" si="186"/>
        <v>2014-10-03T11:58:19.99999988358467925</v>
      </c>
      <c r="N4110">
        <f>IF(COUNTIF(D4110:$D$7281,D4110) &gt; 1, 1, 0)</f>
        <v>0</v>
      </c>
      <c r="O4110">
        <f t="shared" si="183"/>
        <v>1</v>
      </c>
      <c r="P4110">
        <f t="shared" si="184"/>
        <v>1</v>
      </c>
      <c r="Q4110">
        <f t="shared" si="185"/>
        <v>11</v>
      </c>
    </row>
    <row r="4111" spans="1:17">
      <c r="A4111">
        <v>4853357</v>
      </c>
      <c r="B4111">
        <v>14724</v>
      </c>
      <c r="C4111" t="s">
        <v>2</v>
      </c>
      <c r="D4111" t="s">
        <v>1359</v>
      </c>
      <c r="E4111">
        <v>1412275444</v>
      </c>
      <c r="F4111">
        <v>4</v>
      </c>
      <c r="G4111">
        <v>86</v>
      </c>
      <c r="H4111">
        <v>9</v>
      </c>
      <c r="I4111">
        <v>122.556409722222</v>
      </c>
      <c r="J4111">
        <v>208.72961651234499</v>
      </c>
      <c r="K4111">
        <v>489</v>
      </c>
      <c r="L4111" t="s">
        <v>237</v>
      </c>
      <c r="M4111" s="15" t="d">
        <f t="shared" si="186"/>
        <v>2014-10-03T03:44:04.00000011082738800</v>
      </c>
      <c r="N4111">
        <f>IF(COUNTIF(D4111:$D$7281,D4111) &gt; 1, 1, 0)</f>
        <v>1</v>
      </c>
      <c r="O4111">
        <f t="shared" si="183"/>
        <v>28</v>
      </c>
      <c r="P4111">
        <f t="shared" si="184"/>
        <v>1</v>
      </c>
      <c r="Q4111">
        <f t="shared" si="185"/>
        <v>11</v>
      </c>
    </row>
    <row r="4112" spans="1:17">
      <c r="A4112">
        <v>4853153</v>
      </c>
      <c r="B4112">
        <v>14723</v>
      </c>
      <c r="C4112" t="s">
        <v>2</v>
      </c>
      <c r="D4112" t="s">
        <v>1359</v>
      </c>
      <c r="E4112">
        <v>1412272434</v>
      </c>
      <c r="F4112">
        <v>1</v>
      </c>
      <c r="G4112">
        <v>4</v>
      </c>
      <c r="H4112">
        <v>1</v>
      </c>
      <c r="I4112">
        <v>0</v>
      </c>
      <c r="J4112">
        <v>203.89277816358</v>
      </c>
      <c r="K4112">
        <v>484</v>
      </c>
      <c r="L4112" t="s">
        <v>237</v>
      </c>
      <c r="M4112" s="15" t="d">
        <f t="shared" si="186"/>
        <v>2014-10-03T02:53:53.99999993853271275</v>
      </c>
      <c r="N4112">
        <f>IF(COUNTIF(D4112:$D$7281,D4112) &gt; 1, 1, 0)</f>
        <v>1</v>
      </c>
      <c r="O4112">
        <f t="shared" si="183"/>
        <v>28</v>
      </c>
      <c r="P4112">
        <f t="shared" si="184"/>
        <v>1</v>
      </c>
      <c r="Q4112">
        <f t="shared" si="185"/>
        <v>11</v>
      </c>
    </row>
    <row r="4113" spans="1:17">
      <c r="A4113">
        <v>4852856</v>
      </c>
      <c r="B4113">
        <v>14722</v>
      </c>
      <c r="C4113" t="s">
        <v>2</v>
      </c>
      <c r="D4113" t="s">
        <v>1359</v>
      </c>
      <c r="E4113">
        <v>1412268233</v>
      </c>
      <c r="F4113">
        <v>2</v>
      </c>
      <c r="G4113">
        <v>8</v>
      </c>
      <c r="H4113">
        <v>1</v>
      </c>
      <c r="I4113">
        <v>0.38985300925925898</v>
      </c>
      <c r="J4113">
        <v>199.12741319444399</v>
      </c>
      <c r="K4113">
        <v>479</v>
      </c>
      <c r="L4113" t="s">
        <v>237</v>
      </c>
      <c r="M4113" s="15" t="d">
        <f t="shared" si="186"/>
        <v>2014-10-03T01:43:52.99999984446912975</v>
      </c>
      <c r="N4113">
        <f>IF(COUNTIF(D4113:$D$7281,D4113) &gt; 1, 1, 0)</f>
        <v>1</v>
      </c>
      <c r="O4113">
        <f t="shared" si="183"/>
        <v>28</v>
      </c>
      <c r="P4113">
        <f t="shared" si="184"/>
        <v>1</v>
      </c>
      <c r="Q4113">
        <f t="shared" si="185"/>
        <v>11</v>
      </c>
    </row>
    <row r="4114" spans="1:17">
      <c r="A4114">
        <v>4842165</v>
      </c>
      <c r="B4114">
        <v>14715</v>
      </c>
      <c r="C4114" t="s">
        <v>2</v>
      </c>
      <c r="D4114" t="s">
        <v>1360</v>
      </c>
      <c r="E4114">
        <v>1412184971</v>
      </c>
      <c r="F4114">
        <v>1</v>
      </c>
      <c r="G4114">
        <v>2</v>
      </c>
      <c r="H4114">
        <v>1</v>
      </c>
      <c r="I4114">
        <v>6.5215668724279796</v>
      </c>
      <c r="J4114">
        <v>195.26382703189299</v>
      </c>
      <c r="K4114">
        <v>483</v>
      </c>
      <c r="L4114" t="s">
        <v>237</v>
      </c>
      <c r="M4114" s="15" t="d">
        <f t="shared" si="186"/>
        <v>2014-10-02T02:36:10.99999976344406775</v>
      </c>
      <c r="N4114">
        <f>IF(COUNTIF(D4114:$D$7281,D4114) &gt; 1, 1, 0)</f>
        <v>1</v>
      </c>
      <c r="O4114">
        <f t="shared" si="183"/>
        <v>4</v>
      </c>
      <c r="P4114">
        <f t="shared" si="184"/>
        <v>1</v>
      </c>
      <c r="Q4114">
        <f t="shared" si="185"/>
        <v>11</v>
      </c>
    </row>
    <row r="4115" spans="1:17">
      <c r="A4115">
        <v>4841267</v>
      </c>
      <c r="B4115">
        <v>14714</v>
      </c>
      <c r="C4115" t="s">
        <v>2</v>
      </c>
      <c r="D4115" t="s">
        <v>1361</v>
      </c>
      <c r="E4115">
        <v>1412172378</v>
      </c>
      <c r="F4115">
        <v>2</v>
      </c>
      <c r="G4115">
        <v>4</v>
      </c>
      <c r="H4115">
        <v>1</v>
      </c>
      <c r="I4115">
        <v>0</v>
      </c>
      <c r="J4115">
        <v>196.047352880658</v>
      </c>
      <c r="K4115">
        <v>484</v>
      </c>
      <c r="L4115" t="s">
        <v>237</v>
      </c>
      <c r="M4115" s="15" t="d">
        <f t="shared" si="186"/>
        <v>2014-10-01T23:06:17.99999993294477325</v>
      </c>
      <c r="N4115">
        <f>IF(COUNTIF(D4115:$D$7281,D4115) &gt; 1, 1, 0)</f>
        <v>0</v>
      </c>
      <c r="O4115">
        <f t="shared" si="183"/>
        <v>1</v>
      </c>
      <c r="P4115">
        <f t="shared" si="184"/>
        <v>1</v>
      </c>
      <c r="Q4115">
        <f t="shared" si="185"/>
        <v>11</v>
      </c>
    </row>
    <row r="4116" spans="1:17">
      <c r="A4116">
        <v>4830253</v>
      </c>
      <c r="B4116">
        <v>14709</v>
      </c>
      <c r="C4116" t="s">
        <v>2</v>
      </c>
      <c r="D4116" t="s">
        <v>1362</v>
      </c>
      <c r="E4116">
        <v>1412082531</v>
      </c>
      <c r="F4116">
        <v>2</v>
      </c>
      <c r="G4116">
        <v>8</v>
      </c>
      <c r="H4116">
        <v>1</v>
      </c>
      <c r="I4116">
        <v>4.2189054783950599</v>
      </c>
      <c r="J4116">
        <v>194.69118338477301</v>
      </c>
      <c r="K4116">
        <v>494</v>
      </c>
      <c r="L4116" t="s">
        <v>237</v>
      </c>
      <c r="M4116" s="15" t="d">
        <f t="shared" si="186"/>
        <v>2014-09-30T22:08:51.00000007543712925</v>
      </c>
      <c r="N4116">
        <f>IF(COUNTIF(D4116:$D$7281,D4116) &gt; 1, 1, 0)</f>
        <v>0</v>
      </c>
      <c r="O4116">
        <f t="shared" si="183"/>
        <v>1</v>
      </c>
      <c r="P4116">
        <f t="shared" si="184"/>
        <v>1</v>
      </c>
      <c r="Q4116">
        <f t="shared" si="185"/>
        <v>11</v>
      </c>
    </row>
    <row r="4117" spans="1:17">
      <c r="A4117">
        <v>4793471</v>
      </c>
      <c r="B4117">
        <v>14691</v>
      </c>
      <c r="C4117" t="s">
        <v>2</v>
      </c>
      <c r="D4117" t="s">
        <v>573</v>
      </c>
      <c r="E4117">
        <v>1411705794</v>
      </c>
      <c r="F4117">
        <v>1</v>
      </c>
      <c r="G4117">
        <v>2</v>
      </c>
      <c r="H4117">
        <v>1</v>
      </c>
      <c r="I4117">
        <v>0.74654192386831197</v>
      </c>
      <c r="J4117">
        <v>213.02165470679</v>
      </c>
      <c r="K4117">
        <v>506</v>
      </c>
      <c r="L4117" t="s">
        <v>237</v>
      </c>
      <c r="M4117" s="15" t="d">
        <f t="shared" si="186"/>
        <v>2014-09-26T13:29:53.99999985471368100</v>
      </c>
      <c r="N4117">
        <f>IF(COUNTIF(D4117:$D$7281,D4117) &gt; 1, 1, 0)</f>
        <v>1</v>
      </c>
      <c r="O4117">
        <f t="shared" si="183"/>
        <v>34</v>
      </c>
      <c r="P4117">
        <f t="shared" si="184"/>
        <v>1</v>
      </c>
      <c r="Q4117">
        <f t="shared" si="185"/>
        <v>11</v>
      </c>
    </row>
    <row r="4118" spans="1:17">
      <c r="A4118">
        <v>4791395</v>
      </c>
      <c r="B4118">
        <v>14689</v>
      </c>
      <c r="C4118" t="s">
        <v>12</v>
      </c>
      <c r="D4118" t="s">
        <v>1363</v>
      </c>
      <c r="E4118">
        <v>1411691414</v>
      </c>
      <c r="F4118">
        <v>1</v>
      </c>
      <c r="G4118">
        <v>1</v>
      </c>
      <c r="H4118">
        <v>1</v>
      </c>
      <c r="I4118">
        <v>0</v>
      </c>
      <c r="J4118">
        <v>213.95739030349799</v>
      </c>
      <c r="K4118">
        <v>506</v>
      </c>
      <c r="L4118" t="s">
        <v>237</v>
      </c>
      <c r="M4118" s="15" t="d">
        <f t="shared" si="186"/>
        <v>2014-09-26T09:30:14.00000033900141775</v>
      </c>
      <c r="N4118">
        <f>IF(COUNTIF(D4118:$D$7281,D4118) &gt; 1, 1, 0)</f>
        <v>0</v>
      </c>
      <c r="O4118">
        <f t="shared" si="183"/>
        <v>1</v>
      </c>
      <c r="P4118">
        <f t="shared" si="184"/>
        <v>0</v>
      </c>
      <c r="Q4118">
        <f t="shared" si="185"/>
        <v>11</v>
      </c>
    </row>
    <row r="4119" spans="1:17">
      <c r="A4119">
        <v>4727565</v>
      </c>
      <c r="B4119">
        <v>14686</v>
      </c>
      <c r="C4119" t="s">
        <v>2</v>
      </c>
      <c r="D4119" t="s">
        <v>1083</v>
      </c>
      <c r="E4119">
        <v>1411639463</v>
      </c>
      <c r="F4119">
        <v>3</v>
      </c>
      <c r="G4119">
        <v>409</v>
      </c>
      <c r="H4119">
        <v>2</v>
      </c>
      <c r="I4119">
        <v>11.0641862139917</v>
      </c>
      <c r="J4119">
        <v>215.32670653292101</v>
      </c>
      <c r="K4119">
        <v>504</v>
      </c>
      <c r="L4119" t="s">
        <v>237</v>
      </c>
      <c r="M4119" s="15" t="d">
        <f t="shared" si="186"/>
        <v>2014-09-25T19:04:22.99999966286123100</v>
      </c>
      <c r="N4119">
        <f>IF(COUNTIF(D4119:$D$7281,D4119) &gt; 1, 1, 0)</f>
        <v>1</v>
      </c>
      <c r="O4119">
        <f t="shared" si="183"/>
        <v>79</v>
      </c>
      <c r="P4119">
        <f t="shared" si="184"/>
        <v>1</v>
      </c>
      <c r="Q4119">
        <f t="shared" si="185"/>
        <v>11</v>
      </c>
    </row>
    <row r="4120" spans="1:17">
      <c r="A4120">
        <v>4778693</v>
      </c>
      <c r="B4120">
        <v>14684</v>
      </c>
      <c r="C4120" t="s">
        <v>12</v>
      </c>
      <c r="D4120" t="s">
        <v>356</v>
      </c>
      <c r="E4120">
        <v>1411576916</v>
      </c>
      <c r="F4120">
        <v>1</v>
      </c>
      <c r="G4120">
        <v>24</v>
      </c>
      <c r="H4120">
        <v>1</v>
      </c>
      <c r="I4120">
        <v>0</v>
      </c>
      <c r="J4120">
        <v>214.36780028292199</v>
      </c>
      <c r="K4120">
        <v>515</v>
      </c>
      <c r="L4120" t="s">
        <v>237</v>
      </c>
      <c r="M4120" s="15" t="d">
        <f t="shared" si="186"/>
        <v>2014-09-25T01:41:56.000000154599547225</v>
      </c>
      <c r="N4120">
        <f>IF(COUNTIF(D4120:$D$7281,D4120) &gt; 1, 1, 0)</f>
        <v>1</v>
      </c>
      <c r="O4120">
        <f t="shared" si="183"/>
        <v>795</v>
      </c>
      <c r="P4120">
        <f t="shared" si="184"/>
        <v>0</v>
      </c>
      <c r="Q4120">
        <f t="shared" si="185"/>
        <v>11</v>
      </c>
    </row>
    <row r="4121" spans="1:17">
      <c r="A4121">
        <v>4767454</v>
      </c>
      <c r="B4121">
        <v>14677</v>
      </c>
      <c r="C4121" t="s">
        <v>2</v>
      </c>
      <c r="D4121" t="s">
        <v>356</v>
      </c>
      <c r="E4121">
        <v>1411482214</v>
      </c>
      <c r="F4121">
        <v>1</v>
      </c>
      <c r="G4121">
        <v>13</v>
      </c>
      <c r="H4121">
        <v>3</v>
      </c>
      <c r="I4121">
        <v>1.6155608281892999</v>
      </c>
      <c r="J4121">
        <v>206.627214891975</v>
      </c>
      <c r="K4121">
        <v>515</v>
      </c>
      <c r="L4121" t="s">
        <v>237</v>
      </c>
      <c r="M4121" s="15" t="d">
        <f t="shared" si="186"/>
        <v>2014-09-23T23:23:34.00000008288771075</v>
      </c>
      <c r="N4121">
        <f>IF(COUNTIF(D4121:$D$7281,D4121) &gt; 1, 1, 0)</f>
        <v>1</v>
      </c>
      <c r="O4121">
        <f t="shared" si="183"/>
        <v>795</v>
      </c>
      <c r="P4121">
        <f t="shared" si="184"/>
        <v>1</v>
      </c>
      <c r="Q4121">
        <f t="shared" si="185"/>
        <v>11</v>
      </c>
    </row>
    <row r="4122" spans="1:17">
      <c r="A4122">
        <v>4767390</v>
      </c>
      <c r="B4122">
        <v>14676</v>
      </c>
      <c r="C4122" t="s">
        <v>2</v>
      </c>
      <c r="D4122" t="s">
        <v>356</v>
      </c>
      <c r="E4122">
        <v>1411481304</v>
      </c>
      <c r="F4122">
        <v>1</v>
      </c>
      <c r="G4122">
        <v>1</v>
      </c>
      <c r="H4122">
        <v>1</v>
      </c>
      <c r="I4122">
        <v>1.6924341563786001</v>
      </c>
      <c r="J4122">
        <v>206.68748366769501</v>
      </c>
      <c r="K4122">
        <v>515</v>
      </c>
      <c r="L4122" t="s">
        <v>237</v>
      </c>
      <c r="M4122" s="15" t="d">
        <f t="shared" si="186"/>
        <v>2014-09-23T23:08:23.99999984074383900</v>
      </c>
      <c r="N4122">
        <f>IF(COUNTIF(D4122:$D$7281,D4122) &gt; 1, 1, 0)</f>
        <v>1</v>
      </c>
      <c r="O4122">
        <f t="shared" si="183"/>
        <v>795</v>
      </c>
      <c r="P4122">
        <f t="shared" si="184"/>
        <v>1</v>
      </c>
      <c r="Q4122">
        <f t="shared" si="185"/>
        <v>11</v>
      </c>
    </row>
    <row r="4123" spans="1:17">
      <c r="A4123">
        <v>4767096</v>
      </c>
      <c r="B4123">
        <v>14675</v>
      </c>
      <c r="C4123" t="s">
        <v>2</v>
      </c>
      <c r="D4123" t="s">
        <v>356</v>
      </c>
      <c r="E4123">
        <v>1411478118</v>
      </c>
      <c r="F4123">
        <v>1</v>
      </c>
      <c r="G4123">
        <v>4</v>
      </c>
      <c r="H4123">
        <v>1</v>
      </c>
      <c r="I4123">
        <v>2.2536327160493799</v>
      </c>
      <c r="J4123">
        <v>205.89372543724201</v>
      </c>
      <c r="K4123">
        <v>515</v>
      </c>
      <c r="L4123" t="s">
        <v>237</v>
      </c>
      <c r="M4123" s="15" t="d">
        <f t="shared" si="186"/>
        <v>2014-09-23T22:15:18.0000000167638050</v>
      </c>
      <c r="N4123">
        <f>IF(COUNTIF(D4123:$D$7281,D4123) &gt; 1, 1, 0)</f>
        <v>1</v>
      </c>
      <c r="O4123">
        <f t="shared" si="183"/>
        <v>795</v>
      </c>
      <c r="P4123">
        <f t="shared" si="184"/>
        <v>1</v>
      </c>
      <c r="Q4123">
        <f t="shared" si="185"/>
        <v>11</v>
      </c>
    </row>
    <row r="4124" spans="1:17">
      <c r="A4124">
        <v>4766977</v>
      </c>
      <c r="B4124">
        <v>14674</v>
      </c>
      <c r="C4124" t="s">
        <v>2</v>
      </c>
      <c r="D4124" t="s">
        <v>356</v>
      </c>
      <c r="E4124">
        <v>1411476841</v>
      </c>
      <c r="F4124">
        <v>1</v>
      </c>
      <c r="G4124">
        <v>6</v>
      </c>
      <c r="H4124">
        <v>1</v>
      </c>
      <c r="I4124">
        <v>2.3663537808641899</v>
      </c>
      <c r="J4124">
        <v>205.97830041152201</v>
      </c>
      <c r="K4124">
        <v>515</v>
      </c>
      <c r="L4124" t="s">
        <v>237</v>
      </c>
      <c r="M4124" s="15" t="d">
        <f t="shared" si="186"/>
        <v>2014-09-23T21:54:01.00000010803341825</v>
      </c>
      <c r="N4124">
        <f>IF(COUNTIF(D4124:$D$7281,D4124) &gt; 1, 1, 0)</f>
        <v>1</v>
      </c>
      <c r="O4124">
        <f t="shared" si="183"/>
        <v>795</v>
      </c>
      <c r="P4124">
        <f t="shared" si="184"/>
        <v>1</v>
      </c>
      <c r="Q4124">
        <f t="shared" si="185"/>
        <v>11</v>
      </c>
    </row>
    <row r="4125" spans="1:17">
      <c r="A4125">
        <v>4765412</v>
      </c>
      <c r="B4125">
        <v>14673</v>
      </c>
      <c r="C4125" t="s">
        <v>2</v>
      </c>
      <c r="D4125" t="s">
        <v>19</v>
      </c>
      <c r="E4125">
        <v>1411464714</v>
      </c>
      <c r="F4125">
        <v>1</v>
      </c>
      <c r="G4125">
        <v>10</v>
      </c>
      <c r="H4125">
        <v>3</v>
      </c>
      <c r="I4125">
        <v>9.1320410236625502</v>
      </c>
      <c r="J4125">
        <v>205.77592528292101</v>
      </c>
      <c r="K4125">
        <v>514</v>
      </c>
      <c r="L4125" t="s">
        <v>237</v>
      </c>
      <c r="M4125" s="15" t="d">
        <f t="shared" si="186"/>
        <v>2014-09-23T18:31:53.99999982677400375</v>
      </c>
      <c r="N4125">
        <f>IF(COUNTIF(D4125:$D$7281,D4125) &gt; 1, 1, 0)</f>
        <v>1</v>
      </c>
      <c r="O4125">
        <f t="shared" si="183"/>
        <v>163</v>
      </c>
      <c r="P4125">
        <f t="shared" si="184"/>
        <v>1</v>
      </c>
      <c r="Q4125">
        <f t="shared" si="185"/>
        <v>11</v>
      </c>
    </row>
    <row r="4126" spans="1:17">
      <c r="A4126">
        <v>4759439</v>
      </c>
      <c r="B4126">
        <v>14669</v>
      </c>
      <c r="C4126" t="s">
        <v>2</v>
      </c>
      <c r="D4126" t="s">
        <v>188</v>
      </c>
      <c r="E4126">
        <v>1411424379</v>
      </c>
      <c r="F4126">
        <v>1</v>
      </c>
      <c r="G4126">
        <v>2</v>
      </c>
      <c r="H4126">
        <v>1</v>
      </c>
      <c r="I4126">
        <v>0.63815496399176896</v>
      </c>
      <c r="J4126">
        <v>208.45227353395001</v>
      </c>
      <c r="K4126">
        <v>520</v>
      </c>
      <c r="L4126" t="s">
        <v>237</v>
      </c>
      <c r="M4126" s="15" t="d">
        <f t="shared" si="186"/>
        <v>2014-09-23T07:19:39.000000050291419050</v>
      </c>
      <c r="N4126">
        <f>IF(COUNTIF(D4126:$D$7281,D4126) &gt; 1, 1, 0)</f>
        <v>1</v>
      </c>
      <c r="O4126">
        <f t="shared" si="183"/>
        <v>46</v>
      </c>
      <c r="P4126">
        <f t="shared" si="184"/>
        <v>1</v>
      </c>
      <c r="Q4126">
        <f t="shared" si="185"/>
        <v>11</v>
      </c>
    </row>
    <row r="4127" spans="1:17">
      <c r="A4127">
        <v>4758163</v>
      </c>
      <c r="B4127">
        <v>14668</v>
      </c>
      <c r="C4127" t="s">
        <v>12</v>
      </c>
      <c r="D4127" t="s">
        <v>1364</v>
      </c>
      <c r="E4127">
        <v>1411411515</v>
      </c>
      <c r="F4127">
        <v>1</v>
      </c>
      <c r="G4127">
        <v>2</v>
      </c>
      <c r="H4127">
        <v>1</v>
      </c>
      <c r="I4127">
        <v>0</v>
      </c>
      <c r="J4127">
        <v>209.319662422839</v>
      </c>
      <c r="K4127">
        <v>530</v>
      </c>
      <c r="L4127" t="s">
        <v>237</v>
      </c>
      <c r="M4127" s="15" t="d">
        <f t="shared" si="186"/>
        <v>2014-09-23T03:45:15.00000036321580425</v>
      </c>
      <c r="N4127">
        <f>IF(COUNTIF(D4127:$D$7281,D4127) &gt; 1, 1, 0)</f>
        <v>0</v>
      </c>
      <c r="O4127">
        <f t="shared" si="183"/>
        <v>1</v>
      </c>
      <c r="P4127">
        <f t="shared" si="184"/>
        <v>0</v>
      </c>
      <c r="Q4127">
        <f t="shared" si="185"/>
        <v>11</v>
      </c>
    </row>
    <row r="4128" spans="1:17">
      <c r="A4128">
        <v>4754867</v>
      </c>
      <c r="B4128">
        <v>14667</v>
      </c>
      <c r="C4128" t="s">
        <v>2</v>
      </c>
      <c r="D4128" t="s">
        <v>19</v>
      </c>
      <c r="E4128">
        <v>1411379849</v>
      </c>
      <c r="F4128">
        <v>3</v>
      </c>
      <c r="G4128">
        <v>5</v>
      </c>
      <c r="H4128">
        <v>9</v>
      </c>
      <c r="I4128">
        <v>169.40451093106901</v>
      </c>
      <c r="J4128">
        <v>206.46516383744799</v>
      </c>
      <c r="K4128">
        <v>531</v>
      </c>
      <c r="L4128" t="s">
        <v>237</v>
      </c>
      <c r="M4128" s="15" t="d">
        <f t="shared" si="186"/>
        <v>2014-09-22T18:57:28.99999969638884100</v>
      </c>
      <c r="N4128">
        <f>IF(COUNTIF(D4128:$D$7281,D4128) &gt; 1, 1, 0)</f>
        <v>1</v>
      </c>
      <c r="O4128">
        <f t="shared" si="183"/>
        <v>163</v>
      </c>
      <c r="P4128">
        <f t="shared" si="184"/>
        <v>1</v>
      </c>
      <c r="Q4128">
        <f t="shared" si="185"/>
        <v>11</v>
      </c>
    </row>
    <row r="4129" spans="1:17">
      <c r="A4129">
        <v>4754802</v>
      </c>
      <c r="B4129">
        <v>14666</v>
      </c>
      <c r="C4129" t="s">
        <v>2</v>
      </c>
      <c r="D4129" t="s">
        <v>356</v>
      </c>
      <c r="E4129">
        <v>1411379396</v>
      </c>
      <c r="F4129">
        <v>1</v>
      </c>
      <c r="G4129">
        <v>2</v>
      </c>
      <c r="H4129">
        <v>1</v>
      </c>
      <c r="I4129">
        <v>3.1877004886831202</v>
      </c>
      <c r="J4129">
        <v>204.48590483538999</v>
      </c>
      <c r="K4129">
        <v>529</v>
      </c>
      <c r="L4129" t="s">
        <v>237</v>
      </c>
      <c r="M4129" s="15" t="d">
        <f t="shared" si="186"/>
        <v>2014-09-22T18:49:56.00000004284084025</v>
      </c>
      <c r="N4129">
        <f>IF(COUNTIF(D4129:$D$7281,D4129) &gt; 1, 1, 0)</f>
        <v>1</v>
      </c>
      <c r="O4129">
        <f t="shared" si="183"/>
        <v>795</v>
      </c>
      <c r="P4129">
        <f t="shared" si="184"/>
        <v>1</v>
      </c>
      <c r="Q4129">
        <f t="shared" si="185"/>
        <v>11</v>
      </c>
    </row>
    <row r="4130" spans="1:17">
      <c r="A4130">
        <v>4750558</v>
      </c>
      <c r="B4130">
        <v>14661</v>
      </c>
      <c r="C4130" t="s">
        <v>12</v>
      </c>
      <c r="D4130" t="s">
        <v>1365</v>
      </c>
      <c r="E4130">
        <v>1411352036</v>
      </c>
      <c r="F4130">
        <v>1</v>
      </c>
      <c r="G4130">
        <v>6</v>
      </c>
      <c r="H4130">
        <v>1</v>
      </c>
      <c r="I4130">
        <v>0</v>
      </c>
      <c r="J4130">
        <v>200.36886625514299</v>
      </c>
      <c r="K4130">
        <v>527</v>
      </c>
      <c r="L4130" t="s">
        <v>237</v>
      </c>
      <c r="M4130" s="15" t="d">
        <f t="shared" si="186"/>
        <v>2014-09-22T11:13:56.00000012665987200</v>
      </c>
      <c r="N4130">
        <f>IF(COUNTIF(D4130:$D$7281,D4130) &gt; 1, 1, 0)</f>
        <v>1</v>
      </c>
      <c r="O4130">
        <f t="shared" si="183"/>
        <v>2</v>
      </c>
      <c r="P4130">
        <f t="shared" si="184"/>
        <v>0</v>
      </c>
      <c r="Q4130">
        <f t="shared" si="185"/>
        <v>11</v>
      </c>
    </row>
    <row r="4131" spans="1:17">
      <c r="A4131">
        <v>4732397</v>
      </c>
      <c r="B4131">
        <v>14652</v>
      </c>
      <c r="C4131" t="s">
        <v>2</v>
      </c>
      <c r="D4131" t="s">
        <v>1366</v>
      </c>
      <c r="E4131">
        <v>1411112712</v>
      </c>
      <c r="F4131">
        <v>1</v>
      </c>
      <c r="G4131">
        <v>396</v>
      </c>
      <c r="H4131">
        <v>9</v>
      </c>
      <c r="I4131">
        <v>15.0694764660493</v>
      </c>
      <c r="J4131">
        <v>215.940531764403</v>
      </c>
      <c r="K4131">
        <v>541</v>
      </c>
      <c r="L4131" t="s">
        <v>237</v>
      </c>
      <c r="M4131" s="15" t="d">
        <f t="shared" si="186"/>
        <v>2014-09-19T16:45:12.00000008102506200</v>
      </c>
      <c r="N4131">
        <f>IF(COUNTIF(D4131:$D$7281,D4131) &gt; 1, 1, 0)</f>
        <v>0</v>
      </c>
      <c r="O4131">
        <f t="shared" si="183"/>
        <v>1</v>
      </c>
      <c r="P4131">
        <f t="shared" si="184"/>
        <v>1</v>
      </c>
      <c r="Q4131">
        <f t="shared" si="185"/>
        <v>11</v>
      </c>
    </row>
    <row r="4132" spans="1:17">
      <c r="A4132">
        <v>4716868</v>
      </c>
      <c r="B4132">
        <v>14641</v>
      </c>
      <c r="C4132" t="s">
        <v>2</v>
      </c>
      <c r="D4132" t="s">
        <v>356</v>
      </c>
      <c r="E4132">
        <v>1410964416</v>
      </c>
      <c r="F4132">
        <v>1</v>
      </c>
      <c r="G4132">
        <v>5</v>
      </c>
      <c r="H4132">
        <v>1</v>
      </c>
      <c r="I4132">
        <v>0.76299176954732495</v>
      </c>
      <c r="J4132">
        <v>219.23164917695399</v>
      </c>
      <c r="K4132">
        <v>551</v>
      </c>
      <c r="L4132" t="s">
        <v>237</v>
      </c>
      <c r="M4132" s="15" t="d">
        <f t="shared" si="186"/>
        <v>2014-09-17T23:33:35.9999999916180975</v>
      </c>
      <c r="N4132">
        <f>IF(COUNTIF(D4132:$D$7281,D4132) &gt; 1, 1, 0)</f>
        <v>1</v>
      </c>
      <c r="O4132">
        <f t="shared" si="183"/>
        <v>795</v>
      </c>
      <c r="P4132">
        <f t="shared" si="184"/>
        <v>1</v>
      </c>
      <c r="Q4132">
        <f t="shared" si="185"/>
        <v>11</v>
      </c>
    </row>
    <row r="4133" spans="1:17">
      <c r="A4133">
        <v>4716633</v>
      </c>
      <c r="B4133">
        <v>14640</v>
      </c>
      <c r="C4133" t="s">
        <v>12</v>
      </c>
      <c r="D4133" t="s">
        <v>1367</v>
      </c>
      <c r="E4133">
        <v>1410961889</v>
      </c>
      <c r="F4133">
        <v>1</v>
      </c>
      <c r="G4133">
        <v>38</v>
      </c>
      <c r="H4133">
        <v>2</v>
      </c>
      <c r="I4133">
        <v>2.2789773662551398</v>
      </c>
      <c r="J4133">
        <v>219.41083204732499</v>
      </c>
      <c r="K4133">
        <v>552</v>
      </c>
      <c r="L4133" t="s">
        <v>237</v>
      </c>
      <c r="M4133" s="15" t="d">
        <f t="shared" si="186"/>
        <v>2014-09-17T22:51:29.00000019930303150</v>
      </c>
      <c r="N4133">
        <f>IF(COUNTIF(D4133:$D$7281,D4133) &gt; 1, 1, 0)</f>
        <v>0</v>
      </c>
      <c r="O4133">
        <f t="shared" si="183"/>
        <v>1</v>
      </c>
      <c r="P4133">
        <f t="shared" si="184"/>
        <v>0</v>
      </c>
      <c r="Q4133">
        <f t="shared" si="185"/>
        <v>11</v>
      </c>
    </row>
    <row r="4134" spans="1:17">
      <c r="A4134">
        <v>4714809</v>
      </c>
      <c r="B4134">
        <v>14639</v>
      </c>
      <c r="C4134" t="s">
        <v>12</v>
      </c>
      <c r="D4134" t="s">
        <v>1368</v>
      </c>
      <c r="E4134">
        <v>1410946416</v>
      </c>
      <c r="F4134">
        <v>1</v>
      </c>
      <c r="G4134">
        <v>10</v>
      </c>
      <c r="H4134">
        <v>9</v>
      </c>
      <c r="I4134">
        <v>183.381093621399</v>
      </c>
      <c r="J4134">
        <v>216.48807793209801</v>
      </c>
      <c r="K4134">
        <v>552</v>
      </c>
      <c r="L4134" t="s">
        <v>237</v>
      </c>
      <c r="M4134" s="15" t="d">
        <f t="shared" si="186"/>
        <v>2014-09-17T18:33:35.99999978207051475</v>
      </c>
      <c r="N4134">
        <f>IF(COUNTIF(D4134:$D$7281,D4134) &gt; 1, 1, 0)</f>
        <v>1</v>
      </c>
      <c r="O4134">
        <f t="shared" si="183"/>
        <v>2</v>
      </c>
      <c r="P4134">
        <f t="shared" si="184"/>
        <v>0</v>
      </c>
      <c r="Q4134">
        <f t="shared" si="185"/>
        <v>11</v>
      </c>
    </row>
    <row r="4135" spans="1:17">
      <c r="A4135">
        <v>4699612</v>
      </c>
      <c r="B4135">
        <v>14630</v>
      </c>
      <c r="C4135" t="s">
        <v>12</v>
      </c>
      <c r="D4135" t="s">
        <v>1369</v>
      </c>
      <c r="E4135">
        <v>1410825337</v>
      </c>
      <c r="F4135">
        <v>2</v>
      </c>
      <c r="G4135">
        <v>121</v>
      </c>
      <c r="H4135">
        <v>2</v>
      </c>
      <c r="I4135">
        <v>0.287818930041152</v>
      </c>
      <c r="J4135">
        <v>222.54519122942401</v>
      </c>
      <c r="K4135">
        <v>592</v>
      </c>
      <c r="L4135" t="s">
        <v>237</v>
      </c>
      <c r="M4135" s="15" t="d">
        <f t="shared" si="186"/>
        <v>2014-09-16T08:55:37.00000012759119300</v>
      </c>
      <c r="N4135">
        <f>IF(COUNTIF(D4135:$D$7281,D4135) &gt; 1, 1, 0)</f>
        <v>1</v>
      </c>
      <c r="O4135">
        <f t="shared" si="183"/>
        <v>3</v>
      </c>
      <c r="P4135">
        <f t="shared" si="184"/>
        <v>0</v>
      </c>
      <c r="Q4135">
        <f t="shared" si="185"/>
        <v>11</v>
      </c>
    </row>
    <row r="4136" spans="1:17">
      <c r="A4136">
        <v>4699587</v>
      </c>
      <c r="B4136">
        <v>14629</v>
      </c>
      <c r="C4136" t="s">
        <v>12</v>
      </c>
      <c r="D4136" t="s">
        <v>1370</v>
      </c>
      <c r="E4136">
        <v>1410825087</v>
      </c>
      <c r="F4136">
        <v>1</v>
      </c>
      <c r="G4136">
        <v>3</v>
      </c>
      <c r="H4136">
        <v>1</v>
      </c>
      <c r="I4136">
        <v>0</v>
      </c>
      <c r="J4136">
        <v>222.56422415123399</v>
      </c>
      <c r="K4136">
        <v>592</v>
      </c>
      <c r="L4136" t="s">
        <v>237</v>
      </c>
      <c r="M4136" s="15" t="d">
        <f t="shared" si="186"/>
        <v>2014-09-16T08:51:27.00000015087425850</v>
      </c>
      <c r="N4136">
        <f>IF(COUNTIF(D4136:$D$7281,D4136) &gt; 1, 1, 0)</f>
        <v>0</v>
      </c>
      <c r="O4136">
        <f t="shared" si="183"/>
        <v>1</v>
      </c>
      <c r="P4136">
        <f t="shared" si="184"/>
        <v>0</v>
      </c>
      <c r="Q4136">
        <f t="shared" si="185"/>
        <v>11</v>
      </c>
    </row>
    <row r="4137" spans="1:17">
      <c r="A4137">
        <v>4697422</v>
      </c>
      <c r="B4137">
        <v>14626</v>
      </c>
      <c r="C4137" t="s">
        <v>2</v>
      </c>
      <c r="D4137" t="s">
        <v>1083</v>
      </c>
      <c r="E4137">
        <v>1410800565</v>
      </c>
      <c r="F4137">
        <v>1</v>
      </c>
      <c r="G4137">
        <v>24</v>
      </c>
      <c r="H4137">
        <v>2</v>
      </c>
      <c r="I4137">
        <v>4.0522813786008198</v>
      </c>
      <c r="J4137">
        <v>224.43795344650201</v>
      </c>
      <c r="K4137">
        <v>596</v>
      </c>
      <c r="L4137" t="s">
        <v>237</v>
      </c>
      <c r="M4137" s="15" t="d">
        <f t="shared" si="186"/>
        <v>2014-09-16T02:02:44.99999980442225925</v>
      </c>
      <c r="N4137">
        <f>IF(COUNTIF(D4137:$D$7281,D4137) &gt; 1, 1, 0)</f>
        <v>1</v>
      </c>
      <c r="O4137">
        <f t="shared" si="183"/>
        <v>79</v>
      </c>
      <c r="P4137">
        <f t="shared" si="184"/>
        <v>1</v>
      </c>
      <c r="Q4137">
        <f t="shared" si="185"/>
        <v>11</v>
      </c>
    </row>
    <row r="4138" spans="1:17">
      <c r="A4138">
        <v>4697170</v>
      </c>
      <c r="B4138">
        <v>14625</v>
      </c>
      <c r="C4138" t="s">
        <v>2</v>
      </c>
      <c r="D4138" t="s">
        <v>356</v>
      </c>
      <c r="E4138">
        <v>1410797006</v>
      </c>
      <c r="F4138">
        <v>1</v>
      </c>
      <c r="G4138">
        <v>2</v>
      </c>
      <c r="H4138">
        <v>1</v>
      </c>
      <c r="I4138">
        <v>6.1479164094650196</v>
      </c>
      <c r="J4138">
        <v>218.71038477366201</v>
      </c>
      <c r="K4138">
        <v>590</v>
      </c>
      <c r="L4138" t="s">
        <v>237</v>
      </c>
      <c r="M4138" s="15" t="d">
        <f t="shared" si="186"/>
        <v>2014-09-16T01:03:26.00000016856938450</v>
      </c>
      <c r="N4138">
        <f>IF(COUNTIF(D4138:$D$7281,D4138) &gt; 1, 1, 0)</f>
        <v>1</v>
      </c>
      <c r="O4138">
        <f t="shared" si="183"/>
        <v>795</v>
      </c>
      <c r="P4138">
        <f t="shared" si="184"/>
        <v>1</v>
      </c>
      <c r="Q4138">
        <f t="shared" si="185"/>
        <v>11</v>
      </c>
    </row>
    <row r="4139" spans="1:17">
      <c r="A4139">
        <v>4695871</v>
      </c>
      <c r="B4139">
        <v>14624</v>
      </c>
      <c r="C4139" t="s">
        <v>2</v>
      </c>
      <c r="D4139" t="s">
        <v>356</v>
      </c>
      <c r="E4139">
        <v>1410781149</v>
      </c>
      <c r="F4139">
        <v>1</v>
      </c>
      <c r="G4139">
        <v>12</v>
      </c>
      <c r="H4139">
        <v>1</v>
      </c>
      <c r="I4139">
        <v>1.0717881944444401</v>
      </c>
      <c r="J4139">
        <v>217.90322839506101</v>
      </c>
      <c r="K4139">
        <v>588</v>
      </c>
      <c r="L4139" t="s">
        <v>237</v>
      </c>
      <c r="M4139" s="15" t="d">
        <f t="shared" si="186"/>
        <v>2014-09-15T20:39:08.99999988265335825</v>
      </c>
      <c r="N4139">
        <f>IF(COUNTIF(D4139:$D$7281,D4139) &gt; 1, 1, 0)</f>
        <v>1</v>
      </c>
      <c r="O4139">
        <f t="shared" si="183"/>
        <v>795</v>
      </c>
      <c r="P4139">
        <f t="shared" si="184"/>
        <v>1</v>
      </c>
      <c r="Q4139">
        <f t="shared" si="185"/>
        <v>11</v>
      </c>
    </row>
    <row r="4140" spans="1:17">
      <c r="A4140">
        <v>4695503</v>
      </c>
      <c r="B4140">
        <v>14623</v>
      </c>
      <c r="C4140" t="s">
        <v>2</v>
      </c>
      <c r="D4140" t="s">
        <v>356</v>
      </c>
      <c r="E4140">
        <v>1410778127</v>
      </c>
      <c r="F4140">
        <v>2</v>
      </c>
      <c r="G4140">
        <v>108</v>
      </c>
      <c r="H4140">
        <v>2</v>
      </c>
      <c r="I4140">
        <v>20.950292952674801</v>
      </c>
      <c r="J4140">
        <v>222.15785725308601</v>
      </c>
      <c r="K4140">
        <v>592</v>
      </c>
      <c r="L4140" t="s">
        <v>237</v>
      </c>
      <c r="M4140" s="15" t="d">
        <f t="shared" si="186"/>
        <v>2014-09-15T19:48:47.00000004842877300</v>
      </c>
      <c r="N4140">
        <f>IF(COUNTIF(D4140:$D$7281,D4140) &gt; 1, 1, 0)</f>
        <v>1</v>
      </c>
      <c r="O4140">
        <f t="shared" si="183"/>
        <v>795</v>
      </c>
      <c r="P4140">
        <f t="shared" si="184"/>
        <v>1</v>
      </c>
      <c r="Q4140">
        <f t="shared" si="185"/>
        <v>11</v>
      </c>
    </row>
    <row r="4141" spans="1:17">
      <c r="A4141">
        <v>4681587</v>
      </c>
      <c r="B4141">
        <v>14616</v>
      </c>
      <c r="C4141" t="s">
        <v>12</v>
      </c>
      <c r="D4141" t="s">
        <v>1371</v>
      </c>
      <c r="E4141">
        <v>1410604748</v>
      </c>
      <c r="F4141">
        <v>1</v>
      </c>
      <c r="G4141">
        <v>9</v>
      </c>
      <c r="H4141">
        <v>1</v>
      </c>
      <c r="I4141">
        <v>12.4219155092592</v>
      </c>
      <c r="J4141">
        <v>229.22287217078201</v>
      </c>
      <c r="K4141">
        <v>589</v>
      </c>
      <c r="L4141" t="s">
        <v>237</v>
      </c>
      <c r="M4141" s="15" t="d">
        <f t="shared" si="186"/>
        <v>2014-09-13T19:39:07.99999985843897175</v>
      </c>
      <c r="N4141">
        <f>IF(COUNTIF(D4141:$D$7281,D4141) &gt; 1, 1, 0)</f>
        <v>1</v>
      </c>
      <c r="O4141">
        <f t="shared" si="183"/>
        <v>2</v>
      </c>
      <c r="P4141">
        <f t="shared" si="184"/>
        <v>0</v>
      </c>
      <c r="Q4141">
        <f t="shared" si="185"/>
        <v>11</v>
      </c>
    </row>
    <row r="4142" spans="1:17">
      <c r="A4142">
        <v>4678221</v>
      </c>
      <c r="B4142">
        <v>14610</v>
      </c>
      <c r="C4142" t="s">
        <v>2</v>
      </c>
      <c r="D4142" t="s">
        <v>1083</v>
      </c>
      <c r="E4142">
        <v>1410554374</v>
      </c>
      <c r="F4142">
        <v>1</v>
      </c>
      <c r="G4142">
        <v>8</v>
      </c>
      <c r="H4142">
        <v>1</v>
      </c>
      <c r="I4142">
        <v>13.4990659722222</v>
      </c>
      <c r="J4142">
        <v>231.023078317901</v>
      </c>
      <c r="K4142">
        <v>587</v>
      </c>
      <c r="L4142" t="s">
        <v>237</v>
      </c>
      <c r="M4142" s="15" t="d">
        <f t="shared" si="186"/>
        <v>2014-09-13T05:39:34.00000006891786875</v>
      </c>
      <c r="N4142">
        <f>IF(COUNTIF(D4142:$D$7281,D4142) &gt; 1, 1, 0)</f>
        <v>1</v>
      </c>
      <c r="O4142">
        <f t="shared" si="183"/>
        <v>79</v>
      </c>
      <c r="P4142">
        <f t="shared" si="184"/>
        <v>1</v>
      </c>
      <c r="Q4142">
        <f t="shared" si="185"/>
        <v>11</v>
      </c>
    </row>
    <row r="4143" spans="1:17">
      <c r="A4143">
        <v>4676245</v>
      </c>
      <c r="B4143">
        <v>14608</v>
      </c>
      <c r="C4143" t="s">
        <v>12</v>
      </c>
      <c r="D4143" t="s">
        <v>1372</v>
      </c>
      <c r="E4143">
        <v>1410519812</v>
      </c>
      <c r="F4143">
        <v>1</v>
      </c>
      <c r="G4143">
        <v>2</v>
      </c>
      <c r="H4143">
        <v>1</v>
      </c>
      <c r="I4143">
        <v>2.2317217078189202</v>
      </c>
      <c r="J4143">
        <v>235.65642463991699</v>
      </c>
      <c r="K4143">
        <v>589</v>
      </c>
      <c r="L4143" t="s">
        <v>237</v>
      </c>
      <c r="M4143" s="15" t="d">
        <f t="shared" si="186"/>
        <v>2014-09-12T20:03:32.0000001043081275</v>
      </c>
      <c r="N4143">
        <f>IF(COUNTIF(D4143:$D$7281,D4143) &gt; 1, 1, 0)</f>
        <v>0</v>
      </c>
      <c r="O4143">
        <f t="shared" si="183"/>
        <v>1</v>
      </c>
      <c r="P4143">
        <f t="shared" si="184"/>
        <v>0</v>
      </c>
      <c r="Q4143">
        <f t="shared" si="185"/>
        <v>11</v>
      </c>
    </row>
    <row r="4144" spans="1:17">
      <c r="A4144">
        <v>4669839</v>
      </c>
      <c r="B4144">
        <v>14603</v>
      </c>
      <c r="C4144" t="s">
        <v>12</v>
      </c>
      <c r="D4144" t="s">
        <v>545</v>
      </c>
      <c r="E4144">
        <v>1410471675</v>
      </c>
      <c r="F4144">
        <v>1</v>
      </c>
      <c r="G4144">
        <v>2</v>
      </c>
      <c r="H4144">
        <v>1</v>
      </c>
      <c r="I4144">
        <v>3.16909709362139</v>
      </c>
      <c r="J4144">
        <v>223.57655889917601</v>
      </c>
      <c r="K4144">
        <v>573</v>
      </c>
      <c r="L4144" t="s">
        <v>237</v>
      </c>
      <c r="M4144" s="15" t="d">
        <f t="shared" si="186"/>
        <v>2014-09-12T06:41:15.00000020954757600</v>
      </c>
      <c r="N4144">
        <f>IF(COUNTIF(D4144:$D$7281,D4144) &gt; 1, 1, 0)</f>
        <v>1</v>
      </c>
      <c r="O4144">
        <f t="shared" si="183"/>
        <v>2</v>
      </c>
      <c r="P4144">
        <f t="shared" si="184"/>
        <v>0</v>
      </c>
      <c r="Q4144">
        <f t="shared" si="185"/>
        <v>11</v>
      </c>
    </row>
    <row r="4145" spans="1:17">
      <c r="A4145">
        <v>4669606</v>
      </c>
      <c r="B4145">
        <v>14602</v>
      </c>
      <c r="C4145" t="s">
        <v>12</v>
      </c>
      <c r="D4145" t="s">
        <v>545</v>
      </c>
      <c r="E4145">
        <v>1410469189</v>
      </c>
      <c r="F4145">
        <v>1</v>
      </c>
      <c r="G4145">
        <v>8</v>
      </c>
      <c r="H4145">
        <v>1</v>
      </c>
      <c r="I4145">
        <v>13.3768296039094</v>
      </c>
      <c r="J4145">
        <v>223.75974794238601</v>
      </c>
      <c r="K4145">
        <v>573</v>
      </c>
      <c r="L4145" t="s">
        <v>237</v>
      </c>
      <c r="M4145" s="15" t="d">
        <f t="shared" si="186"/>
        <v>2014-09-12T05:59:48.99999994318932450</v>
      </c>
      <c r="N4145">
        <f>IF(COUNTIF(D4145:$D$7281,D4145) &gt; 1, 1, 0)</f>
        <v>0</v>
      </c>
      <c r="O4145">
        <f t="shared" si="183"/>
        <v>2</v>
      </c>
      <c r="P4145">
        <f t="shared" si="184"/>
        <v>0</v>
      </c>
      <c r="Q4145">
        <f t="shared" si="185"/>
        <v>11</v>
      </c>
    </row>
    <row r="4146" spans="1:17">
      <c r="A4146">
        <v>4669044</v>
      </c>
      <c r="B4146">
        <v>14601</v>
      </c>
      <c r="C4146" t="s">
        <v>12</v>
      </c>
      <c r="D4146" t="s">
        <v>1373</v>
      </c>
      <c r="E4146">
        <v>1410461641</v>
      </c>
      <c r="F4146">
        <v>1</v>
      </c>
      <c r="G4146">
        <v>3</v>
      </c>
      <c r="H4146">
        <v>2</v>
      </c>
      <c r="I4146">
        <v>10.337201903292099</v>
      </c>
      <c r="J4146">
        <v>224.31625514403299</v>
      </c>
      <c r="K4146">
        <v>576</v>
      </c>
      <c r="L4146" t="s">
        <v>237</v>
      </c>
      <c r="M4146" s="15" t="d">
        <f t="shared" si="186"/>
        <v>2014-09-12T03:54:01.00000010803341825</v>
      </c>
      <c r="N4146">
        <f>IF(COUNTIF(D4146:$D$7281,D4146) &gt; 1, 1, 0)</f>
        <v>0</v>
      </c>
      <c r="O4146">
        <f t="shared" si="183"/>
        <v>1</v>
      </c>
      <c r="P4146">
        <f t="shared" si="184"/>
        <v>0</v>
      </c>
      <c r="Q4146">
        <f t="shared" si="185"/>
        <v>11</v>
      </c>
    </row>
    <row r="4147" spans="1:17">
      <c r="A4147">
        <v>4666699</v>
      </c>
      <c r="B4147">
        <v>14599</v>
      </c>
      <c r="C4147" t="s">
        <v>2</v>
      </c>
      <c r="D4147" t="s">
        <v>1083</v>
      </c>
      <c r="E4147">
        <v>1410432282</v>
      </c>
      <c r="F4147">
        <v>2</v>
      </c>
      <c r="G4147">
        <v>50</v>
      </c>
      <c r="H4147">
        <v>2</v>
      </c>
      <c r="I4147">
        <v>16.686462448559599</v>
      </c>
      <c r="J4147">
        <v>226.494645318929</v>
      </c>
      <c r="K4147">
        <v>577</v>
      </c>
      <c r="L4147" t="s">
        <v>237</v>
      </c>
      <c r="M4147" s="15" t="d">
        <f t="shared" si="186"/>
        <v>2014-09-11T19:44:41.9999999832361950</v>
      </c>
      <c r="N4147">
        <f>IF(COUNTIF(D4147:$D$7281,D4147) &gt; 1, 1, 0)</f>
        <v>1</v>
      </c>
      <c r="O4147">
        <f t="shared" si="183"/>
        <v>79</v>
      </c>
      <c r="P4147">
        <f t="shared" si="184"/>
        <v>1</v>
      </c>
      <c r="Q4147">
        <f t="shared" si="185"/>
        <v>11</v>
      </c>
    </row>
    <row r="4148" spans="1:17">
      <c r="A4148">
        <v>4656121</v>
      </c>
      <c r="B4148">
        <v>14590</v>
      </c>
      <c r="C4148" t="s">
        <v>2</v>
      </c>
      <c r="D4148" t="s">
        <v>1083</v>
      </c>
      <c r="E4148">
        <v>1410342946</v>
      </c>
      <c r="F4148">
        <v>2</v>
      </c>
      <c r="G4148">
        <v>184</v>
      </c>
      <c r="H4148">
        <v>3</v>
      </c>
      <c r="I4148">
        <v>8.6210511831275696</v>
      </c>
      <c r="J4148">
        <v>230.11859117798301</v>
      </c>
      <c r="K4148">
        <v>575</v>
      </c>
      <c r="L4148" t="s">
        <v>237</v>
      </c>
      <c r="M4148" s="15" t="d">
        <f t="shared" si="186"/>
        <v>2014-09-10T18:55:46.00000013597309550</v>
      </c>
      <c r="N4148">
        <f>IF(COUNTIF(D4148:$D$7281,D4148) &gt; 1, 1, 0)</f>
        <v>1</v>
      </c>
      <c r="O4148">
        <f t="shared" si="183"/>
        <v>79</v>
      </c>
      <c r="P4148">
        <f t="shared" si="184"/>
        <v>1</v>
      </c>
      <c r="Q4148">
        <f t="shared" si="185"/>
        <v>11</v>
      </c>
    </row>
    <row r="4149" spans="1:17">
      <c r="A4149">
        <v>4642366</v>
      </c>
      <c r="B4149">
        <v>14581</v>
      </c>
      <c r="C4149" t="s">
        <v>12</v>
      </c>
      <c r="D4149" t="s">
        <v>1292</v>
      </c>
      <c r="E4149">
        <v>1410230378</v>
      </c>
      <c r="F4149">
        <v>1</v>
      </c>
      <c r="G4149">
        <v>2</v>
      </c>
      <c r="H4149">
        <v>1</v>
      </c>
      <c r="I4149">
        <v>9.4848272890946497</v>
      </c>
      <c r="J4149">
        <v>238.57475720164601</v>
      </c>
      <c r="K4149">
        <v>608</v>
      </c>
      <c r="L4149" t="s">
        <v>237</v>
      </c>
      <c r="M4149" s="15" t="d">
        <f t="shared" si="186"/>
        <v>2014-09-09T11:39:37.99999974668026275</v>
      </c>
      <c r="N4149">
        <f>IF(COUNTIF(D4149:$D$7281,D4149) &gt; 1, 1, 0)</f>
        <v>0</v>
      </c>
      <c r="O4149">
        <f t="shared" si="183"/>
        <v>5</v>
      </c>
      <c r="P4149">
        <f t="shared" si="184"/>
        <v>0</v>
      </c>
      <c r="Q4149">
        <f t="shared" si="185"/>
        <v>11</v>
      </c>
    </row>
    <row r="4150" spans="1:17">
      <c r="A4150">
        <v>4642129</v>
      </c>
      <c r="B4150">
        <v>14580</v>
      </c>
      <c r="C4150" t="s">
        <v>12</v>
      </c>
      <c r="D4150" t="s">
        <v>1374</v>
      </c>
      <c r="E4150">
        <v>1410228636</v>
      </c>
      <c r="F4150">
        <v>1</v>
      </c>
      <c r="G4150">
        <v>2</v>
      </c>
      <c r="H4150">
        <v>2</v>
      </c>
      <c r="I4150">
        <v>13.6781505915637</v>
      </c>
      <c r="J4150">
        <v>238.71112332818899</v>
      </c>
      <c r="K4150">
        <v>610</v>
      </c>
      <c r="L4150" t="s">
        <v>237</v>
      </c>
      <c r="M4150" s="15" t="d">
        <f t="shared" si="186"/>
        <v>2014-09-09T11:10:35.99999989382922375</v>
      </c>
      <c r="N4150">
        <f>IF(COUNTIF(D4150:$D$7281,D4150) &gt; 1, 1, 0)</f>
        <v>0</v>
      </c>
      <c r="O4150">
        <f t="shared" si="183"/>
        <v>1</v>
      </c>
      <c r="P4150">
        <f t="shared" si="184"/>
        <v>0</v>
      </c>
      <c r="Q4150">
        <f t="shared" si="185"/>
        <v>11</v>
      </c>
    </row>
    <row r="4151" spans="1:17">
      <c r="A4151">
        <v>4639642</v>
      </c>
      <c r="B4151">
        <v>14579</v>
      </c>
      <c r="C4151" t="s">
        <v>2</v>
      </c>
      <c r="D4151" t="s">
        <v>356</v>
      </c>
      <c r="E4151">
        <v>1410205380</v>
      </c>
      <c r="F4151">
        <v>1</v>
      </c>
      <c r="G4151">
        <v>12</v>
      </c>
      <c r="H4151">
        <v>1</v>
      </c>
      <c r="I4151">
        <v>2.2463314043209799</v>
      </c>
      <c r="J4151">
        <v>240.55259130658399</v>
      </c>
      <c r="K4151">
        <v>617</v>
      </c>
      <c r="L4151" t="s">
        <v>237</v>
      </c>
      <c r="M4151" s="15" t="d">
        <f t="shared" si="186"/>
        <v>2014-09-09T04:43:00.00000002793967725</v>
      </c>
      <c r="N4151">
        <f>IF(COUNTIF(D4151:$D$7281,D4151) &gt; 1, 1, 0)</f>
        <v>1</v>
      </c>
      <c r="O4151">
        <f t="shared" si="183"/>
        <v>795</v>
      </c>
      <c r="P4151">
        <f t="shared" si="184"/>
        <v>1</v>
      </c>
      <c r="Q4151">
        <f t="shared" si="185"/>
        <v>11</v>
      </c>
    </row>
    <row r="4152" spans="1:17">
      <c r="A4152">
        <v>4639636</v>
      </c>
      <c r="B4152">
        <v>14578</v>
      </c>
      <c r="C4152" t="s">
        <v>2</v>
      </c>
      <c r="D4152" t="s">
        <v>356</v>
      </c>
      <c r="E4152">
        <v>1410205360</v>
      </c>
      <c r="F4152">
        <v>1</v>
      </c>
      <c r="G4152">
        <v>24</v>
      </c>
      <c r="H4152">
        <v>1</v>
      </c>
      <c r="I4152">
        <v>4.2979760802469098</v>
      </c>
      <c r="J4152">
        <v>249.40839570473199</v>
      </c>
      <c r="K4152">
        <v>626</v>
      </c>
      <c r="L4152" t="s">
        <v>237</v>
      </c>
      <c r="M4152" s="15" t="d">
        <f t="shared" si="186"/>
        <v>2014-09-09T04:42:40.00000038184225800</v>
      </c>
      <c r="N4152">
        <f>IF(COUNTIF(D4152:$D$7281,D4152) &gt; 1, 1, 0)</f>
        <v>1</v>
      </c>
      <c r="O4152">
        <f t="shared" si="183"/>
        <v>795</v>
      </c>
      <c r="P4152">
        <f t="shared" si="184"/>
        <v>1</v>
      </c>
      <c r="Q4152">
        <f t="shared" si="185"/>
        <v>11</v>
      </c>
    </row>
    <row r="4153" spans="1:17">
      <c r="A4153">
        <v>4638830</v>
      </c>
      <c r="B4153">
        <v>14577</v>
      </c>
      <c r="C4153" t="s">
        <v>2</v>
      </c>
      <c r="D4153" t="s">
        <v>356</v>
      </c>
      <c r="E4153">
        <v>1410194121</v>
      </c>
      <c r="F4153">
        <v>1</v>
      </c>
      <c r="G4153">
        <v>172</v>
      </c>
      <c r="H4153">
        <v>2</v>
      </c>
      <c r="I4153">
        <v>1.05138361625514</v>
      </c>
      <c r="J4153">
        <v>241.448244984567</v>
      </c>
      <c r="K4153">
        <v>620</v>
      </c>
      <c r="L4153" t="s">
        <v>237</v>
      </c>
      <c r="M4153" s="15" t="d">
        <f t="shared" si="186"/>
        <v>2014-09-09T01:35:21.00000022910535075</v>
      </c>
      <c r="N4153">
        <f>IF(COUNTIF(D4153:$D$7281,D4153) &gt; 1, 1, 0)</f>
        <v>1</v>
      </c>
      <c r="O4153">
        <f t="shared" si="183"/>
        <v>795</v>
      </c>
      <c r="P4153">
        <f t="shared" si="184"/>
        <v>1</v>
      </c>
      <c r="Q4153">
        <f t="shared" si="185"/>
        <v>11</v>
      </c>
    </row>
    <row r="4154" spans="1:17">
      <c r="A4154">
        <v>4638823</v>
      </c>
      <c r="B4154">
        <v>14576</v>
      </c>
      <c r="C4154" t="s">
        <v>12</v>
      </c>
      <c r="D4154" t="s">
        <v>356</v>
      </c>
      <c r="E4154">
        <v>1410193662</v>
      </c>
      <c r="F4154">
        <v>1</v>
      </c>
      <c r="G4154">
        <v>136</v>
      </c>
      <c r="H4154">
        <v>18</v>
      </c>
      <c r="I4154">
        <v>48.470625514403302</v>
      </c>
      <c r="J4154">
        <v>241.48484220679001</v>
      </c>
      <c r="K4154">
        <v>620</v>
      </c>
      <c r="L4154" t="s">
        <v>237</v>
      </c>
      <c r="M4154" s="15" t="d">
        <f t="shared" si="186"/>
        <v>2014-09-09T01:27:41.99999980162828950</v>
      </c>
      <c r="N4154">
        <f>IF(COUNTIF(D4154:$D$7281,D4154) &gt; 1, 1, 0)</f>
        <v>1</v>
      </c>
      <c r="O4154">
        <f t="shared" ref="O4154:O4217" si="187">COUNTIF($D$1977:$D$7281,D4154)</f>
        <v>795</v>
      </c>
      <c r="P4154">
        <f t="shared" ref="P4154:P4217" si="188">IF(AND(L4154 = "master",C4154 = "useful"), 1, 0)</f>
        <v>0</v>
      </c>
      <c r="Q4154">
        <f t="shared" ref="Q4154:Q4217" si="189">_xlfn.SWITCH(L4154, "v4-dev", 10, "master", 11, "3.0.0-wip", 9, "2.3.0-wip", 8,"2.2.2-wip", 7,"2.1.1-wip", 6,"2.1.0-wip", 5,"2.0.3-wip", 3,"2.0.4-wip", 4,"2.0.2-wip", 2,"2.0-wip", 1)</f>
        <v>11</v>
      </c>
    </row>
    <row r="4155" spans="1:17">
      <c r="A4155">
        <v>4638117</v>
      </c>
      <c r="B4155">
        <v>14573</v>
      </c>
      <c r="C4155" t="s">
        <v>2</v>
      </c>
      <c r="D4155" t="s">
        <v>1083</v>
      </c>
      <c r="E4155">
        <v>1410185007</v>
      </c>
      <c r="F4155">
        <v>1</v>
      </c>
      <c r="G4155">
        <v>2</v>
      </c>
      <c r="H4155">
        <v>1</v>
      </c>
      <c r="I4155">
        <v>7.6357845936214002</v>
      </c>
      <c r="J4155">
        <v>240.16498945473199</v>
      </c>
      <c r="K4155">
        <v>619</v>
      </c>
      <c r="L4155" t="s">
        <v>237</v>
      </c>
      <c r="M4155" s="15" t="d">
        <f t="shared" si="186"/>
        <v>2014-09-08T23:03:27.00000019278377100</v>
      </c>
      <c r="N4155">
        <f>IF(COUNTIF(D4155:$D$7281,D4155) &gt; 1, 1, 0)</f>
        <v>1</v>
      </c>
      <c r="O4155">
        <f t="shared" si="187"/>
        <v>79</v>
      </c>
      <c r="P4155">
        <f t="shared" si="188"/>
        <v>1</v>
      </c>
      <c r="Q4155">
        <f t="shared" si="189"/>
        <v>11</v>
      </c>
    </row>
    <row r="4156" spans="1:17">
      <c r="A4156">
        <v>4637207</v>
      </c>
      <c r="B4156">
        <v>14572</v>
      </c>
      <c r="C4156" t="s">
        <v>2</v>
      </c>
      <c r="D4156" t="s">
        <v>110</v>
      </c>
      <c r="E4156">
        <v>1410175774</v>
      </c>
      <c r="F4156">
        <v>4</v>
      </c>
      <c r="G4156">
        <v>40</v>
      </c>
      <c r="H4156">
        <v>1</v>
      </c>
      <c r="I4156">
        <v>2.2985246913580202</v>
      </c>
      <c r="J4156">
        <v>237.88340496399101</v>
      </c>
      <c r="K4156">
        <v>616</v>
      </c>
      <c r="L4156" t="s">
        <v>237</v>
      </c>
      <c r="M4156" s="15" t="d">
        <f t="shared" si="186"/>
        <v>2014-09-08T20:29:33.99999999906867900</v>
      </c>
      <c r="N4156">
        <f>IF(COUNTIF(D4156:$D$7281,D4156) &gt; 1, 1, 0)</f>
        <v>1</v>
      </c>
      <c r="O4156">
        <f t="shared" si="187"/>
        <v>3</v>
      </c>
      <c r="P4156">
        <f t="shared" si="188"/>
        <v>1</v>
      </c>
      <c r="Q4156">
        <f t="shared" si="189"/>
        <v>11</v>
      </c>
    </row>
    <row r="4157" spans="1:17">
      <c r="A4157">
        <v>4637137</v>
      </c>
      <c r="B4157">
        <v>14571</v>
      </c>
      <c r="C4157" t="s">
        <v>2</v>
      </c>
      <c r="D4157" t="s">
        <v>1083</v>
      </c>
      <c r="E4157">
        <v>1410175064</v>
      </c>
      <c r="F4157">
        <v>1</v>
      </c>
      <c r="G4157">
        <v>8</v>
      </c>
      <c r="H4157">
        <v>1</v>
      </c>
      <c r="I4157">
        <v>11.7173079989711</v>
      </c>
      <c r="J4157">
        <v>255.01062294238599</v>
      </c>
      <c r="K4157">
        <v>633</v>
      </c>
      <c r="L4157" t="s">
        <v>237</v>
      </c>
      <c r="M4157" s="15" t="d">
        <f t="shared" si="186"/>
        <v>2014-09-08T20:17:43.99999998975544875</v>
      </c>
      <c r="N4157">
        <f>IF(COUNTIF(D4157:$D$7281,D4157) &gt; 1, 1, 0)</f>
        <v>1</v>
      </c>
      <c r="O4157">
        <f t="shared" si="187"/>
        <v>79</v>
      </c>
      <c r="P4157">
        <f t="shared" si="188"/>
        <v>1</v>
      </c>
      <c r="Q4157">
        <f t="shared" si="189"/>
        <v>11</v>
      </c>
    </row>
    <row r="4158" spans="1:17">
      <c r="A4158">
        <v>4637099</v>
      </c>
      <c r="B4158">
        <v>14570</v>
      </c>
      <c r="C4158" t="s">
        <v>2</v>
      </c>
      <c r="D4158" t="s">
        <v>1083</v>
      </c>
      <c r="E4158">
        <v>1410174636</v>
      </c>
      <c r="F4158">
        <v>1</v>
      </c>
      <c r="G4158">
        <v>5</v>
      </c>
      <c r="H4158">
        <v>1</v>
      </c>
      <c r="I4158">
        <v>6.5931433899176897</v>
      </c>
      <c r="J4158">
        <v>275.29793544238697</v>
      </c>
      <c r="K4158">
        <v>652</v>
      </c>
      <c r="L4158" t="s">
        <v>237</v>
      </c>
      <c r="M4158" s="15" t="d">
        <f t="shared" si="186"/>
        <v>2014-09-08T20:10:35.99999989382922375</v>
      </c>
      <c r="N4158">
        <f>IF(COUNTIF(D4158:$D$7281,D4158) &gt; 1, 1, 0)</f>
        <v>1</v>
      </c>
      <c r="O4158">
        <f t="shared" si="187"/>
        <v>79</v>
      </c>
      <c r="P4158">
        <f t="shared" si="188"/>
        <v>1</v>
      </c>
      <c r="Q4158">
        <f t="shared" si="189"/>
        <v>11</v>
      </c>
    </row>
    <row r="4159" spans="1:17">
      <c r="A4159">
        <v>4550627</v>
      </c>
      <c r="B4159">
        <v>14569</v>
      </c>
      <c r="C4159" t="s">
        <v>2</v>
      </c>
      <c r="D4159" t="s">
        <v>1083</v>
      </c>
      <c r="E4159">
        <v>1410174010</v>
      </c>
      <c r="F4159">
        <v>1</v>
      </c>
      <c r="G4159">
        <v>1</v>
      </c>
      <c r="H4159">
        <v>1</v>
      </c>
      <c r="I4159">
        <v>0.89834362139917601</v>
      </c>
      <c r="J4159">
        <v>238.023145704732</v>
      </c>
      <c r="K4159">
        <v>616</v>
      </c>
      <c r="L4159" t="s">
        <v>237</v>
      </c>
      <c r="M4159" s="15" t="d">
        <f t="shared" si="186"/>
        <v>2014-09-08T20:00:10.00000003259628900</v>
      </c>
      <c r="N4159">
        <f>IF(COUNTIF(D4159:$D$7281,D4159) &gt; 1, 1, 0)</f>
        <v>1</v>
      </c>
      <c r="O4159">
        <f t="shared" si="187"/>
        <v>79</v>
      </c>
      <c r="P4159">
        <f t="shared" si="188"/>
        <v>1</v>
      </c>
      <c r="Q4159">
        <f t="shared" si="189"/>
        <v>11</v>
      </c>
    </row>
    <row r="4160" spans="1:17">
      <c r="A4160">
        <v>4636132</v>
      </c>
      <c r="B4160">
        <v>14567</v>
      </c>
      <c r="C4160" t="s">
        <v>2</v>
      </c>
      <c r="D4160" t="s">
        <v>1375</v>
      </c>
      <c r="E4160">
        <v>1410167615</v>
      </c>
      <c r="F4160">
        <v>1</v>
      </c>
      <c r="G4160">
        <v>75</v>
      </c>
      <c r="H4160">
        <v>8</v>
      </c>
      <c r="I4160">
        <v>25.868677469135701</v>
      </c>
      <c r="J4160">
        <v>230.137957304526</v>
      </c>
      <c r="K4160">
        <v>606</v>
      </c>
      <c r="L4160" t="s">
        <v>237</v>
      </c>
      <c r="M4160" s="15" t="d">
        <f t="shared" si="186"/>
        <v>2014-09-08T18:13:35.00000003725290075</v>
      </c>
      <c r="N4160">
        <f>IF(COUNTIF(D4160:$D$7281,D4160) &gt; 1, 1, 0)</f>
        <v>0</v>
      </c>
      <c r="O4160">
        <f t="shared" si="187"/>
        <v>1</v>
      </c>
      <c r="P4160">
        <f t="shared" si="188"/>
        <v>1</v>
      </c>
      <c r="Q4160">
        <f t="shared" si="189"/>
        <v>11</v>
      </c>
    </row>
    <row r="4161" spans="1:17">
      <c r="A4161">
        <v>4634931</v>
      </c>
      <c r="B4161">
        <v>14566</v>
      </c>
      <c r="C4161" t="s">
        <v>2</v>
      </c>
      <c r="D4161" t="s">
        <v>19</v>
      </c>
      <c r="E4161">
        <v>1410160010</v>
      </c>
      <c r="F4161">
        <v>2</v>
      </c>
      <c r="G4161">
        <v>13</v>
      </c>
      <c r="H4161">
        <v>3</v>
      </c>
      <c r="I4161">
        <v>49.2691706532921</v>
      </c>
      <c r="J4161">
        <v>222.69233551954699</v>
      </c>
      <c r="K4161">
        <v>602</v>
      </c>
      <c r="L4161" t="s">
        <v>237</v>
      </c>
      <c r="M4161" s="15" t="d">
        <f t="shared" si="186"/>
        <v>2014-09-08T16:06:50.0000000791624200</v>
      </c>
      <c r="N4161">
        <f>IF(COUNTIF(D4161:$D$7281,D4161) &gt; 1, 1, 0)</f>
        <v>1</v>
      </c>
      <c r="O4161">
        <f t="shared" si="187"/>
        <v>163</v>
      </c>
      <c r="P4161">
        <f t="shared" si="188"/>
        <v>1</v>
      </c>
      <c r="Q4161">
        <f t="shared" si="189"/>
        <v>11</v>
      </c>
    </row>
    <row r="4162" spans="1:17">
      <c r="A4162">
        <v>4634935</v>
      </c>
      <c r="B4162">
        <v>14565</v>
      </c>
      <c r="C4162" t="s">
        <v>2</v>
      </c>
      <c r="D4162" t="s">
        <v>356</v>
      </c>
      <c r="E4162">
        <v>1410160004</v>
      </c>
      <c r="F4162">
        <v>1</v>
      </c>
      <c r="G4162">
        <v>4</v>
      </c>
      <c r="H4162">
        <v>1</v>
      </c>
      <c r="I4162">
        <v>0</v>
      </c>
      <c r="J4162">
        <v>222.69280002572</v>
      </c>
      <c r="K4162">
        <v>602</v>
      </c>
      <c r="L4162" t="s">
        <v>237</v>
      </c>
      <c r="M4162" s="15" t="d">
        <f t="shared" si="186"/>
        <v>2014-09-08T16:06:43.99999993387609425</v>
      </c>
      <c r="N4162">
        <f>IF(COUNTIF(D4162:$D$7281,D4162) &gt; 1, 1, 0)</f>
        <v>1</v>
      </c>
      <c r="O4162">
        <f t="shared" si="187"/>
        <v>795</v>
      </c>
      <c r="P4162">
        <f t="shared" si="188"/>
        <v>1</v>
      </c>
      <c r="Q4162">
        <f t="shared" si="189"/>
        <v>11</v>
      </c>
    </row>
    <row r="4163" spans="1:17">
      <c r="A4163">
        <v>4634869</v>
      </c>
      <c r="B4163">
        <v>14564</v>
      </c>
      <c r="C4163" t="s">
        <v>2</v>
      </c>
      <c r="D4163" t="s">
        <v>19</v>
      </c>
      <c r="E4163">
        <v>1410159515</v>
      </c>
      <c r="F4163">
        <v>1</v>
      </c>
      <c r="G4163">
        <v>7</v>
      </c>
      <c r="H4163">
        <v>4</v>
      </c>
      <c r="I4163">
        <v>91.0781585648148</v>
      </c>
      <c r="J4163">
        <v>220.72044380144001</v>
      </c>
      <c r="K4163">
        <v>600</v>
      </c>
      <c r="L4163" t="s">
        <v>237</v>
      </c>
      <c r="M4163" s="15" t="d">
        <f t="shared" ref="M4163:M4226" si="190">25569 + ((E4163 + (60 * 60 * 9)) / (60 * 60 * 24))</f>
        <v>2014-09-08T15:58:35.00000003725290075</v>
      </c>
      <c r="N4163">
        <f>IF(COUNTIF(D4163:$D$7281,D4163) &gt; 1, 1, 0)</f>
        <v>1</v>
      </c>
      <c r="O4163">
        <f t="shared" si="187"/>
        <v>163</v>
      </c>
      <c r="P4163">
        <f t="shared" si="188"/>
        <v>1</v>
      </c>
      <c r="Q4163">
        <f t="shared" si="189"/>
        <v>11</v>
      </c>
    </row>
    <row r="4164" spans="1:17">
      <c r="A4164">
        <v>4634652</v>
      </c>
      <c r="B4164">
        <v>14563</v>
      </c>
      <c r="C4164" t="s">
        <v>2</v>
      </c>
      <c r="D4164" t="s">
        <v>19</v>
      </c>
      <c r="E4164">
        <v>1410157822</v>
      </c>
      <c r="F4164">
        <v>1</v>
      </c>
      <c r="G4164">
        <v>15</v>
      </c>
      <c r="H4164">
        <v>9</v>
      </c>
      <c r="I4164">
        <v>183.88295524691301</v>
      </c>
      <c r="J4164">
        <v>217.83562821501999</v>
      </c>
      <c r="K4164">
        <v>598</v>
      </c>
      <c r="L4164" t="s">
        <v>237</v>
      </c>
      <c r="M4164" s="15" t="d">
        <f t="shared" si="190"/>
        <v>2014-09-08T15:30:21.99999969452619225</v>
      </c>
      <c r="N4164">
        <f>IF(COUNTIF(D4164:$D$7281,D4164) &gt; 1, 1, 0)</f>
        <v>1</v>
      </c>
      <c r="O4164">
        <f t="shared" si="187"/>
        <v>163</v>
      </c>
      <c r="P4164">
        <f t="shared" si="188"/>
        <v>1</v>
      </c>
      <c r="Q4164">
        <f t="shared" si="189"/>
        <v>11</v>
      </c>
    </row>
    <row r="4165" spans="1:17">
      <c r="A4165">
        <v>4629552</v>
      </c>
      <c r="B4165">
        <v>14560</v>
      </c>
      <c r="C4165" t="s">
        <v>12</v>
      </c>
      <c r="D4165" t="s">
        <v>1376</v>
      </c>
      <c r="E4165">
        <v>1410110149</v>
      </c>
      <c r="F4165">
        <v>1</v>
      </c>
      <c r="G4165">
        <v>3</v>
      </c>
      <c r="H4165">
        <v>1</v>
      </c>
      <c r="I4165">
        <v>0</v>
      </c>
      <c r="J4165">
        <v>216.58802057613099</v>
      </c>
      <c r="K4165">
        <v>617</v>
      </c>
      <c r="L4165" t="s">
        <v>237</v>
      </c>
      <c r="M4165" s="15" t="d">
        <f t="shared" si="190"/>
        <v>2014-09-08T02:15:49.000000138767063900</v>
      </c>
      <c r="N4165">
        <f>IF(COUNTIF(D4165:$D$7281,D4165) &gt; 1, 1, 0)</f>
        <v>0</v>
      </c>
      <c r="O4165">
        <f t="shared" si="187"/>
        <v>1</v>
      </c>
      <c r="P4165">
        <f t="shared" si="188"/>
        <v>0</v>
      </c>
      <c r="Q4165">
        <f t="shared" si="189"/>
        <v>11</v>
      </c>
    </row>
    <row r="4166" spans="1:17">
      <c r="A4166">
        <v>4627775</v>
      </c>
      <c r="B4166">
        <v>14559</v>
      </c>
      <c r="C4166" t="s">
        <v>2</v>
      </c>
      <c r="D4166" t="s">
        <v>1083</v>
      </c>
      <c r="E4166">
        <v>1410083236</v>
      </c>
      <c r="F4166">
        <v>1</v>
      </c>
      <c r="G4166">
        <v>13</v>
      </c>
      <c r="H4166">
        <v>1</v>
      </c>
      <c r="I4166">
        <v>0.30649241255144</v>
      </c>
      <c r="J4166">
        <v>222.76108011831201</v>
      </c>
      <c r="K4166">
        <v>621</v>
      </c>
      <c r="L4166" t="s">
        <v>237</v>
      </c>
      <c r="M4166" s="15" t="d">
        <f t="shared" si="190"/>
        <v>2014-09-07T18:47:16.00000035949051350</v>
      </c>
      <c r="N4166">
        <f>IF(COUNTIF(D4166:$D$7281,D4166) &gt; 1, 1, 0)</f>
        <v>1</v>
      </c>
      <c r="O4166">
        <f t="shared" si="187"/>
        <v>79</v>
      </c>
      <c r="P4166">
        <f t="shared" si="188"/>
        <v>1</v>
      </c>
      <c r="Q4166">
        <f t="shared" si="189"/>
        <v>11</v>
      </c>
    </row>
    <row r="4167" spans="1:17">
      <c r="A4167">
        <v>4547491</v>
      </c>
      <c r="B4167">
        <v>14556</v>
      </c>
      <c r="C4167" t="s">
        <v>12</v>
      </c>
      <c r="D4167" t="s">
        <v>110</v>
      </c>
      <c r="E4167">
        <v>1410066825</v>
      </c>
      <c r="F4167">
        <v>1</v>
      </c>
      <c r="G4167">
        <v>13</v>
      </c>
      <c r="H4167">
        <v>1</v>
      </c>
      <c r="I4167">
        <v>0.308602880658436</v>
      </c>
      <c r="J4167">
        <v>218.12845833333299</v>
      </c>
      <c r="K4167">
        <v>621</v>
      </c>
      <c r="L4167" t="s">
        <v>237</v>
      </c>
      <c r="M4167" s="15" t="d">
        <f t="shared" si="190"/>
        <v>2014-09-07T14:13:45.00000006984918975</v>
      </c>
      <c r="N4167">
        <f>IF(COUNTIF(D4167:$D$7281,D4167) &gt; 1, 1, 0)</f>
        <v>0</v>
      </c>
      <c r="O4167">
        <f t="shared" si="187"/>
        <v>3</v>
      </c>
      <c r="P4167">
        <f t="shared" si="188"/>
        <v>0</v>
      </c>
      <c r="Q4167">
        <f t="shared" si="189"/>
        <v>11</v>
      </c>
    </row>
    <row r="4168" spans="1:17">
      <c r="A4168">
        <v>4623581</v>
      </c>
      <c r="B4168">
        <v>14551</v>
      </c>
      <c r="C4168" t="s">
        <v>12</v>
      </c>
      <c r="D4168" t="s">
        <v>1377</v>
      </c>
      <c r="E4168">
        <v>1410005549</v>
      </c>
      <c r="F4168">
        <v>1</v>
      </c>
      <c r="G4168">
        <v>2</v>
      </c>
      <c r="H4168">
        <v>1</v>
      </c>
      <c r="I4168">
        <v>0.27486458333333302</v>
      </c>
      <c r="J4168">
        <v>220.105630529835</v>
      </c>
      <c r="K4168">
        <v>641</v>
      </c>
      <c r="L4168" t="s">
        <v>237</v>
      </c>
      <c r="M4168" s="15" t="d">
        <f t="shared" si="190"/>
        <v>2014-09-06T21:12:28.99999969638884100</v>
      </c>
      <c r="N4168">
        <f>IF(COUNTIF(D4168:$D$7281,D4168) &gt; 1, 1, 0)</f>
        <v>0</v>
      </c>
      <c r="O4168">
        <f t="shared" si="187"/>
        <v>1</v>
      </c>
      <c r="P4168">
        <f t="shared" si="188"/>
        <v>0</v>
      </c>
      <c r="Q4168">
        <f t="shared" si="189"/>
        <v>11</v>
      </c>
    </row>
    <row r="4169" spans="1:17">
      <c r="A4169">
        <v>4618524</v>
      </c>
      <c r="B4169">
        <v>14546</v>
      </c>
      <c r="C4169" t="s">
        <v>2</v>
      </c>
      <c r="D4169" t="s">
        <v>356</v>
      </c>
      <c r="E4169">
        <v>1409919257</v>
      </c>
      <c r="F4169">
        <v>1</v>
      </c>
      <c r="G4169">
        <v>40</v>
      </c>
      <c r="H4169">
        <v>1</v>
      </c>
      <c r="I4169">
        <v>1.7151504629629599</v>
      </c>
      <c r="J4169">
        <v>225.261572145061</v>
      </c>
      <c r="K4169">
        <v>649</v>
      </c>
      <c r="L4169" t="s">
        <v>237</v>
      </c>
      <c r="M4169" s="15" t="d">
        <f t="shared" si="190"/>
        <v>2014-09-05T21:14:16.99999979697167775</v>
      </c>
      <c r="N4169">
        <f>IF(COUNTIF(D4169:$D$7281,D4169) &gt; 1, 1, 0)</f>
        <v>1</v>
      </c>
      <c r="O4169">
        <f t="shared" si="187"/>
        <v>795</v>
      </c>
      <c r="P4169">
        <f t="shared" si="188"/>
        <v>1</v>
      </c>
      <c r="Q4169">
        <f t="shared" si="189"/>
        <v>11</v>
      </c>
    </row>
    <row r="4170" spans="1:17">
      <c r="A4170">
        <v>4543599</v>
      </c>
      <c r="B4170">
        <v>14545</v>
      </c>
      <c r="C4170" t="s">
        <v>2</v>
      </c>
      <c r="D4170" t="s">
        <v>1378</v>
      </c>
      <c r="E4170">
        <v>1409911423</v>
      </c>
      <c r="F4170">
        <v>1</v>
      </c>
      <c r="G4170">
        <v>14</v>
      </c>
      <c r="H4170">
        <v>1</v>
      </c>
      <c r="I4170">
        <v>0.84612808641975301</v>
      </c>
      <c r="J4170">
        <v>225.915412937242</v>
      </c>
      <c r="K4170">
        <v>649</v>
      </c>
      <c r="L4170" t="s">
        <v>237</v>
      </c>
      <c r="M4170" s="15" t="d">
        <f t="shared" si="190"/>
        <v>2014-09-05T19:03:43.00000037066638575</v>
      </c>
      <c r="N4170">
        <f>IF(COUNTIF(D4170:$D$7281,D4170) &gt; 1, 1, 0)</f>
        <v>0</v>
      </c>
      <c r="O4170">
        <f t="shared" si="187"/>
        <v>1</v>
      </c>
      <c r="P4170">
        <f t="shared" si="188"/>
        <v>1</v>
      </c>
      <c r="Q4170">
        <f t="shared" si="189"/>
        <v>11</v>
      </c>
    </row>
    <row r="4171" spans="1:17">
      <c r="A4171">
        <v>4616921</v>
      </c>
      <c r="B4171">
        <v>14544</v>
      </c>
      <c r="C4171" t="s">
        <v>12</v>
      </c>
      <c r="D4171" t="s">
        <v>1379</v>
      </c>
      <c r="E4171">
        <v>1409906341</v>
      </c>
      <c r="F4171">
        <v>1</v>
      </c>
      <c r="G4171">
        <v>5</v>
      </c>
      <c r="H4171">
        <v>1</v>
      </c>
      <c r="I4171">
        <v>0.443201260288065</v>
      </c>
      <c r="J4171">
        <v>226.33956648662499</v>
      </c>
      <c r="K4171">
        <v>649</v>
      </c>
      <c r="L4171" t="s">
        <v>237</v>
      </c>
      <c r="M4171" s="15" t="d">
        <f t="shared" si="190"/>
        <v>2014-09-05T17:39:00.99999989848584225</v>
      </c>
      <c r="N4171">
        <f>IF(COUNTIF(D4171:$D$7281,D4171) &gt; 1, 1, 0)</f>
        <v>0</v>
      </c>
      <c r="O4171">
        <f t="shared" si="187"/>
        <v>1</v>
      </c>
      <c r="P4171">
        <f t="shared" si="188"/>
        <v>0</v>
      </c>
      <c r="Q4171">
        <f t="shared" si="189"/>
        <v>11</v>
      </c>
    </row>
    <row r="4172" spans="1:17">
      <c r="A4172">
        <v>4616661</v>
      </c>
      <c r="B4172">
        <v>14543</v>
      </c>
      <c r="C4172" t="s">
        <v>2</v>
      </c>
      <c r="D4172" t="s">
        <v>356</v>
      </c>
      <c r="E4172">
        <v>1409904351</v>
      </c>
      <c r="F4172">
        <v>1</v>
      </c>
      <c r="G4172">
        <v>6</v>
      </c>
      <c r="H4172">
        <v>2</v>
      </c>
      <c r="I4172">
        <v>3.98891100823045</v>
      </c>
      <c r="J4172">
        <v>226.50565573559601</v>
      </c>
      <c r="K4172">
        <v>649</v>
      </c>
      <c r="L4172" t="s">
        <v>237</v>
      </c>
      <c r="M4172" s="15" t="d">
        <f t="shared" si="190"/>
        <v>2014-09-05T17:05:50.99999990779906575</v>
      </c>
      <c r="N4172">
        <f>IF(COUNTIF(D4172:$D$7281,D4172) &gt; 1, 1, 0)</f>
        <v>1</v>
      </c>
      <c r="O4172">
        <f t="shared" si="187"/>
        <v>795</v>
      </c>
      <c r="P4172">
        <f t="shared" si="188"/>
        <v>1</v>
      </c>
      <c r="Q4172">
        <f t="shared" si="189"/>
        <v>11</v>
      </c>
    </row>
    <row r="4173" spans="1:17">
      <c r="A4173">
        <v>4616092</v>
      </c>
      <c r="B4173">
        <v>14542</v>
      </c>
      <c r="C4173" t="s">
        <v>12</v>
      </c>
      <c r="D4173" t="s">
        <v>1380</v>
      </c>
      <c r="E4173">
        <v>1409900320</v>
      </c>
      <c r="F4173">
        <v>2</v>
      </c>
      <c r="G4173">
        <v>33</v>
      </c>
      <c r="H4173">
        <v>3</v>
      </c>
      <c r="I4173">
        <v>35.184813657407403</v>
      </c>
      <c r="J4173">
        <v>226.84209079218101</v>
      </c>
      <c r="K4173">
        <v>649</v>
      </c>
      <c r="L4173" t="s">
        <v>237</v>
      </c>
      <c r="M4173" s="15" t="d">
        <f t="shared" si="190"/>
        <v>2014-09-05T15:58:39.99999994877725725</v>
      </c>
      <c r="N4173">
        <f>IF(COUNTIF(D4173:$D$7281,D4173) &gt; 1, 1, 0)</f>
        <v>0</v>
      </c>
      <c r="O4173">
        <f t="shared" si="187"/>
        <v>1</v>
      </c>
      <c r="P4173">
        <f t="shared" si="188"/>
        <v>0</v>
      </c>
      <c r="Q4173">
        <f t="shared" si="189"/>
        <v>11</v>
      </c>
    </row>
    <row r="4174" spans="1:17">
      <c r="A4174">
        <v>4613595</v>
      </c>
      <c r="B4174">
        <v>14540</v>
      </c>
      <c r="C4174" t="s">
        <v>12</v>
      </c>
      <c r="D4174" t="s">
        <v>1381</v>
      </c>
      <c r="E4174">
        <v>1409883610</v>
      </c>
      <c r="F4174">
        <v>2</v>
      </c>
      <c r="G4174">
        <v>25</v>
      </c>
      <c r="H4174">
        <v>2</v>
      </c>
      <c r="I4174">
        <v>11.862676311728301</v>
      </c>
      <c r="J4174">
        <v>228.238536908436</v>
      </c>
      <c r="K4174">
        <v>650</v>
      </c>
      <c r="L4174" t="s">
        <v>237</v>
      </c>
      <c r="M4174" s="15" t="d">
        <f t="shared" si="190"/>
        <v>2014-09-05T11:20:10.00000017229467525</v>
      </c>
      <c r="N4174">
        <f>IF(COUNTIF(D4174:$D$7281,D4174) &gt; 1, 1, 0)</f>
        <v>1</v>
      </c>
      <c r="O4174">
        <f t="shared" si="187"/>
        <v>2</v>
      </c>
      <c r="P4174">
        <f t="shared" si="188"/>
        <v>0</v>
      </c>
      <c r="Q4174">
        <f t="shared" si="189"/>
        <v>11</v>
      </c>
    </row>
    <row r="4175" spans="1:17">
      <c r="A4175">
        <v>4613475</v>
      </c>
      <c r="B4175">
        <v>14539</v>
      </c>
      <c r="C4175" t="s">
        <v>12</v>
      </c>
      <c r="D4175" t="s">
        <v>1382</v>
      </c>
      <c r="E4175">
        <v>1409882751</v>
      </c>
      <c r="F4175">
        <v>1</v>
      </c>
      <c r="G4175">
        <v>22</v>
      </c>
      <c r="H4175">
        <v>6</v>
      </c>
      <c r="I4175">
        <v>55.488401748971199</v>
      </c>
      <c r="J4175">
        <v>228.31034117798299</v>
      </c>
      <c r="K4175">
        <v>650</v>
      </c>
      <c r="L4175" t="s">
        <v>237</v>
      </c>
      <c r="M4175" s="15" t="d">
        <f t="shared" si="190"/>
        <v>2014-09-05T11:05:50.99999990779906575</v>
      </c>
      <c r="N4175">
        <f>IF(COUNTIF(D4175:$D$7281,D4175) &gt; 1, 1, 0)</f>
        <v>0</v>
      </c>
      <c r="O4175">
        <f t="shared" si="187"/>
        <v>1</v>
      </c>
      <c r="P4175">
        <f t="shared" si="188"/>
        <v>0</v>
      </c>
      <c r="Q4175">
        <f t="shared" si="189"/>
        <v>11</v>
      </c>
    </row>
    <row r="4176" spans="1:17">
      <c r="A4176">
        <v>4613401</v>
      </c>
      <c r="B4176">
        <v>14538</v>
      </c>
      <c r="C4176" t="s">
        <v>12</v>
      </c>
      <c r="D4176" t="s">
        <v>1381</v>
      </c>
      <c r="E4176">
        <v>1409882149</v>
      </c>
      <c r="F4176">
        <v>1</v>
      </c>
      <c r="G4176">
        <v>2</v>
      </c>
      <c r="H4176">
        <v>1</v>
      </c>
      <c r="I4176">
        <v>1.4755437242798299</v>
      </c>
      <c r="J4176">
        <v>228.360662680041</v>
      </c>
      <c r="K4176">
        <v>650</v>
      </c>
      <c r="L4176" t="s">
        <v>237</v>
      </c>
      <c r="M4176" s="15" t="d">
        <f t="shared" si="190"/>
        <v>2014-09-05T10:55:48.99999999906867900</v>
      </c>
      <c r="N4176">
        <f>IF(COUNTIF(D4176:$D$7281,D4176) &gt; 1, 1, 0)</f>
        <v>0</v>
      </c>
      <c r="O4176">
        <f t="shared" si="187"/>
        <v>2</v>
      </c>
      <c r="P4176">
        <f t="shared" si="188"/>
        <v>0</v>
      </c>
      <c r="Q4176">
        <f t="shared" si="189"/>
        <v>11</v>
      </c>
    </row>
    <row r="4177" spans="1:17">
      <c r="A4177">
        <v>4610772</v>
      </c>
      <c r="B4177">
        <v>14535</v>
      </c>
      <c r="C4177" t="s">
        <v>2</v>
      </c>
      <c r="D4177" t="s">
        <v>1383</v>
      </c>
      <c r="E4177">
        <v>1409854300</v>
      </c>
      <c r="F4177">
        <v>1</v>
      </c>
      <c r="G4177">
        <v>6</v>
      </c>
      <c r="H4177">
        <v>1</v>
      </c>
      <c r="I4177">
        <v>6.6915597993827101</v>
      </c>
      <c r="J4177">
        <v>228.68618158436101</v>
      </c>
      <c r="K4177">
        <v>651</v>
      </c>
      <c r="L4177" t="s">
        <v>237</v>
      </c>
      <c r="M4177" s="15" t="d">
        <f t="shared" si="190"/>
        <v>2014-09-05T03:11:40.000000186264515225</v>
      </c>
      <c r="N4177">
        <f>IF(COUNTIF(D4177:$D$7281,D4177) &gt; 1, 1, 0)</f>
        <v>0</v>
      </c>
      <c r="O4177">
        <f t="shared" si="187"/>
        <v>1</v>
      </c>
      <c r="P4177">
        <f t="shared" si="188"/>
        <v>1</v>
      </c>
      <c r="Q4177">
        <f t="shared" si="189"/>
        <v>11</v>
      </c>
    </row>
    <row r="4178" spans="1:17">
      <c r="A4178">
        <v>4609504</v>
      </c>
      <c r="B4178">
        <v>14534</v>
      </c>
      <c r="C4178" t="s">
        <v>12</v>
      </c>
      <c r="D4178" t="s">
        <v>19</v>
      </c>
      <c r="E4178">
        <v>1409838688</v>
      </c>
      <c r="F4178">
        <v>1</v>
      </c>
      <c r="G4178">
        <v>13</v>
      </c>
      <c r="H4178">
        <v>1</v>
      </c>
      <c r="I4178">
        <v>0.88240432098765398</v>
      </c>
      <c r="J4178">
        <v>228.987536908436</v>
      </c>
      <c r="K4178">
        <v>650</v>
      </c>
      <c r="L4178" t="s">
        <v>237</v>
      </c>
      <c r="M4178" s="15" t="d">
        <f t="shared" si="190"/>
        <v>2014-09-04T22:51:27.99999996554106225</v>
      </c>
      <c r="N4178">
        <f>IF(COUNTIF(D4178:$D$7281,D4178) &gt; 1, 1, 0)</f>
        <v>1</v>
      </c>
      <c r="O4178">
        <f t="shared" si="187"/>
        <v>163</v>
      </c>
      <c r="P4178">
        <f t="shared" si="188"/>
        <v>0</v>
      </c>
      <c r="Q4178">
        <f t="shared" si="189"/>
        <v>11</v>
      </c>
    </row>
    <row r="4179" spans="1:17">
      <c r="A4179">
        <v>4607249</v>
      </c>
      <c r="B4179">
        <v>14531</v>
      </c>
      <c r="C4179" t="s">
        <v>2</v>
      </c>
      <c r="D4179" t="s">
        <v>356</v>
      </c>
      <c r="E4179">
        <v>1409819539</v>
      </c>
      <c r="F4179">
        <v>1</v>
      </c>
      <c r="G4179">
        <v>6</v>
      </c>
      <c r="H4179">
        <v>1</v>
      </c>
      <c r="I4179">
        <v>8.0540713734567895</v>
      </c>
      <c r="J4179">
        <v>226.56176247427899</v>
      </c>
      <c r="K4179">
        <v>646</v>
      </c>
      <c r="L4179" t="s">
        <v>237</v>
      </c>
      <c r="M4179" s="15" t="d">
        <f t="shared" si="190"/>
        <v>2014-09-04T17:32:19.00000022258609700</v>
      </c>
      <c r="N4179">
        <f>IF(COUNTIF(D4179:$D$7281,D4179) &gt; 1, 1, 0)</f>
        <v>1</v>
      </c>
      <c r="O4179">
        <f t="shared" si="187"/>
        <v>795</v>
      </c>
      <c r="P4179">
        <f t="shared" si="188"/>
        <v>1</v>
      </c>
      <c r="Q4179">
        <f t="shared" si="189"/>
        <v>11</v>
      </c>
    </row>
    <row r="4180" spans="1:17">
      <c r="A4180">
        <v>4597889</v>
      </c>
      <c r="B4180">
        <v>14527</v>
      </c>
      <c r="C4180" t="s">
        <v>2</v>
      </c>
      <c r="D4180" t="s">
        <v>356</v>
      </c>
      <c r="E4180">
        <v>1409748839</v>
      </c>
      <c r="F4180">
        <v>1</v>
      </c>
      <c r="G4180">
        <v>8</v>
      </c>
      <c r="H4180">
        <v>2</v>
      </c>
      <c r="I4180">
        <v>10.4880507973251</v>
      </c>
      <c r="J4180">
        <v>230.45413014403201</v>
      </c>
      <c r="K4180">
        <v>652</v>
      </c>
      <c r="L4180" t="s">
        <v>237</v>
      </c>
      <c r="M4180" s="15" t="d">
        <f t="shared" si="190"/>
        <v>2014-09-03T21:53:58.99999964050948650</v>
      </c>
      <c r="N4180">
        <f>IF(COUNTIF(D4180:$D$7281,D4180) &gt; 1, 1, 0)</f>
        <v>1</v>
      </c>
      <c r="O4180">
        <f t="shared" si="187"/>
        <v>795</v>
      </c>
      <c r="P4180">
        <f t="shared" si="188"/>
        <v>1</v>
      </c>
      <c r="Q4180">
        <f t="shared" si="189"/>
        <v>11</v>
      </c>
    </row>
    <row r="4181" spans="1:17">
      <c r="A4181">
        <v>4532231</v>
      </c>
      <c r="B4181">
        <v>14519</v>
      </c>
      <c r="C4181" t="s">
        <v>12</v>
      </c>
      <c r="D4181" t="s">
        <v>695</v>
      </c>
      <c r="E4181">
        <v>1409710514</v>
      </c>
      <c r="F4181">
        <v>2</v>
      </c>
      <c r="G4181">
        <v>33</v>
      </c>
      <c r="H4181">
        <v>2</v>
      </c>
      <c r="I4181">
        <v>15.0315023148148</v>
      </c>
      <c r="J4181">
        <v>269.14499151234497</v>
      </c>
      <c r="K4181">
        <v>689</v>
      </c>
      <c r="L4181" t="s">
        <v>237</v>
      </c>
      <c r="M4181" s="15" t="d">
        <f t="shared" si="190"/>
        <v>2014-09-03T11:15:14.000000129453837700</v>
      </c>
      <c r="N4181">
        <f>IF(COUNTIF(D4181:$D$7281,D4181) &gt; 1, 1, 0)</f>
        <v>1</v>
      </c>
      <c r="O4181">
        <f t="shared" si="187"/>
        <v>4</v>
      </c>
      <c r="P4181">
        <f t="shared" si="188"/>
        <v>0</v>
      </c>
      <c r="Q4181">
        <f t="shared" si="189"/>
        <v>11</v>
      </c>
    </row>
    <row r="4182" spans="1:17">
      <c r="A4182">
        <v>4590468</v>
      </c>
      <c r="B4182">
        <v>14518</v>
      </c>
      <c r="C4182" t="s">
        <v>12</v>
      </c>
      <c r="D4182" t="s">
        <v>695</v>
      </c>
      <c r="E4182">
        <v>1409706875</v>
      </c>
      <c r="F4182">
        <v>2</v>
      </c>
      <c r="G4182">
        <v>35</v>
      </c>
      <c r="H4182">
        <v>2</v>
      </c>
      <c r="I4182">
        <v>11.064246270576101</v>
      </c>
      <c r="J4182">
        <v>233.98249678497899</v>
      </c>
      <c r="K4182">
        <v>655</v>
      </c>
      <c r="L4182" t="s">
        <v>237</v>
      </c>
      <c r="M4182" s="15" t="d">
        <f t="shared" si="190"/>
        <v>2014-09-03T10:14:35.00000002328306550</v>
      </c>
      <c r="N4182">
        <f>IF(COUNTIF(D4182:$D$7281,D4182) &gt; 1, 1, 0)</f>
        <v>0</v>
      </c>
      <c r="O4182">
        <f t="shared" si="187"/>
        <v>4</v>
      </c>
      <c r="P4182">
        <f t="shared" si="188"/>
        <v>0</v>
      </c>
      <c r="Q4182">
        <f t="shared" si="189"/>
        <v>11</v>
      </c>
    </row>
    <row r="4183" spans="1:17">
      <c r="A4183">
        <v>4584714</v>
      </c>
      <c r="B4183">
        <v>14516</v>
      </c>
      <c r="C4183" t="s">
        <v>2</v>
      </c>
      <c r="D4183" t="s">
        <v>356</v>
      </c>
      <c r="E4183">
        <v>1409657117</v>
      </c>
      <c r="F4183">
        <v>1</v>
      </c>
      <c r="G4183">
        <v>2</v>
      </c>
      <c r="H4183">
        <v>1</v>
      </c>
      <c r="I4183">
        <v>5.6551485339506096</v>
      </c>
      <c r="J4183">
        <v>234.19594174382701</v>
      </c>
      <c r="K4183">
        <v>659</v>
      </c>
      <c r="L4183" t="s">
        <v>237</v>
      </c>
      <c r="M4183" s="15" t="d">
        <f t="shared" si="190"/>
        <v>2014-09-02T20:25:17.00000027194619100</v>
      </c>
      <c r="N4183">
        <f>IF(COUNTIF(D4183:$D$7281,D4183) &gt; 1, 1, 0)</f>
        <v>1</v>
      </c>
      <c r="O4183">
        <f t="shared" si="187"/>
        <v>795</v>
      </c>
      <c r="P4183">
        <f t="shared" si="188"/>
        <v>1</v>
      </c>
      <c r="Q4183">
        <f t="shared" si="189"/>
        <v>11</v>
      </c>
    </row>
    <row r="4184" spans="1:17">
      <c r="A4184">
        <v>4569092</v>
      </c>
      <c r="B4184">
        <v>14500</v>
      </c>
      <c r="C4184" t="s">
        <v>12</v>
      </c>
      <c r="D4184" t="s">
        <v>1384</v>
      </c>
      <c r="E4184">
        <v>1409539799</v>
      </c>
      <c r="F4184">
        <v>1</v>
      </c>
      <c r="G4184">
        <v>12</v>
      </c>
      <c r="H4184">
        <v>1</v>
      </c>
      <c r="I4184">
        <v>3.7562334104938202</v>
      </c>
      <c r="J4184">
        <v>243.130543338477</v>
      </c>
      <c r="K4184">
        <v>658</v>
      </c>
      <c r="L4184" t="s">
        <v>237</v>
      </c>
      <c r="M4184" s="15" t="d">
        <f t="shared" si="190"/>
        <v>2014-09-01T11:49:58.99999969638884100</v>
      </c>
      <c r="N4184">
        <f>IF(COUNTIF(D4184:$D$7281,D4184) &gt; 1, 1, 0)</f>
        <v>0</v>
      </c>
      <c r="O4184">
        <f t="shared" si="187"/>
        <v>1</v>
      </c>
      <c r="P4184">
        <f t="shared" si="188"/>
        <v>0</v>
      </c>
      <c r="Q4184">
        <f t="shared" si="189"/>
        <v>11</v>
      </c>
    </row>
    <row r="4185" spans="1:17">
      <c r="A4185">
        <v>4567230</v>
      </c>
      <c r="B4185">
        <v>14498</v>
      </c>
      <c r="C4185" t="s">
        <v>12</v>
      </c>
      <c r="D4185" t="s">
        <v>1385</v>
      </c>
      <c r="E4185">
        <v>1409526217</v>
      </c>
      <c r="F4185">
        <v>1</v>
      </c>
      <c r="G4185">
        <v>3</v>
      </c>
      <c r="H4185">
        <v>1</v>
      </c>
      <c r="I4185">
        <v>0</v>
      </c>
      <c r="J4185">
        <v>244.27984323559599</v>
      </c>
      <c r="K4185">
        <v>658</v>
      </c>
      <c r="L4185" t="s">
        <v>237</v>
      </c>
      <c r="M4185" s="15" t="d">
        <f t="shared" si="190"/>
        <v>2014-09-01T08:03:37.00000001583248400</v>
      </c>
      <c r="N4185">
        <f>IF(COUNTIF(D4185:$D$7281,D4185) &gt; 1, 1, 0)</f>
        <v>0</v>
      </c>
      <c r="O4185">
        <f t="shared" si="187"/>
        <v>1</v>
      </c>
      <c r="P4185">
        <f t="shared" si="188"/>
        <v>0</v>
      </c>
      <c r="Q4185">
        <f t="shared" si="189"/>
        <v>11</v>
      </c>
    </row>
    <row r="4186" spans="1:17">
      <c r="A4186">
        <v>4566501</v>
      </c>
      <c r="B4186">
        <v>14497</v>
      </c>
      <c r="C4186" t="s">
        <v>2</v>
      </c>
      <c r="D4186" t="s">
        <v>1308</v>
      </c>
      <c r="E4186">
        <v>1409520340</v>
      </c>
      <c r="F4186">
        <v>1</v>
      </c>
      <c r="G4186">
        <v>2</v>
      </c>
      <c r="H4186">
        <v>1</v>
      </c>
      <c r="I4186">
        <v>8.1819273405349708</v>
      </c>
      <c r="J4186">
        <v>244.777151105966</v>
      </c>
      <c r="K4186">
        <v>658</v>
      </c>
      <c r="L4186" t="s">
        <v>237</v>
      </c>
      <c r="M4186" s="15" t="d">
        <f t="shared" si="190"/>
        <v>2014-09-01T06:25:39.99999978113919375</v>
      </c>
      <c r="N4186">
        <f>IF(COUNTIF(D4186:$D$7281,D4186) &gt; 1, 1, 0)</f>
        <v>1</v>
      </c>
      <c r="O4186">
        <f t="shared" si="187"/>
        <v>30</v>
      </c>
      <c r="P4186">
        <f t="shared" si="188"/>
        <v>1</v>
      </c>
      <c r="Q4186">
        <f t="shared" si="189"/>
        <v>11</v>
      </c>
    </row>
    <row r="4187" spans="1:17">
      <c r="A4187">
        <v>4522541</v>
      </c>
      <c r="B4187">
        <v>14492</v>
      </c>
      <c r="C4187" t="s">
        <v>2</v>
      </c>
      <c r="D4187" t="s">
        <v>356</v>
      </c>
      <c r="E4187">
        <v>1409389970</v>
      </c>
      <c r="F4187">
        <v>1</v>
      </c>
      <c r="G4187">
        <v>4</v>
      </c>
      <c r="H4187">
        <v>1</v>
      </c>
      <c r="I4187">
        <v>8.9531445473251008</v>
      </c>
      <c r="J4187">
        <v>278.03670627571898</v>
      </c>
      <c r="K4187">
        <v>681</v>
      </c>
      <c r="L4187" t="s">
        <v>237</v>
      </c>
      <c r="M4187" s="15" t="d">
        <f t="shared" si="190"/>
        <v>2014-08-30T18:12:50.00000020489096425</v>
      </c>
      <c r="N4187">
        <f>IF(COUNTIF(D4187:$D$7281,D4187) &gt; 1, 1, 0)</f>
        <v>1</v>
      </c>
      <c r="O4187">
        <f t="shared" si="187"/>
        <v>795</v>
      </c>
      <c r="P4187">
        <f t="shared" si="188"/>
        <v>1</v>
      </c>
      <c r="Q4187">
        <f t="shared" si="189"/>
        <v>11</v>
      </c>
    </row>
    <row r="4188" spans="1:17">
      <c r="A4188">
        <v>4549995</v>
      </c>
      <c r="B4188">
        <v>14485</v>
      </c>
      <c r="C4188" t="s">
        <v>12</v>
      </c>
      <c r="D4188" t="s">
        <v>654</v>
      </c>
      <c r="E4188">
        <v>1409290546</v>
      </c>
      <c r="F4188">
        <v>1</v>
      </c>
      <c r="G4188">
        <v>2</v>
      </c>
      <c r="H4188">
        <v>1</v>
      </c>
      <c r="I4188">
        <v>12.124445473251001</v>
      </c>
      <c r="J4188">
        <v>259.24654938271601</v>
      </c>
      <c r="K4188">
        <v>655</v>
      </c>
      <c r="L4188" t="s">
        <v>237</v>
      </c>
      <c r="M4188" s="15" t="d">
        <f t="shared" si="190"/>
        <v>2014-08-29T14:35:46.00000020582229200</v>
      </c>
      <c r="N4188">
        <f>IF(COUNTIF(D4188:$D$7281,D4188) &gt; 1, 1, 0)</f>
        <v>0</v>
      </c>
      <c r="O4188">
        <f t="shared" si="187"/>
        <v>1</v>
      </c>
      <c r="P4188">
        <f t="shared" si="188"/>
        <v>0</v>
      </c>
      <c r="Q4188">
        <f t="shared" si="189"/>
        <v>11</v>
      </c>
    </row>
    <row r="4189" spans="1:17">
      <c r="A4189">
        <v>4543551</v>
      </c>
      <c r="B4189">
        <v>14482</v>
      </c>
      <c r="C4189" t="s">
        <v>2</v>
      </c>
      <c r="D4189" t="s">
        <v>356</v>
      </c>
      <c r="E4189">
        <v>1409241452</v>
      </c>
      <c r="F4189">
        <v>1</v>
      </c>
      <c r="G4189">
        <v>5</v>
      </c>
      <c r="H4189">
        <v>1</v>
      </c>
      <c r="I4189">
        <v>0.10109606481481399</v>
      </c>
      <c r="J4189">
        <v>263.38191075102799</v>
      </c>
      <c r="K4189">
        <v>655</v>
      </c>
      <c r="L4189" t="s">
        <v>237</v>
      </c>
      <c r="M4189" s="15" t="d">
        <f t="shared" si="190"/>
        <v>2014-08-29T00:57:31.99999976903200050</v>
      </c>
      <c r="N4189">
        <f>IF(COUNTIF(D4189:$D$7281,D4189) &gt; 1, 1, 0)</f>
        <v>1</v>
      </c>
      <c r="O4189">
        <f t="shared" si="187"/>
        <v>795</v>
      </c>
      <c r="P4189">
        <f t="shared" si="188"/>
        <v>1</v>
      </c>
      <c r="Q4189">
        <f t="shared" si="189"/>
        <v>11</v>
      </c>
    </row>
    <row r="4190" spans="1:17">
      <c r="A4190">
        <v>4531321</v>
      </c>
      <c r="B4190">
        <v>14477</v>
      </c>
      <c r="C4190" t="s">
        <v>2</v>
      </c>
      <c r="D4190" t="s">
        <v>356</v>
      </c>
      <c r="E4190">
        <v>1409158411</v>
      </c>
      <c r="F4190">
        <v>1</v>
      </c>
      <c r="G4190">
        <v>592</v>
      </c>
      <c r="H4190">
        <v>23</v>
      </c>
      <c r="I4190">
        <v>9.1744521604938196</v>
      </c>
      <c r="J4190">
        <v>3.4359702932098699</v>
      </c>
      <c r="K4190">
        <v>9</v>
      </c>
      <c r="L4190" t="s">
        <v>73</v>
      </c>
      <c r="M4190" s="15" t="d">
        <f t="shared" si="190"/>
        <v>2014-08-28T01:53:30.999999800696969175</v>
      </c>
      <c r="N4190">
        <f>IF(COUNTIF(D4190:$D$7281,D4190) &gt; 1, 1, 0)</f>
        <v>1</v>
      </c>
      <c r="O4190">
        <f t="shared" si="187"/>
        <v>795</v>
      </c>
      <c r="P4190">
        <f t="shared" si="188"/>
        <v>0</v>
      </c>
      <c r="Q4190" t="e">
        <f t="shared" si="189"/>
        <v>#N/A</v>
      </c>
    </row>
    <row r="4191" spans="1:17">
      <c r="A4191">
        <v>4530135</v>
      </c>
      <c r="B4191">
        <v>14474</v>
      </c>
      <c r="C4191" t="s">
        <v>12</v>
      </c>
      <c r="D4191" t="s">
        <v>1386</v>
      </c>
      <c r="E4191">
        <v>1409145791</v>
      </c>
      <c r="F4191">
        <v>1</v>
      </c>
      <c r="G4191">
        <v>2</v>
      </c>
      <c r="H4191">
        <v>1</v>
      </c>
      <c r="I4191">
        <v>4.7896913580246903</v>
      </c>
      <c r="J4191">
        <v>250.34369277263301</v>
      </c>
      <c r="K4191">
        <v>635</v>
      </c>
      <c r="L4191" t="s">
        <v>237</v>
      </c>
      <c r="M4191" s="15" t="d">
        <f t="shared" si="190"/>
        <v>2014-08-27T22:23:10.99999994505196650</v>
      </c>
      <c r="N4191">
        <f>IF(COUNTIF(D4191:$D$7281,D4191) &gt; 1, 1, 0)</f>
        <v>0</v>
      </c>
      <c r="O4191">
        <f t="shared" si="187"/>
        <v>1</v>
      </c>
      <c r="P4191">
        <f t="shared" si="188"/>
        <v>0</v>
      </c>
      <c r="Q4191">
        <f t="shared" si="189"/>
        <v>11</v>
      </c>
    </row>
    <row r="4192" spans="1:17">
      <c r="A4192">
        <v>4528121</v>
      </c>
      <c r="B4192">
        <v>14472</v>
      </c>
      <c r="C4192" t="s">
        <v>2</v>
      </c>
      <c r="D4192" t="s">
        <v>1387</v>
      </c>
      <c r="E4192">
        <v>1409132614</v>
      </c>
      <c r="F4192">
        <v>1</v>
      </c>
      <c r="G4192">
        <v>10</v>
      </c>
      <c r="H4192">
        <v>1</v>
      </c>
      <c r="I4192">
        <v>0.811571116255144</v>
      </c>
      <c r="J4192">
        <v>251.41974665637801</v>
      </c>
      <c r="K4192">
        <v>635</v>
      </c>
      <c r="L4192" t="s">
        <v>237</v>
      </c>
      <c r="M4192" s="15" t="d">
        <f t="shared" si="190"/>
        <v>2014-08-27T18:43:34.00000001303851425</v>
      </c>
      <c r="N4192">
        <f>IF(COUNTIF(D4192:$D$7281,D4192) &gt; 1, 1, 0)</f>
        <v>0</v>
      </c>
      <c r="O4192">
        <f t="shared" si="187"/>
        <v>1</v>
      </c>
      <c r="P4192">
        <f t="shared" si="188"/>
        <v>1</v>
      </c>
      <c r="Q4192">
        <f t="shared" si="189"/>
        <v>11</v>
      </c>
    </row>
    <row r="4193" spans="1:17">
      <c r="A4193">
        <v>4524275</v>
      </c>
      <c r="B4193">
        <v>14466</v>
      </c>
      <c r="C4193" t="s">
        <v>12</v>
      </c>
      <c r="D4193" t="s">
        <v>1388</v>
      </c>
      <c r="E4193">
        <v>1409113139</v>
      </c>
      <c r="F4193">
        <v>2</v>
      </c>
      <c r="G4193">
        <v>4</v>
      </c>
      <c r="H4193">
        <v>1</v>
      </c>
      <c r="I4193">
        <v>0</v>
      </c>
      <c r="J4193">
        <v>253.01010480967</v>
      </c>
      <c r="K4193">
        <v>635</v>
      </c>
      <c r="L4193" t="s">
        <v>237</v>
      </c>
      <c r="M4193" s="15" t="d">
        <f t="shared" si="190"/>
        <v>2014-08-27T13:18:59.000000129453837700</v>
      </c>
      <c r="N4193">
        <f>IF(COUNTIF(D4193:$D$7281,D4193) &gt; 1, 1, 0)</f>
        <v>1</v>
      </c>
      <c r="O4193">
        <f t="shared" si="187"/>
        <v>2</v>
      </c>
      <c r="P4193">
        <f t="shared" si="188"/>
        <v>0</v>
      </c>
      <c r="Q4193">
        <f t="shared" si="189"/>
        <v>11</v>
      </c>
    </row>
    <row r="4194" spans="1:17">
      <c r="A4194">
        <v>4515626</v>
      </c>
      <c r="B4194">
        <v>14463</v>
      </c>
      <c r="C4194" t="s">
        <v>12</v>
      </c>
      <c r="D4194" t="s">
        <v>1134</v>
      </c>
      <c r="E4194">
        <v>1409049283</v>
      </c>
      <c r="F4194">
        <v>1</v>
      </c>
      <c r="G4194">
        <v>4</v>
      </c>
      <c r="H4194">
        <v>1</v>
      </c>
      <c r="I4194">
        <v>4.0459699074074003</v>
      </c>
      <c r="J4194">
        <v>258.24357934670701</v>
      </c>
      <c r="K4194">
        <v>638</v>
      </c>
      <c r="L4194" t="s">
        <v>237</v>
      </c>
      <c r="M4194" s="15" t="d">
        <f t="shared" si="190"/>
        <v>2014-08-26T19:34:43.00000014714896775</v>
      </c>
      <c r="N4194">
        <f>IF(COUNTIF(D4194:$D$7281,D4194) &gt; 1, 1, 0)</f>
        <v>0</v>
      </c>
      <c r="O4194">
        <f t="shared" si="187"/>
        <v>2</v>
      </c>
      <c r="P4194">
        <f t="shared" si="188"/>
        <v>0</v>
      </c>
      <c r="Q4194">
        <f t="shared" si="189"/>
        <v>11</v>
      </c>
    </row>
    <row r="4195" spans="1:17">
      <c r="A4195">
        <v>4507240</v>
      </c>
      <c r="B4195">
        <v>14458</v>
      </c>
      <c r="C4195" t="s">
        <v>2</v>
      </c>
      <c r="D4195" t="s">
        <v>17</v>
      </c>
      <c r="E4195">
        <v>1409010772</v>
      </c>
      <c r="F4195">
        <v>2</v>
      </c>
      <c r="G4195">
        <v>190</v>
      </c>
      <c r="H4195">
        <v>4</v>
      </c>
      <c r="I4195">
        <v>40.571167438271601</v>
      </c>
      <c r="J4195">
        <v>256.37878973765402</v>
      </c>
      <c r="K4195">
        <v>633</v>
      </c>
      <c r="L4195" t="s">
        <v>237</v>
      </c>
      <c r="M4195" s="15" t="d">
        <f t="shared" si="190"/>
        <v>2014-08-26T08:52:51.999999904073775</v>
      </c>
      <c r="N4195">
        <f>IF(COUNTIF(D4195:$D$7281,D4195) &gt; 1, 1, 0)</f>
        <v>1</v>
      </c>
      <c r="O4195">
        <f t="shared" si="187"/>
        <v>155</v>
      </c>
      <c r="P4195">
        <f t="shared" si="188"/>
        <v>1</v>
      </c>
      <c r="Q4195">
        <f t="shared" si="189"/>
        <v>11</v>
      </c>
    </row>
    <row r="4196" spans="1:17">
      <c r="A4196">
        <v>4805979</v>
      </c>
      <c r="B4196">
        <v>14457</v>
      </c>
      <c r="C4196" t="s">
        <v>2</v>
      </c>
      <c r="D4196" t="s">
        <v>1083</v>
      </c>
      <c r="E4196">
        <v>1408975394</v>
      </c>
      <c r="F4196">
        <v>1</v>
      </c>
      <c r="G4196">
        <v>14</v>
      </c>
      <c r="H4196">
        <v>2</v>
      </c>
      <c r="I4196">
        <v>6.5816469907407402</v>
      </c>
      <c r="J4196">
        <v>258.24937795781801</v>
      </c>
      <c r="K4196">
        <v>632</v>
      </c>
      <c r="L4196" t="s">
        <v>237</v>
      </c>
      <c r="M4196" s="15" t="d">
        <f t="shared" si="190"/>
        <v>2014-08-25T23:03:13.99999966844916375</v>
      </c>
      <c r="N4196">
        <f>IF(COUNTIF(D4196:$D$7281,D4196) &gt; 1, 1, 0)</f>
        <v>1</v>
      </c>
      <c r="O4196">
        <f t="shared" si="187"/>
        <v>79</v>
      </c>
      <c r="P4196">
        <f t="shared" si="188"/>
        <v>1</v>
      </c>
      <c r="Q4196">
        <f t="shared" si="189"/>
        <v>11</v>
      </c>
    </row>
    <row r="4197" spans="1:17">
      <c r="A4197">
        <v>4500956</v>
      </c>
      <c r="B4197">
        <v>14446</v>
      </c>
      <c r="C4197" t="s">
        <v>12</v>
      </c>
      <c r="D4197" t="s">
        <v>1389</v>
      </c>
      <c r="E4197">
        <v>1408847533</v>
      </c>
      <c r="F4197">
        <v>1</v>
      </c>
      <c r="G4197">
        <v>112</v>
      </c>
      <c r="H4197">
        <v>9</v>
      </c>
      <c r="I4197">
        <v>20.1358007973251</v>
      </c>
      <c r="J4197">
        <v>265.62564120370303</v>
      </c>
      <c r="K4197">
        <v>631</v>
      </c>
      <c r="L4197" t="s">
        <v>237</v>
      </c>
      <c r="M4197" s="15" t="d">
        <f t="shared" si="190"/>
        <v>2014-08-24T11:32:13.00000007729977125</v>
      </c>
      <c r="N4197">
        <f>IF(COUNTIF(D4197:$D$7281,D4197) &gt; 1, 1, 0)</f>
        <v>1</v>
      </c>
      <c r="O4197">
        <f t="shared" si="187"/>
        <v>3</v>
      </c>
      <c r="P4197">
        <f t="shared" si="188"/>
        <v>0</v>
      </c>
      <c r="Q4197">
        <f t="shared" si="189"/>
        <v>11</v>
      </c>
    </row>
    <row r="4198" spans="1:17">
      <c r="A4198">
        <v>4497384</v>
      </c>
      <c r="B4198">
        <v>14444</v>
      </c>
      <c r="C4198" t="s">
        <v>2</v>
      </c>
      <c r="D4198" t="s">
        <v>19</v>
      </c>
      <c r="E4198">
        <v>1408782400</v>
      </c>
      <c r="F4198">
        <v>1</v>
      </c>
      <c r="G4198">
        <v>9</v>
      </c>
      <c r="H4198">
        <v>5</v>
      </c>
      <c r="I4198">
        <v>83.147309670781794</v>
      </c>
      <c r="J4198">
        <v>256.064389274691</v>
      </c>
      <c r="K4198">
        <v>616</v>
      </c>
      <c r="L4198" t="s">
        <v>237</v>
      </c>
      <c r="M4198" s="15" t="d">
        <f t="shared" si="190"/>
        <v>2014-08-23T17:26:40.000000186264515225</v>
      </c>
      <c r="N4198">
        <f>IF(COUNTIF(D4198:$D$7281,D4198) &gt; 1, 1, 0)</f>
        <v>1</v>
      </c>
      <c r="O4198">
        <f t="shared" si="187"/>
        <v>163</v>
      </c>
      <c r="P4198">
        <f t="shared" si="188"/>
        <v>1</v>
      </c>
      <c r="Q4198">
        <f t="shared" si="189"/>
        <v>11</v>
      </c>
    </row>
    <row r="4199" spans="1:17">
      <c r="A4199">
        <v>4479332</v>
      </c>
      <c r="B4199">
        <v>14434</v>
      </c>
      <c r="C4199" t="s">
        <v>12</v>
      </c>
      <c r="D4199" t="s">
        <v>1390</v>
      </c>
      <c r="E4199">
        <v>1408583379</v>
      </c>
      <c r="F4199">
        <v>153</v>
      </c>
      <c r="G4199">
        <v>5014</v>
      </c>
      <c r="H4199">
        <v>52</v>
      </c>
      <c r="I4199">
        <v>111.122373971193</v>
      </c>
      <c r="J4199">
        <v>267.900582433127</v>
      </c>
      <c r="K4199">
        <v>638</v>
      </c>
      <c r="L4199" t="s">
        <v>237</v>
      </c>
      <c r="M4199" s="15" t="d">
        <f t="shared" si="190"/>
        <v>2014-08-21T10:09:38.99999998044222525</v>
      </c>
      <c r="N4199">
        <f>IF(COUNTIF(D4199:$D$7281,D4199) &gt; 1, 1, 0)</f>
        <v>0</v>
      </c>
      <c r="O4199">
        <f t="shared" si="187"/>
        <v>1</v>
      </c>
      <c r="P4199">
        <f t="shared" si="188"/>
        <v>0</v>
      </c>
      <c r="Q4199">
        <f t="shared" si="189"/>
        <v>11</v>
      </c>
    </row>
    <row r="4200" spans="1:17">
      <c r="A4200">
        <v>4478875</v>
      </c>
      <c r="B4200">
        <v>14433</v>
      </c>
      <c r="C4200" t="s">
        <v>2</v>
      </c>
      <c r="D4200" t="s">
        <v>1391</v>
      </c>
      <c r="E4200">
        <v>1408579178</v>
      </c>
      <c r="F4200">
        <v>1</v>
      </c>
      <c r="G4200">
        <v>2</v>
      </c>
      <c r="H4200">
        <v>1</v>
      </c>
      <c r="I4200">
        <v>1.77720794753086</v>
      </c>
      <c r="J4200">
        <v>268.24526324588402</v>
      </c>
      <c r="K4200">
        <v>638</v>
      </c>
      <c r="L4200" t="s">
        <v>237</v>
      </c>
      <c r="M4200" s="15" t="d">
        <f t="shared" si="190"/>
        <v>2014-08-21T08:59:37.99999988637864900</v>
      </c>
      <c r="N4200">
        <f>IF(COUNTIF(D4200:$D$7281,D4200) &gt; 1, 1, 0)</f>
        <v>1</v>
      </c>
      <c r="O4200">
        <f t="shared" si="187"/>
        <v>6</v>
      </c>
      <c r="P4200">
        <f t="shared" si="188"/>
        <v>1</v>
      </c>
      <c r="Q4200">
        <f t="shared" si="189"/>
        <v>11</v>
      </c>
    </row>
    <row r="4201" spans="1:17">
      <c r="A4201">
        <v>4477101</v>
      </c>
      <c r="B4201">
        <v>14429</v>
      </c>
      <c r="C4201" t="s">
        <v>12</v>
      </c>
      <c r="D4201" t="s">
        <v>1392</v>
      </c>
      <c r="E4201">
        <v>1408562020</v>
      </c>
      <c r="F4201">
        <v>1</v>
      </c>
      <c r="G4201">
        <v>2</v>
      </c>
      <c r="H4201">
        <v>1</v>
      </c>
      <c r="I4201">
        <v>0</v>
      </c>
      <c r="J4201">
        <v>269.654420267489</v>
      </c>
      <c r="K4201">
        <v>639</v>
      </c>
      <c r="L4201" t="s">
        <v>237</v>
      </c>
      <c r="M4201" s="15" t="d">
        <f t="shared" si="190"/>
        <v>2014-08-21T04:13:39.99999973922968125</v>
      </c>
      <c r="N4201">
        <f>IF(COUNTIF(D4201:$D$7281,D4201) &gt; 1, 1, 0)</f>
        <v>0</v>
      </c>
      <c r="O4201">
        <f t="shared" si="187"/>
        <v>1</v>
      </c>
      <c r="P4201">
        <f t="shared" si="188"/>
        <v>0</v>
      </c>
      <c r="Q4201">
        <f t="shared" si="189"/>
        <v>11</v>
      </c>
    </row>
    <row r="4202" spans="1:17">
      <c r="A4202">
        <v>4464304</v>
      </c>
      <c r="B4202">
        <v>14421</v>
      </c>
      <c r="C4202" t="s">
        <v>12</v>
      </c>
      <c r="D4202" t="s">
        <v>1044</v>
      </c>
      <c r="E4202">
        <v>1408451804</v>
      </c>
      <c r="F4202">
        <v>1</v>
      </c>
      <c r="G4202">
        <v>2</v>
      </c>
      <c r="H4202">
        <v>1</v>
      </c>
      <c r="I4202">
        <v>5.1372408693415599</v>
      </c>
      <c r="J4202">
        <v>276.765277263374</v>
      </c>
      <c r="K4202">
        <v>642</v>
      </c>
      <c r="L4202" t="s">
        <v>237</v>
      </c>
      <c r="M4202" s="15" t="d">
        <f t="shared" si="190"/>
        <v>2014-08-19T21:36:43.99999972432851825</v>
      </c>
      <c r="N4202">
        <f>IF(COUNTIF(D4202:$D$7281,D4202) &gt; 1, 1, 0)</f>
        <v>0</v>
      </c>
      <c r="O4202">
        <f t="shared" si="187"/>
        <v>2</v>
      </c>
      <c r="P4202">
        <f t="shared" si="188"/>
        <v>0</v>
      </c>
      <c r="Q4202">
        <f t="shared" si="189"/>
        <v>11</v>
      </c>
    </row>
    <row r="4203" spans="1:17">
      <c r="A4203">
        <v>4454441</v>
      </c>
      <c r="B4203">
        <v>14417</v>
      </c>
      <c r="C4203" t="s">
        <v>2</v>
      </c>
      <c r="D4203" t="s">
        <v>1359</v>
      </c>
      <c r="E4203">
        <v>1408377541</v>
      </c>
      <c r="F4203">
        <v>1</v>
      </c>
      <c r="G4203">
        <v>34</v>
      </c>
      <c r="H4203">
        <v>2</v>
      </c>
      <c r="I4203">
        <v>11.5414233539094</v>
      </c>
      <c r="J4203">
        <v>280.43648443929999</v>
      </c>
      <c r="K4203">
        <v>641</v>
      </c>
      <c r="L4203" t="s">
        <v>237</v>
      </c>
      <c r="M4203" s="15" t="d">
        <f t="shared" si="190"/>
        <v>2014-08-19T00:59:00.99999982863664575</v>
      </c>
      <c r="N4203">
        <f>IF(COUNTIF(D4203:$D$7281,D4203) &gt; 1, 1, 0)</f>
        <v>1</v>
      </c>
      <c r="O4203">
        <f t="shared" si="187"/>
        <v>28</v>
      </c>
      <c r="P4203">
        <f t="shared" si="188"/>
        <v>1</v>
      </c>
      <c r="Q4203">
        <f t="shared" si="189"/>
        <v>11</v>
      </c>
    </row>
    <row r="4204" spans="1:17">
      <c r="A4204">
        <v>4446440</v>
      </c>
      <c r="B4204">
        <v>14414</v>
      </c>
      <c r="C4204" t="s">
        <v>12</v>
      </c>
      <c r="D4204" t="s">
        <v>1393</v>
      </c>
      <c r="E4204">
        <v>1408318551</v>
      </c>
      <c r="F4204">
        <v>1</v>
      </c>
      <c r="G4204">
        <v>2</v>
      </c>
      <c r="H4204">
        <v>1</v>
      </c>
      <c r="I4204">
        <v>0</v>
      </c>
      <c r="J4204">
        <v>285.29921463477302</v>
      </c>
      <c r="K4204">
        <v>641</v>
      </c>
      <c r="L4204" t="s">
        <v>237</v>
      </c>
      <c r="M4204" s="15" t="d">
        <f t="shared" si="190"/>
        <v>2014-08-18T08:35:51.00000011734664175</v>
      </c>
      <c r="N4204">
        <f>IF(COUNTIF(D4204:$D$7281,D4204) &gt; 1, 1, 0)</f>
        <v>0</v>
      </c>
      <c r="O4204">
        <f t="shared" si="187"/>
        <v>1</v>
      </c>
      <c r="P4204">
        <f t="shared" si="188"/>
        <v>0</v>
      </c>
      <c r="Q4204">
        <f t="shared" si="189"/>
        <v>11</v>
      </c>
    </row>
    <row r="4205" spans="1:17">
      <c r="A4205">
        <v>4436656</v>
      </c>
      <c r="B4205">
        <v>14408</v>
      </c>
      <c r="C4205" t="s">
        <v>2</v>
      </c>
      <c r="D4205" t="s">
        <v>188</v>
      </c>
      <c r="E4205">
        <v>1408162999</v>
      </c>
      <c r="F4205">
        <v>1</v>
      </c>
      <c r="G4205">
        <v>5</v>
      </c>
      <c r="H4205">
        <v>1</v>
      </c>
      <c r="I4205">
        <v>1.11709940843621</v>
      </c>
      <c r="J4205">
        <v>295.19405568415601</v>
      </c>
      <c r="K4205">
        <v>651</v>
      </c>
      <c r="L4205" t="s">
        <v>237</v>
      </c>
      <c r="M4205" s="15" t="d">
        <f t="shared" si="190"/>
        <v>2014-08-16T13:23:18.9999999292194825</v>
      </c>
      <c r="N4205">
        <f>IF(COUNTIF(D4205:$D$7281,D4205) &gt; 1, 1, 0)</f>
        <v>1</v>
      </c>
      <c r="O4205">
        <f t="shared" si="187"/>
        <v>46</v>
      </c>
      <c r="P4205">
        <f t="shared" si="188"/>
        <v>1</v>
      </c>
      <c r="Q4205">
        <f t="shared" si="189"/>
        <v>11</v>
      </c>
    </row>
    <row r="4206" spans="1:17">
      <c r="A4206">
        <v>4434421</v>
      </c>
      <c r="B4206">
        <v>14406</v>
      </c>
      <c r="C4206" t="s">
        <v>2</v>
      </c>
      <c r="D4206" t="s">
        <v>356</v>
      </c>
      <c r="E4206">
        <v>1408111829</v>
      </c>
      <c r="F4206">
        <v>1</v>
      </c>
      <c r="G4206">
        <v>56</v>
      </c>
      <c r="H4206">
        <v>12</v>
      </c>
      <c r="I4206">
        <v>58.080635931069899</v>
      </c>
      <c r="J4206">
        <v>299.48329642489699</v>
      </c>
      <c r="K4206">
        <v>653</v>
      </c>
      <c r="L4206" t="s">
        <v>237</v>
      </c>
      <c r="M4206" s="15" t="d">
        <f t="shared" si="190"/>
        <v>2014-08-15T23:10:29.00000014342367700</v>
      </c>
      <c r="N4206">
        <f>IF(COUNTIF(D4206:$D$7281,D4206) &gt; 1, 1, 0)</f>
        <v>1</v>
      </c>
      <c r="O4206">
        <f t="shared" si="187"/>
        <v>795</v>
      </c>
      <c r="P4206">
        <f t="shared" si="188"/>
        <v>1</v>
      </c>
      <c r="Q4206">
        <f t="shared" si="189"/>
        <v>11</v>
      </c>
    </row>
    <row r="4207" spans="1:17">
      <c r="A4207">
        <v>4431785</v>
      </c>
      <c r="B4207">
        <v>14402</v>
      </c>
      <c r="C4207" t="s">
        <v>2</v>
      </c>
      <c r="D4207" t="s">
        <v>1394</v>
      </c>
      <c r="E4207">
        <v>1408088341</v>
      </c>
      <c r="F4207">
        <v>1</v>
      </c>
      <c r="G4207">
        <v>4</v>
      </c>
      <c r="H4207">
        <v>1</v>
      </c>
      <c r="I4207">
        <v>6.0909201388888796</v>
      </c>
      <c r="J4207">
        <v>299.44545228909402</v>
      </c>
      <c r="K4207">
        <v>651</v>
      </c>
      <c r="L4207" t="s">
        <v>237</v>
      </c>
      <c r="M4207" s="15" t="d">
        <f t="shared" si="190"/>
        <v>2014-08-15T16:39:01.00000010803341825</v>
      </c>
      <c r="N4207">
        <f>IF(COUNTIF(D4207:$D$7281,D4207) &gt; 1, 1, 0)</f>
        <v>0</v>
      </c>
      <c r="O4207">
        <f t="shared" si="187"/>
        <v>1</v>
      </c>
      <c r="P4207">
        <f t="shared" si="188"/>
        <v>1</v>
      </c>
      <c r="Q4207">
        <f t="shared" si="189"/>
        <v>11</v>
      </c>
    </row>
    <row r="4208" spans="1:17">
      <c r="A4208">
        <v>4430975</v>
      </c>
      <c r="B4208">
        <v>14400</v>
      </c>
      <c r="C4208" t="s">
        <v>12</v>
      </c>
      <c r="D4208" t="s">
        <v>1395</v>
      </c>
      <c r="E4208">
        <v>1408082793</v>
      </c>
      <c r="F4208">
        <v>1</v>
      </c>
      <c r="G4208">
        <v>25</v>
      </c>
      <c r="H4208">
        <v>1</v>
      </c>
      <c r="I4208">
        <v>0</v>
      </c>
      <c r="J4208">
        <v>294.01792566872399</v>
      </c>
      <c r="K4208">
        <v>645</v>
      </c>
      <c r="L4208" t="s">
        <v>237</v>
      </c>
      <c r="M4208" s="15" t="d">
        <f t="shared" si="190"/>
        <v>2014-08-15T15:06:33.00000008661300150</v>
      </c>
      <c r="N4208">
        <f>IF(COUNTIF(D4208:$D$7281,D4208) &gt; 1, 1, 0)</f>
        <v>0</v>
      </c>
      <c r="O4208">
        <f t="shared" si="187"/>
        <v>1</v>
      </c>
      <c r="P4208">
        <f t="shared" si="188"/>
        <v>0</v>
      </c>
      <c r="Q4208">
        <f t="shared" si="189"/>
        <v>11</v>
      </c>
    </row>
    <row r="4209" spans="1:17">
      <c r="A4209">
        <v>4425252</v>
      </c>
      <c r="B4209">
        <v>14396</v>
      </c>
      <c r="C4209" t="s">
        <v>2</v>
      </c>
      <c r="D4209" t="s">
        <v>356</v>
      </c>
      <c r="E4209">
        <v>1408025119</v>
      </c>
      <c r="F4209">
        <v>1</v>
      </c>
      <c r="G4209">
        <v>11</v>
      </c>
      <c r="H4209">
        <v>1</v>
      </c>
      <c r="I4209">
        <v>1.1896430041152199</v>
      </c>
      <c r="J4209">
        <v>296.89468801440302</v>
      </c>
      <c r="K4209">
        <v>647</v>
      </c>
      <c r="L4209" t="s">
        <v>237</v>
      </c>
      <c r="M4209" s="15" t="d">
        <f t="shared" si="190"/>
        <v>2014-08-14T23:05:18.99999997112900175</v>
      </c>
      <c r="N4209">
        <f>IF(COUNTIF(D4209:$D$7281,D4209) &gt; 1, 1, 0)</f>
        <v>1</v>
      </c>
      <c r="O4209">
        <f t="shared" si="187"/>
        <v>795</v>
      </c>
      <c r="P4209">
        <f t="shared" si="188"/>
        <v>1</v>
      </c>
      <c r="Q4209">
        <f t="shared" si="189"/>
        <v>11</v>
      </c>
    </row>
    <row r="4210" spans="1:17">
      <c r="A4210">
        <v>4422312</v>
      </c>
      <c r="B4210">
        <v>14394</v>
      </c>
      <c r="C4210" t="s">
        <v>2</v>
      </c>
      <c r="D4210" t="s">
        <v>356</v>
      </c>
      <c r="E4210">
        <v>1408002406</v>
      </c>
      <c r="F4210">
        <v>1</v>
      </c>
      <c r="G4210">
        <v>35</v>
      </c>
      <c r="H4210">
        <v>1</v>
      </c>
      <c r="I4210">
        <v>25.042150591563701</v>
      </c>
      <c r="J4210">
        <v>298.78451710390902</v>
      </c>
      <c r="K4210">
        <v>647</v>
      </c>
      <c r="L4210" t="s">
        <v>237</v>
      </c>
      <c r="M4210" s="15" t="d">
        <f t="shared" si="190"/>
        <v>2014-08-14T16:46:46.00000005215406375</v>
      </c>
      <c r="N4210">
        <f>IF(COUNTIF(D4210:$D$7281,D4210) &gt; 1, 1, 0)</f>
        <v>1</v>
      </c>
      <c r="O4210">
        <f t="shared" si="187"/>
        <v>795</v>
      </c>
      <c r="P4210">
        <f t="shared" si="188"/>
        <v>1</v>
      </c>
      <c r="Q4210">
        <f t="shared" si="189"/>
        <v>11</v>
      </c>
    </row>
    <row r="4211" spans="1:17">
      <c r="A4211">
        <v>4420844</v>
      </c>
      <c r="B4211">
        <v>14393</v>
      </c>
      <c r="C4211" t="s">
        <v>12</v>
      </c>
      <c r="D4211" t="s">
        <v>1396</v>
      </c>
      <c r="E4211">
        <v>1407993338</v>
      </c>
      <c r="F4211">
        <v>1</v>
      </c>
      <c r="G4211">
        <v>6</v>
      </c>
      <c r="H4211">
        <v>1</v>
      </c>
      <c r="I4211">
        <v>0.539687371399176</v>
      </c>
      <c r="J4211">
        <v>299.53901761831202</v>
      </c>
      <c r="K4211">
        <v>647</v>
      </c>
      <c r="L4211" t="s">
        <v>237</v>
      </c>
      <c r="M4211" s="15" t="d">
        <f t="shared" si="190"/>
        <v>2014-08-14T14:15:38.000000081956386375</v>
      </c>
      <c r="N4211">
        <f>IF(COUNTIF(D4211:$D$7281,D4211) &gt; 1, 1, 0)</f>
        <v>1</v>
      </c>
      <c r="O4211">
        <f t="shared" si="187"/>
        <v>3</v>
      </c>
      <c r="P4211">
        <f t="shared" si="188"/>
        <v>0</v>
      </c>
      <c r="Q4211">
        <f t="shared" si="189"/>
        <v>11</v>
      </c>
    </row>
    <row r="4212" spans="1:17">
      <c r="A4212">
        <v>4419921</v>
      </c>
      <c r="B4212">
        <v>14392</v>
      </c>
      <c r="C4212" t="s">
        <v>2</v>
      </c>
      <c r="D4212" t="s">
        <v>1397</v>
      </c>
      <c r="E4212">
        <v>1407988259</v>
      </c>
      <c r="F4212">
        <v>1</v>
      </c>
      <c r="G4212">
        <v>9</v>
      </c>
      <c r="H4212">
        <v>7</v>
      </c>
      <c r="I4212">
        <v>196.84254912551401</v>
      </c>
      <c r="J4212">
        <v>299.961614454732</v>
      </c>
      <c r="K4212">
        <v>647</v>
      </c>
      <c r="L4212" t="s">
        <v>237</v>
      </c>
      <c r="M4212" s="15" t="d">
        <f t="shared" si="190"/>
        <v>2014-08-14T12:50:59.00000031106174050</v>
      </c>
      <c r="N4212">
        <f>IF(COUNTIF(D4212:$D$7281,D4212) &gt; 1, 1, 0)</f>
        <v>0</v>
      </c>
      <c r="O4212">
        <f t="shared" si="187"/>
        <v>1</v>
      </c>
      <c r="P4212">
        <f t="shared" si="188"/>
        <v>1</v>
      </c>
      <c r="Q4212">
        <f t="shared" si="189"/>
        <v>11</v>
      </c>
    </row>
    <row r="4213" spans="1:17">
      <c r="A4213">
        <v>4402214</v>
      </c>
      <c r="B4213">
        <v>14379</v>
      </c>
      <c r="C4213" t="s">
        <v>12</v>
      </c>
      <c r="D4213" t="s">
        <v>1398</v>
      </c>
      <c r="E4213">
        <v>1407835194</v>
      </c>
      <c r="F4213">
        <v>1</v>
      </c>
      <c r="G4213">
        <v>5</v>
      </c>
      <c r="H4213">
        <v>1</v>
      </c>
      <c r="I4213">
        <v>0.28736394032921803</v>
      </c>
      <c r="J4213">
        <v>310.74252173353801</v>
      </c>
      <c r="K4213">
        <v>656</v>
      </c>
      <c r="L4213" t="s">
        <v>237</v>
      </c>
      <c r="M4213" s="15" t="d">
        <f t="shared" si="190"/>
        <v>2014-08-12T18:19:53.99999999441206725</v>
      </c>
      <c r="N4213">
        <f>IF(COUNTIF(D4213:$D$7281,D4213) &gt; 1, 1, 0)</f>
        <v>0</v>
      </c>
      <c r="O4213">
        <f t="shared" si="187"/>
        <v>1</v>
      </c>
      <c r="P4213">
        <f t="shared" si="188"/>
        <v>0</v>
      </c>
      <c r="Q4213">
        <f t="shared" si="189"/>
        <v>11</v>
      </c>
    </row>
    <row r="4214" spans="1:17">
      <c r="A4214">
        <v>4399074</v>
      </c>
      <c r="B4214">
        <v>14378</v>
      </c>
      <c r="C4214" t="s">
        <v>12</v>
      </c>
      <c r="D4214" t="s">
        <v>1355</v>
      </c>
      <c r="E4214">
        <v>1407815545</v>
      </c>
      <c r="F4214">
        <v>2</v>
      </c>
      <c r="G4214">
        <v>4</v>
      </c>
      <c r="H4214">
        <v>1</v>
      </c>
      <c r="I4214">
        <v>6.5461365740740698</v>
      </c>
      <c r="J4214">
        <v>312.40015342078101</v>
      </c>
      <c r="K4214">
        <v>656</v>
      </c>
      <c r="L4214" t="s">
        <v>237</v>
      </c>
      <c r="M4214" s="15" t="d">
        <f t="shared" si="190"/>
        <v>2014-08-12T12:52:25.00000029802322625</v>
      </c>
      <c r="N4214">
        <f>IF(COUNTIF(D4214:$D$7281,D4214) &gt; 1, 1, 0)</f>
        <v>0</v>
      </c>
      <c r="O4214">
        <f t="shared" si="187"/>
        <v>2</v>
      </c>
      <c r="P4214">
        <f t="shared" si="188"/>
        <v>0</v>
      </c>
      <c r="Q4214">
        <f t="shared" si="189"/>
        <v>11</v>
      </c>
    </row>
    <row r="4215" spans="1:17">
      <c r="A4215">
        <v>4381405</v>
      </c>
      <c r="B4215">
        <v>14365</v>
      </c>
      <c r="C4215" t="s">
        <v>12</v>
      </c>
      <c r="D4215" t="s">
        <v>1399</v>
      </c>
      <c r="E4215">
        <v>1407638694</v>
      </c>
      <c r="F4215">
        <v>1</v>
      </c>
      <c r="G4215">
        <v>2</v>
      </c>
      <c r="H4215">
        <v>1</v>
      </c>
      <c r="I4215">
        <v>10.516609825102799</v>
      </c>
      <c r="J4215">
        <v>327.75999909979402</v>
      </c>
      <c r="K4215">
        <v>691</v>
      </c>
      <c r="L4215" t="s">
        <v>237</v>
      </c>
      <c r="M4215" s="15" t="d">
        <f t="shared" si="190"/>
        <v>2014-08-10T11:44:54.00000006426125700</v>
      </c>
      <c r="N4215">
        <f>IF(COUNTIF(D4215:$D$7281,D4215) &gt; 1, 1, 0)</f>
        <v>1</v>
      </c>
      <c r="O4215">
        <f t="shared" si="187"/>
        <v>6</v>
      </c>
      <c r="P4215">
        <f t="shared" si="188"/>
        <v>0</v>
      </c>
      <c r="Q4215">
        <f t="shared" si="189"/>
        <v>11</v>
      </c>
    </row>
    <row r="4216" spans="1:17">
      <c r="A4216">
        <v>4637615</v>
      </c>
      <c r="B4216">
        <v>14363</v>
      </c>
      <c r="C4216" t="s">
        <v>12</v>
      </c>
      <c r="D4216" t="s">
        <v>1400</v>
      </c>
      <c r="E4216">
        <v>1407565468</v>
      </c>
      <c r="F4216">
        <v>1</v>
      </c>
      <c r="G4216">
        <v>4</v>
      </c>
      <c r="H4216">
        <v>1</v>
      </c>
      <c r="I4216">
        <v>10.7897006172839</v>
      </c>
      <c r="J4216">
        <v>334.26709349279798</v>
      </c>
      <c r="K4216">
        <v>691</v>
      </c>
      <c r="L4216" t="s">
        <v>237</v>
      </c>
      <c r="M4216" s="15" t="d">
        <f t="shared" si="190"/>
        <v>2014-08-09T15:24:27.99999992363154975</v>
      </c>
      <c r="N4216">
        <f>IF(COUNTIF(D4216:$D$7281,D4216) &gt; 1, 1, 0)</f>
        <v>0</v>
      </c>
      <c r="O4216">
        <f t="shared" si="187"/>
        <v>1</v>
      </c>
      <c r="P4216">
        <f t="shared" si="188"/>
        <v>0</v>
      </c>
      <c r="Q4216">
        <f t="shared" si="189"/>
        <v>11</v>
      </c>
    </row>
    <row r="4217" spans="1:17">
      <c r="A4217">
        <v>4375927</v>
      </c>
      <c r="B4217">
        <v>14360</v>
      </c>
      <c r="C4217" t="s">
        <v>12</v>
      </c>
      <c r="D4217" t="s">
        <v>1401</v>
      </c>
      <c r="E4217">
        <v>1407527321</v>
      </c>
      <c r="F4217">
        <v>1</v>
      </c>
      <c r="G4217">
        <v>11</v>
      </c>
      <c r="H4217">
        <v>1</v>
      </c>
      <c r="I4217">
        <v>13.430599279835301</v>
      </c>
      <c r="J4217">
        <v>337.65728562242799</v>
      </c>
      <c r="K4217">
        <v>692</v>
      </c>
      <c r="L4217" t="s">
        <v>237</v>
      </c>
      <c r="M4217" s="15" t="d">
        <f t="shared" si="190"/>
        <v>2014-08-09T04:48:40.99999990314245400</v>
      </c>
      <c r="N4217">
        <f>IF(COUNTIF(D4217:$D$7281,D4217) &gt; 1, 1, 0)</f>
        <v>1</v>
      </c>
      <c r="O4217">
        <f t="shared" si="187"/>
        <v>2</v>
      </c>
      <c r="P4217">
        <f t="shared" si="188"/>
        <v>0</v>
      </c>
      <c r="Q4217">
        <f t="shared" si="189"/>
        <v>11</v>
      </c>
    </row>
    <row r="4218" spans="1:17">
      <c r="A4218">
        <v>4371983</v>
      </c>
      <c r="B4218">
        <v>14357</v>
      </c>
      <c r="C4218" t="s">
        <v>12</v>
      </c>
      <c r="D4218" t="s">
        <v>1402</v>
      </c>
      <c r="E4218">
        <v>1407479924</v>
      </c>
      <c r="F4218">
        <v>1</v>
      </c>
      <c r="G4218">
        <v>8</v>
      </c>
      <c r="H4218">
        <v>1</v>
      </c>
      <c r="I4218">
        <v>12.448550025720101</v>
      </c>
      <c r="J4218">
        <v>338.932457304526</v>
      </c>
      <c r="K4218">
        <v>692</v>
      </c>
      <c r="L4218" t="s">
        <v>237</v>
      </c>
      <c r="M4218" s="15" t="d">
        <f t="shared" si="190"/>
        <v>2014-08-08T15:38:44.00000011548399975</v>
      </c>
      <c r="N4218">
        <f>IF(COUNTIF(D4218:$D$7281,D4218) &gt; 1, 1, 0)</f>
        <v>0</v>
      </c>
      <c r="O4218">
        <f t="shared" ref="O4218:O4281" si="191">COUNTIF($D$1977:$D$7281,D4218)</f>
        <v>1</v>
      </c>
      <c r="P4218">
        <f t="shared" ref="P4218:P4281" si="192">IF(AND(L4218 = "master",C4218 = "useful"), 1, 0)</f>
        <v>0</v>
      </c>
      <c r="Q4218">
        <f t="shared" ref="Q4218:Q4281" si="193">_xlfn.SWITCH(L4218, "v4-dev", 10, "master", 11, "3.0.0-wip", 9, "2.3.0-wip", 8,"2.2.2-wip", 7,"2.1.1-wip", 6,"2.1.0-wip", 5,"2.0.3-wip", 3,"2.0.4-wip", 4,"2.0.2-wip", 2,"2.0-wip", 1)</f>
        <v>11</v>
      </c>
    </row>
    <row r="4219" spans="1:17">
      <c r="A4219">
        <v>4367717</v>
      </c>
      <c r="B4219">
        <v>14354</v>
      </c>
      <c r="C4219" t="s">
        <v>12</v>
      </c>
      <c r="D4219" t="s">
        <v>1083</v>
      </c>
      <c r="E4219">
        <v>1407446308</v>
      </c>
      <c r="F4219">
        <v>2</v>
      </c>
      <c r="G4219">
        <v>6</v>
      </c>
      <c r="H4219">
        <v>1</v>
      </c>
      <c r="I4219">
        <v>7.4155592849794196</v>
      </c>
      <c r="J4219">
        <v>341.934490226337</v>
      </c>
      <c r="K4219">
        <v>698</v>
      </c>
      <c r="L4219" t="s">
        <v>237</v>
      </c>
      <c r="M4219" s="15" t="d">
        <f t="shared" si="190"/>
        <v>2014-08-08T06:18:28.00000000745058150</v>
      </c>
      <c r="N4219">
        <f>IF(COUNTIF(D4219:$D$7281,D4219) &gt; 1, 1, 0)</f>
        <v>1</v>
      </c>
      <c r="O4219">
        <f t="shared" si="191"/>
        <v>79</v>
      </c>
      <c r="P4219">
        <f t="shared" si="192"/>
        <v>0</v>
      </c>
      <c r="Q4219">
        <f t="shared" si="193"/>
        <v>11</v>
      </c>
    </row>
    <row r="4220" spans="1:17">
      <c r="A4220">
        <v>4365461</v>
      </c>
      <c r="B4220">
        <v>14353</v>
      </c>
      <c r="C4220" t="s">
        <v>2</v>
      </c>
      <c r="D4220" t="s">
        <v>1083</v>
      </c>
      <c r="E4220">
        <v>1407416017</v>
      </c>
      <c r="F4220">
        <v>1</v>
      </c>
      <c r="G4220">
        <v>2</v>
      </c>
      <c r="H4220">
        <v>1</v>
      </c>
      <c r="I4220">
        <v>10.638379501028799</v>
      </c>
      <c r="J4220">
        <v>344.65351260288003</v>
      </c>
      <c r="K4220">
        <v>698</v>
      </c>
      <c r="L4220" t="s">
        <v>237</v>
      </c>
      <c r="M4220" s="15" t="d">
        <f t="shared" si="190"/>
        <v>2014-08-07T21:53:37.00000015553087025</v>
      </c>
      <c r="N4220">
        <f>IF(COUNTIF(D4220:$D$7281,D4220) &gt; 1, 1, 0)</f>
        <v>1</v>
      </c>
      <c r="O4220">
        <f t="shared" si="191"/>
        <v>79</v>
      </c>
      <c r="P4220">
        <f t="shared" si="192"/>
        <v>1</v>
      </c>
      <c r="Q4220">
        <f t="shared" si="193"/>
        <v>11</v>
      </c>
    </row>
    <row r="4221" spans="1:17">
      <c r="A4221">
        <v>4362028</v>
      </c>
      <c r="B4221">
        <v>14351</v>
      </c>
      <c r="C4221" t="s">
        <v>12</v>
      </c>
      <c r="D4221" t="s">
        <v>1403</v>
      </c>
      <c r="E4221">
        <v>1407390763</v>
      </c>
      <c r="F4221">
        <v>23</v>
      </c>
      <c r="G4221">
        <v>996</v>
      </c>
      <c r="H4221">
        <v>59</v>
      </c>
      <c r="I4221">
        <v>50.351482124485599</v>
      </c>
      <c r="J4221">
        <v>346.92039686214002</v>
      </c>
      <c r="K4221">
        <v>698</v>
      </c>
      <c r="L4221" t="s">
        <v>237</v>
      </c>
      <c r="M4221" s="15" t="d">
        <f t="shared" si="190"/>
        <v>2014-08-07T14:52:43.00000031478703125</v>
      </c>
      <c r="N4221">
        <f>IF(COUNTIF(D4221:$D$7281,D4221) &gt; 1, 1, 0)</f>
        <v>0</v>
      </c>
      <c r="O4221">
        <f t="shared" si="191"/>
        <v>1</v>
      </c>
      <c r="P4221">
        <f t="shared" si="192"/>
        <v>0</v>
      </c>
      <c r="Q4221">
        <f t="shared" si="193"/>
        <v>11</v>
      </c>
    </row>
    <row r="4222" spans="1:17">
      <c r="A4222">
        <v>4349675</v>
      </c>
      <c r="B4222">
        <v>14339</v>
      </c>
      <c r="C4222" t="s">
        <v>2</v>
      </c>
      <c r="D4222" t="s">
        <v>1404</v>
      </c>
      <c r="E4222">
        <v>1407290227</v>
      </c>
      <c r="F4222">
        <v>1</v>
      </c>
      <c r="G4222">
        <v>2</v>
      </c>
      <c r="H4222">
        <v>1</v>
      </c>
      <c r="I4222">
        <v>0</v>
      </c>
      <c r="J4222">
        <v>356.01170036008199</v>
      </c>
      <c r="K4222">
        <v>709</v>
      </c>
      <c r="L4222" t="s">
        <v>237</v>
      </c>
      <c r="M4222" s="15" t="d">
        <f t="shared" si="190"/>
        <v>2014-08-06T10:57:07.00000000186264200</v>
      </c>
      <c r="N4222">
        <f>IF(COUNTIF(D4222:$D$7281,D4222) &gt; 1, 1, 0)</f>
        <v>1</v>
      </c>
      <c r="O4222">
        <f t="shared" si="191"/>
        <v>5</v>
      </c>
      <c r="P4222">
        <f t="shared" si="192"/>
        <v>1</v>
      </c>
      <c r="Q4222">
        <f t="shared" si="193"/>
        <v>11</v>
      </c>
    </row>
    <row r="4223" spans="1:17">
      <c r="A4223">
        <v>4346201</v>
      </c>
      <c r="B4223">
        <v>14336</v>
      </c>
      <c r="C4223" t="s">
        <v>2</v>
      </c>
      <c r="D4223" t="s">
        <v>1405</v>
      </c>
      <c r="E4223">
        <v>1407252230</v>
      </c>
      <c r="F4223">
        <v>1</v>
      </c>
      <c r="G4223">
        <v>2</v>
      </c>
      <c r="H4223">
        <v>1</v>
      </c>
      <c r="I4223">
        <v>24.669738297325001</v>
      </c>
      <c r="J4223">
        <v>357.48380362654302</v>
      </c>
      <c r="K4223">
        <v>713</v>
      </c>
      <c r="L4223" t="s">
        <v>237</v>
      </c>
      <c r="M4223" s="15" t="d">
        <f t="shared" si="190"/>
        <v>2014-08-06T00:23:49.9999998416751600</v>
      </c>
      <c r="N4223">
        <f>IF(COUNTIF(D4223:$D$7281,D4223) &gt; 1, 1, 0)</f>
        <v>1</v>
      </c>
      <c r="O4223">
        <f t="shared" si="191"/>
        <v>2</v>
      </c>
      <c r="P4223">
        <f t="shared" si="192"/>
        <v>1</v>
      </c>
      <c r="Q4223">
        <f t="shared" si="193"/>
        <v>11</v>
      </c>
    </row>
    <row r="4224" spans="1:17">
      <c r="A4224">
        <v>4345993</v>
      </c>
      <c r="B4224">
        <v>14334</v>
      </c>
      <c r="C4224" t="s">
        <v>2</v>
      </c>
      <c r="D4224" t="s">
        <v>356</v>
      </c>
      <c r="E4224">
        <v>1407249633</v>
      </c>
      <c r="F4224">
        <v>1</v>
      </c>
      <c r="G4224">
        <v>616</v>
      </c>
      <c r="H4224">
        <v>2</v>
      </c>
      <c r="I4224">
        <v>36.176056069958797</v>
      </c>
      <c r="J4224">
        <v>353.70197209362101</v>
      </c>
      <c r="K4224">
        <v>709</v>
      </c>
      <c r="L4224" t="s">
        <v>237</v>
      </c>
      <c r="M4224" s="15" t="d">
        <f t="shared" si="190"/>
        <v>2014-08-05T23:40:33.00000003073364700</v>
      </c>
      <c r="N4224">
        <f>IF(COUNTIF(D4224:$D$7281,D4224) &gt; 1, 1, 0)</f>
        <v>1</v>
      </c>
      <c r="O4224">
        <f t="shared" si="191"/>
        <v>795</v>
      </c>
      <c r="P4224">
        <f t="shared" si="192"/>
        <v>1</v>
      </c>
      <c r="Q4224">
        <f t="shared" si="193"/>
        <v>11</v>
      </c>
    </row>
    <row r="4225" spans="1:17">
      <c r="A4225">
        <v>4345871</v>
      </c>
      <c r="B4225">
        <v>14333</v>
      </c>
      <c r="C4225" t="s">
        <v>12</v>
      </c>
      <c r="D4225" t="s">
        <v>1306</v>
      </c>
      <c r="E4225">
        <v>1407248046</v>
      </c>
      <c r="F4225">
        <v>3</v>
      </c>
      <c r="G4225">
        <v>44</v>
      </c>
      <c r="H4225">
        <v>8</v>
      </c>
      <c r="I4225">
        <v>257.66920357510202</v>
      </c>
      <c r="J4225">
        <v>353.84667155349803</v>
      </c>
      <c r="K4225">
        <v>709</v>
      </c>
      <c r="L4225" t="s">
        <v>237</v>
      </c>
      <c r="M4225" s="15" t="d">
        <f t="shared" si="190"/>
        <v>2014-08-05T23:14:05.99999994970857825</v>
      </c>
      <c r="N4225">
        <f>IF(COUNTIF(D4225:$D$7281,D4225) &gt; 1, 1, 0)</f>
        <v>1</v>
      </c>
      <c r="O4225">
        <f t="shared" si="191"/>
        <v>6</v>
      </c>
      <c r="P4225">
        <f t="shared" si="192"/>
        <v>0</v>
      </c>
      <c r="Q4225">
        <f t="shared" si="193"/>
        <v>11</v>
      </c>
    </row>
    <row r="4226" spans="1:17">
      <c r="A4226">
        <v>4345457</v>
      </c>
      <c r="B4226">
        <v>14332</v>
      </c>
      <c r="C4226" t="s">
        <v>2</v>
      </c>
      <c r="D4226" t="s">
        <v>1083</v>
      </c>
      <c r="E4226">
        <v>1407243631</v>
      </c>
      <c r="F4226">
        <v>3</v>
      </c>
      <c r="G4226">
        <v>6</v>
      </c>
      <c r="H4226">
        <v>1</v>
      </c>
      <c r="I4226">
        <v>4.03234876543209</v>
      </c>
      <c r="J4226">
        <v>354.249222350823</v>
      </c>
      <c r="K4226">
        <v>709</v>
      </c>
      <c r="L4226" t="s">
        <v>237</v>
      </c>
      <c r="M4226" s="15" t="d">
        <f t="shared" si="190"/>
        <v>2014-08-05T22:00:31.00000012200326025</v>
      </c>
      <c r="N4226">
        <f>IF(COUNTIF(D4226:$D$7281,D4226) &gt; 1, 1, 0)</f>
        <v>1</v>
      </c>
      <c r="O4226">
        <f t="shared" si="191"/>
        <v>79</v>
      </c>
      <c r="P4226">
        <f t="shared" si="192"/>
        <v>1</v>
      </c>
      <c r="Q4226">
        <f t="shared" si="193"/>
        <v>11</v>
      </c>
    </row>
    <row r="4227" spans="1:17">
      <c r="A4227">
        <v>4345384</v>
      </c>
      <c r="B4227">
        <v>14331</v>
      </c>
      <c r="C4227" t="s">
        <v>12</v>
      </c>
      <c r="D4227" t="s">
        <v>1083</v>
      </c>
      <c r="E4227">
        <v>1407243098</v>
      </c>
      <c r="F4227">
        <v>3</v>
      </c>
      <c r="G4227">
        <v>4</v>
      </c>
      <c r="H4227">
        <v>1</v>
      </c>
      <c r="I4227">
        <v>12.0426066100823</v>
      </c>
      <c r="J4227">
        <v>354.29782021604899</v>
      </c>
      <c r="K4227">
        <v>709</v>
      </c>
      <c r="L4227" t="s">
        <v>237</v>
      </c>
      <c r="M4227" s="15" t="d">
        <f t="shared" ref="M4227:M4290" si="194">25569 + ((E4227 + (60 * 60 * 9)) / (60 * 60 * 24))</f>
        <v>2014-08-05T21:51:37.99999999813735800</v>
      </c>
      <c r="N4227">
        <f>IF(COUNTIF(D4227:$D$7281,D4227) &gt; 1, 1, 0)</f>
        <v>1</v>
      </c>
      <c r="O4227">
        <f t="shared" si="191"/>
        <v>79</v>
      </c>
      <c r="P4227">
        <f t="shared" si="192"/>
        <v>0</v>
      </c>
      <c r="Q4227">
        <f t="shared" si="193"/>
        <v>11</v>
      </c>
    </row>
    <row r="4228" spans="1:17">
      <c r="A4228">
        <v>4338631</v>
      </c>
      <c r="B4228">
        <v>14325</v>
      </c>
      <c r="C4228" t="s">
        <v>2</v>
      </c>
      <c r="D4228" t="s">
        <v>1083</v>
      </c>
      <c r="E4228">
        <v>1407196647</v>
      </c>
      <c r="F4228">
        <v>6</v>
      </c>
      <c r="G4228">
        <v>156</v>
      </c>
      <c r="H4228">
        <v>4</v>
      </c>
      <c r="I4228">
        <v>35.877270061728296</v>
      </c>
      <c r="J4228">
        <v>358.53312872942303</v>
      </c>
      <c r="K4228">
        <v>709</v>
      </c>
      <c r="L4228" t="s">
        <v>237</v>
      </c>
      <c r="M4228" s="15" t="d">
        <f t="shared" si="194"/>
        <v>2014-08-05T08:57:27.00000006705522675</v>
      </c>
      <c r="N4228">
        <f>IF(COUNTIF(D4228:$D$7281,D4228) &gt; 1, 1, 0)</f>
        <v>1</v>
      </c>
      <c r="O4228">
        <f t="shared" si="191"/>
        <v>79</v>
      </c>
      <c r="P4228">
        <f t="shared" si="192"/>
        <v>1</v>
      </c>
      <c r="Q4228">
        <f t="shared" si="193"/>
        <v>11</v>
      </c>
    </row>
    <row r="4229" spans="1:17">
      <c r="A4229">
        <v>4331899</v>
      </c>
      <c r="B4229">
        <v>14316</v>
      </c>
      <c r="C4229" t="s">
        <v>2</v>
      </c>
      <c r="D4229" t="s">
        <v>1083</v>
      </c>
      <c r="E4229">
        <v>1407134136</v>
      </c>
      <c r="F4229">
        <v>1</v>
      </c>
      <c r="G4229">
        <v>10</v>
      </c>
      <c r="H4229">
        <v>2</v>
      </c>
      <c r="I4229">
        <v>12.005339248971101</v>
      </c>
      <c r="J4229">
        <v>363.23304616769502</v>
      </c>
      <c r="K4229">
        <v>710</v>
      </c>
      <c r="L4229" t="s">
        <v>237</v>
      </c>
      <c r="M4229" s="15" t="d">
        <f t="shared" si="194"/>
        <v>2014-08-04T15:35:36.00000017322599625</v>
      </c>
      <c r="N4229">
        <f>IF(COUNTIF(D4229:$D$7281,D4229) &gt; 1, 1, 0)</f>
        <v>1</v>
      </c>
      <c r="O4229">
        <f t="shared" si="191"/>
        <v>79</v>
      </c>
      <c r="P4229">
        <f t="shared" si="192"/>
        <v>1</v>
      </c>
      <c r="Q4229">
        <f t="shared" si="193"/>
        <v>11</v>
      </c>
    </row>
    <row r="4230" spans="1:17">
      <c r="A4230">
        <v>4330718</v>
      </c>
      <c r="B4230">
        <v>14315</v>
      </c>
      <c r="C4230" t="s">
        <v>2</v>
      </c>
      <c r="D4230" t="s">
        <v>1178</v>
      </c>
      <c r="E4230">
        <v>1407126305</v>
      </c>
      <c r="F4230">
        <v>2</v>
      </c>
      <c r="G4230">
        <v>12</v>
      </c>
      <c r="H4230">
        <v>1</v>
      </c>
      <c r="I4230">
        <v>7.9691320730452597</v>
      </c>
      <c r="J4230">
        <v>357.915334876543</v>
      </c>
      <c r="K4230">
        <v>706</v>
      </c>
      <c r="L4230" t="s">
        <v>237</v>
      </c>
      <c r="M4230" s="15" t="d">
        <f t="shared" si="194"/>
        <v>2014-08-04T13:25:05.00000019092112900</v>
      </c>
      <c r="N4230">
        <f>IF(COUNTIF(D4230:$D$7281,D4230) &gt; 1, 1, 0)</f>
        <v>1</v>
      </c>
      <c r="O4230">
        <f t="shared" si="191"/>
        <v>22</v>
      </c>
      <c r="P4230">
        <f t="shared" si="192"/>
        <v>1</v>
      </c>
      <c r="Q4230">
        <f t="shared" si="193"/>
        <v>11</v>
      </c>
    </row>
    <row r="4231" spans="1:17">
      <c r="A4231">
        <v>4327412</v>
      </c>
      <c r="B4231">
        <v>14312</v>
      </c>
      <c r="C4231" t="s">
        <v>12</v>
      </c>
      <c r="D4231" t="s">
        <v>1406</v>
      </c>
      <c r="E4231">
        <v>1407098183</v>
      </c>
      <c r="F4231">
        <v>2</v>
      </c>
      <c r="G4231">
        <v>2</v>
      </c>
      <c r="H4231">
        <v>1</v>
      </c>
      <c r="I4231">
        <v>1.9396979166666599</v>
      </c>
      <c r="J4231">
        <v>360.46859259259202</v>
      </c>
      <c r="K4231">
        <v>706</v>
      </c>
      <c r="L4231" t="s">
        <v>237</v>
      </c>
      <c r="M4231" s="15" t="d">
        <f t="shared" si="194"/>
        <v>2014-08-04T05:36:23.0000000540167125</v>
      </c>
      <c r="N4231">
        <f>IF(COUNTIF(D4231:$D$7281,D4231) &gt; 1, 1, 0)</f>
        <v>0</v>
      </c>
      <c r="O4231">
        <f t="shared" si="191"/>
        <v>1</v>
      </c>
      <c r="P4231">
        <f t="shared" si="192"/>
        <v>0</v>
      </c>
      <c r="Q4231">
        <f t="shared" si="193"/>
        <v>11</v>
      </c>
    </row>
    <row r="4232" spans="1:17">
      <c r="A4232">
        <v>4326640</v>
      </c>
      <c r="B4232">
        <v>14311</v>
      </c>
      <c r="C4232" t="s">
        <v>2</v>
      </c>
      <c r="D4232" t="s">
        <v>1083</v>
      </c>
      <c r="E4232">
        <v>1407086421</v>
      </c>
      <c r="F4232">
        <v>1</v>
      </c>
      <c r="G4232">
        <v>14</v>
      </c>
      <c r="H4232">
        <v>3</v>
      </c>
      <c r="I4232">
        <v>88.778516846707703</v>
      </c>
      <c r="J4232">
        <v>359.529671424897</v>
      </c>
      <c r="K4232">
        <v>708</v>
      </c>
      <c r="L4232" t="s">
        <v>237</v>
      </c>
      <c r="M4232" s="15" t="d">
        <f t="shared" si="194"/>
        <v>2014-08-04T02:20:21.00000022910535075</v>
      </c>
      <c r="N4232">
        <f>IF(COUNTIF(D4232:$D$7281,D4232) &gt; 1, 1, 0)</f>
        <v>1</v>
      </c>
      <c r="O4232">
        <f t="shared" si="191"/>
        <v>79</v>
      </c>
      <c r="P4232">
        <f t="shared" si="192"/>
        <v>1</v>
      </c>
      <c r="Q4232">
        <f t="shared" si="193"/>
        <v>11</v>
      </c>
    </row>
    <row r="4233" spans="1:17">
      <c r="A4233">
        <v>4321329</v>
      </c>
      <c r="B4233">
        <v>14307</v>
      </c>
      <c r="C4233" t="s">
        <v>12</v>
      </c>
      <c r="D4233" t="s">
        <v>1407</v>
      </c>
      <c r="E4233">
        <v>1406997017</v>
      </c>
      <c r="F4233">
        <v>1</v>
      </c>
      <c r="G4233">
        <v>5</v>
      </c>
      <c r="H4233">
        <v>1</v>
      </c>
      <c r="I4233">
        <v>0</v>
      </c>
      <c r="J4233">
        <v>366.68117348251002</v>
      </c>
      <c r="K4233">
        <v>710</v>
      </c>
      <c r="L4233" t="s">
        <v>237</v>
      </c>
      <c r="M4233" s="15" t="d">
        <f t="shared" si="194"/>
        <v>2014-08-03T01:30:17.000000202096998550</v>
      </c>
      <c r="N4233">
        <f>IF(COUNTIF(D4233:$D$7281,D4233) &gt; 1, 1, 0)</f>
        <v>0</v>
      </c>
      <c r="O4233">
        <f t="shared" si="191"/>
        <v>1</v>
      </c>
      <c r="P4233">
        <f t="shared" si="192"/>
        <v>0</v>
      </c>
      <c r="Q4233">
        <f t="shared" si="193"/>
        <v>11</v>
      </c>
    </row>
    <row r="4234" spans="1:17">
      <c r="A4234">
        <v>4306232</v>
      </c>
      <c r="B4234">
        <v>14299</v>
      </c>
      <c r="C4234" t="s">
        <v>2</v>
      </c>
      <c r="D4234" t="s">
        <v>356</v>
      </c>
      <c r="E4234">
        <v>1406809033</v>
      </c>
      <c r="F4234">
        <v>3</v>
      </c>
      <c r="G4234">
        <v>64</v>
      </c>
      <c r="H4234">
        <v>1</v>
      </c>
      <c r="I4234">
        <v>11.5641768261316</v>
      </c>
      <c r="J4234">
        <v>369.65303073559699</v>
      </c>
      <c r="K4234">
        <v>708</v>
      </c>
      <c r="L4234" t="s">
        <v>237</v>
      </c>
      <c r="M4234" s="15" t="d">
        <f t="shared" si="194"/>
        <v>2014-07-31T21:17:13.00000007729977125</v>
      </c>
      <c r="N4234">
        <f>IF(COUNTIF(D4234:$D$7281,D4234) &gt; 1, 1, 0)</f>
        <v>1</v>
      </c>
      <c r="O4234">
        <f t="shared" si="191"/>
        <v>795</v>
      </c>
      <c r="P4234">
        <f t="shared" si="192"/>
        <v>1</v>
      </c>
      <c r="Q4234">
        <f t="shared" si="193"/>
        <v>11</v>
      </c>
    </row>
    <row r="4235" spans="1:17">
      <c r="A4235">
        <v>4305312</v>
      </c>
      <c r="B4235">
        <v>14297</v>
      </c>
      <c r="C4235" t="s">
        <v>2</v>
      </c>
      <c r="D4235" t="s">
        <v>356</v>
      </c>
      <c r="E4235">
        <v>1406801802</v>
      </c>
      <c r="F4235">
        <v>3</v>
      </c>
      <c r="G4235">
        <v>920</v>
      </c>
      <c r="H4235">
        <v>2</v>
      </c>
      <c r="I4235">
        <v>35.485578575102799</v>
      </c>
      <c r="J4235">
        <v>366.29190534979398</v>
      </c>
      <c r="K4235">
        <v>704</v>
      </c>
      <c r="L4235" t="s">
        <v>237</v>
      </c>
      <c r="M4235" s="15" t="d">
        <f t="shared" si="194"/>
        <v>2014-07-31T19:16:42.00000016484409375</v>
      </c>
      <c r="N4235">
        <f>IF(COUNTIF(D4235:$D$7281,D4235) &gt; 1, 1, 0)</f>
        <v>1</v>
      </c>
      <c r="O4235">
        <f t="shared" si="191"/>
        <v>795</v>
      </c>
      <c r="P4235">
        <f t="shared" si="192"/>
        <v>1</v>
      </c>
      <c r="Q4235">
        <f t="shared" si="193"/>
        <v>11</v>
      </c>
    </row>
    <row r="4236" spans="1:17">
      <c r="A4236">
        <v>4304311</v>
      </c>
      <c r="B4236">
        <v>14295</v>
      </c>
      <c r="C4236" t="s">
        <v>12</v>
      </c>
      <c r="D4236" t="s">
        <v>1318</v>
      </c>
      <c r="E4236">
        <v>1406794914</v>
      </c>
      <c r="F4236">
        <v>2</v>
      </c>
      <c r="G4236">
        <v>101</v>
      </c>
      <c r="H4236">
        <v>2</v>
      </c>
      <c r="I4236">
        <v>14.630545267489699</v>
      </c>
      <c r="J4236">
        <v>366.91551028806498</v>
      </c>
      <c r="K4236">
        <v>704</v>
      </c>
      <c r="L4236" t="s">
        <v>237</v>
      </c>
      <c r="M4236" s="15" t="d">
        <f t="shared" si="194"/>
        <v>2014-07-31T17:21:53.9999999664723900</v>
      </c>
      <c r="N4236">
        <f>IF(COUNTIF(D4236:$D$7281,D4236) &gt; 1, 1, 0)</f>
        <v>0</v>
      </c>
      <c r="O4236">
        <f t="shared" si="191"/>
        <v>2</v>
      </c>
      <c r="P4236">
        <f t="shared" si="192"/>
        <v>0</v>
      </c>
      <c r="Q4236">
        <f t="shared" si="193"/>
        <v>11</v>
      </c>
    </row>
    <row r="4237" spans="1:17">
      <c r="A4237">
        <v>4297081</v>
      </c>
      <c r="B4237">
        <v>14290</v>
      </c>
      <c r="C4237" t="s">
        <v>2</v>
      </c>
      <c r="D4237" t="s">
        <v>1405</v>
      </c>
      <c r="E4237">
        <v>1406733751</v>
      </c>
      <c r="F4237">
        <v>1</v>
      </c>
      <c r="G4237">
        <v>2</v>
      </c>
      <c r="H4237">
        <v>1</v>
      </c>
      <c r="I4237">
        <v>26.526466820987601</v>
      </c>
      <c r="J4237">
        <v>366.40665509259202</v>
      </c>
      <c r="K4237">
        <v>703</v>
      </c>
      <c r="L4237" t="s">
        <v>237</v>
      </c>
      <c r="M4237" s="15" t="d">
        <f t="shared" si="194"/>
        <v>2014-07-31T00:22:31.0000002337619662125</v>
      </c>
      <c r="N4237">
        <f>IF(COUNTIF(D4237:$D$7281,D4237) &gt; 1, 1, 0)</f>
        <v>0</v>
      </c>
      <c r="O4237">
        <f t="shared" si="191"/>
        <v>2</v>
      </c>
      <c r="P4237">
        <f t="shared" si="192"/>
        <v>1</v>
      </c>
      <c r="Q4237">
        <f t="shared" si="193"/>
        <v>11</v>
      </c>
    </row>
    <row r="4238" spans="1:17">
      <c r="A4238">
        <v>4295414</v>
      </c>
      <c r="B4238">
        <v>14287</v>
      </c>
      <c r="C4238" t="s">
        <v>2</v>
      </c>
      <c r="D4238" t="s">
        <v>1083</v>
      </c>
      <c r="E4238">
        <v>1406717718</v>
      </c>
      <c r="F4238">
        <v>1</v>
      </c>
      <c r="G4238">
        <v>6</v>
      </c>
      <c r="H4238">
        <v>2</v>
      </c>
      <c r="I4238">
        <v>21.936106610082199</v>
      </c>
      <c r="J4238">
        <v>367.85614056069898</v>
      </c>
      <c r="K4238">
        <v>703</v>
      </c>
      <c r="L4238" t="s">
        <v>237</v>
      </c>
      <c r="M4238" s="15" t="d">
        <f t="shared" si="194"/>
        <v>2014-07-30T19:55:18.0000002961605775</v>
      </c>
      <c r="N4238">
        <f>IF(COUNTIF(D4238:$D$7281,D4238) &gt; 1, 1, 0)</f>
        <v>1</v>
      </c>
      <c r="O4238">
        <f t="shared" si="191"/>
        <v>79</v>
      </c>
      <c r="P4238">
        <f t="shared" si="192"/>
        <v>1</v>
      </c>
      <c r="Q4238">
        <f t="shared" si="193"/>
        <v>11</v>
      </c>
    </row>
    <row r="4239" spans="1:17">
      <c r="A4239">
        <v>4294851</v>
      </c>
      <c r="B4239">
        <v>14286</v>
      </c>
      <c r="C4239" t="s">
        <v>12</v>
      </c>
      <c r="D4239" t="s">
        <v>1031</v>
      </c>
      <c r="E4239">
        <v>1406713925</v>
      </c>
      <c r="F4239">
        <v>1</v>
      </c>
      <c r="G4239">
        <v>6</v>
      </c>
      <c r="H4239">
        <v>1</v>
      </c>
      <c r="I4239">
        <v>15.6757555298353</v>
      </c>
      <c r="J4239">
        <v>368.199051954732</v>
      </c>
      <c r="K4239">
        <v>703</v>
      </c>
      <c r="L4239" t="s">
        <v>237</v>
      </c>
      <c r="M4239" s="15" t="d">
        <f t="shared" si="194"/>
        <v>2014-07-30T18:52:05.00000002328306550</v>
      </c>
      <c r="N4239">
        <f>IF(COUNTIF(D4239:$D$7281,D4239) &gt; 1, 1, 0)</f>
        <v>1</v>
      </c>
      <c r="O4239">
        <f t="shared" si="191"/>
        <v>12</v>
      </c>
      <c r="P4239">
        <f t="shared" si="192"/>
        <v>0</v>
      </c>
      <c r="Q4239">
        <f t="shared" si="193"/>
        <v>11</v>
      </c>
    </row>
    <row r="4240" spans="1:17">
      <c r="A4240">
        <v>4281735</v>
      </c>
      <c r="B4240">
        <v>14281</v>
      </c>
      <c r="C4240" t="s">
        <v>12</v>
      </c>
      <c r="D4240" t="s">
        <v>1408</v>
      </c>
      <c r="E4240">
        <v>1406611947</v>
      </c>
      <c r="F4240">
        <v>1</v>
      </c>
      <c r="G4240">
        <v>21</v>
      </c>
      <c r="H4240">
        <v>2</v>
      </c>
      <c r="I4240">
        <v>3.16410429526749</v>
      </c>
      <c r="J4240">
        <v>377.51502687757198</v>
      </c>
      <c r="K4240">
        <v>713</v>
      </c>
      <c r="L4240" t="s">
        <v>237</v>
      </c>
      <c r="M4240" s="15" t="d">
        <f t="shared" si="194"/>
        <v>2014-07-29T14:32:27.00000020675361300</v>
      </c>
      <c r="N4240">
        <f>IF(COUNTIF(D4240:$D$7281,D4240) &gt; 1, 1, 0)</f>
        <v>1</v>
      </c>
      <c r="O4240">
        <f t="shared" si="191"/>
        <v>2</v>
      </c>
      <c r="P4240">
        <f t="shared" si="192"/>
        <v>0</v>
      </c>
      <c r="Q4240">
        <f t="shared" si="193"/>
        <v>11</v>
      </c>
    </row>
    <row r="4241" spans="1:17">
      <c r="A4241">
        <v>4270425</v>
      </c>
      <c r="B4241">
        <v>14266</v>
      </c>
      <c r="C4241" t="s">
        <v>12</v>
      </c>
      <c r="D4241" t="s">
        <v>1409</v>
      </c>
      <c r="E4241">
        <v>1406518598</v>
      </c>
      <c r="F4241">
        <v>1</v>
      </c>
      <c r="G4241">
        <v>140</v>
      </c>
      <c r="H4241">
        <v>3</v>
      </c>
      <c r="I4241">
        <v>2.5982272376543198</v>
      </c>
      <c r="J4241">
        <v>380.08239660493803</v>
      </c>
      <c r="K4241">
        <v>711</v>
      </c>
      <c r="L4241" t="s">
        <v>237</v>
      </c>
      <c r="M4241" s="15" t="d">
        <f t="shared" si="194"/>
        <v>2014-07-28T12:36:38.00000020768493400</v>
      </c>
      <c r="N4241">
        <f>IF(COUNTIF(D4241:$D$7281,D4241) &gt; 1, 1, 0)</f>
        <v>0</v>
      </c>
      <c r="O4241">
        <f t="shared" si="191"/>
        <v>1</v>
      </c>
      <c r="P4241">
        <f t="shared" si="192"/>
        <v>0</v>
      </c>
      <c r="Q4241">
        <f t="shared" si="193"/>
        <v>11</v>
      </c>
    </row>
    <row r="4242" spans="1:17">
      <c r="A4242">
        <v>4269533</v>
      </c>
      <c r="B4242">
        <v>14264</v>
      </c>
      <c r="C4242" t="s">
        <v>2</v>
      </c>
      <c r="D4242" t="s">
        <v>1083</v>
      </c>
      <c r="E4242">
        <v>1406512982</v>
      </c>
      <c r="F4242">
        <v>4</v>
      </c>
      <c r="G4242">
        <v>276</v>
      </c>
      <c r="H4242">
        <v>2</v>
      </c>
      <c r="I4242">
        <v>15.0331541923868</v>
      </c>
      <c r="J4242">
        <v>380.59589660493799</v>
      </c>
      <c r="K4242">
        <v>711</v>
      </c>
      <c r="L4242" t="s">
        <v>237</v>
      </c>
      <c r="M4242" s="15" t="d">
        <f t="shared" si="194"/>
        <v>2014-07-28T11:03:02.00000000651926050</v>
      </c>
      <c r="N4242">
        <f>IF(COUNTIF(D4242:$D$7281,D4242) &gt; 1, 1, 0)</f>
        <v>1</v>
      </c>
      <c r="O4242">
        <f t="shared" si="191"/>
        <v>79</v>
      </c>
      <c r="P4242">
        <f t="shared" si="192"/>
        <v>1</v>
      </c>
      <c r="Q4242">
        <f t="shared" si="193"/>
        <v>11</v>
      </c>
    </row>
    <row r="4243" spans="1:17">
      <c r="A4243">
        <v>4267722</v>
      </c>
      <c r="B4243">
        <v>14261</v>
      </c>
      <c r="C4243" t="s">
        <v>12</v>
      </c>
      <c r="D4243" t="s">
        <v>1404</v>
      </c>
      <c r="E4243">
        <v>1406495997</v>
      </c>
      <c r="F4243">
        <v>1</v>
      </c>
      <c r="G4243">
        <v>2</v>
      </c>
      <c r="H4243">
        <v>1</v>
      </c>
      <c r="I4243">
        <v>0.65344933127572002</v>
      </c>
      <c r="J4243">
        <v>5.3329969135802404</v>
      </c>
      <c r="K4243">
        <v>10</v>
      </c>
      <c r="L4243" t="s">
        <v>73</v>
      </c>
      <c r="M4243" s="15" t="d">
        <f t="shared" si="194"/>
        <v>2014-07-28T06:19:57.00000006705522675</v>
      </c>
      <c r="N4243">
        <f>IF(COUNTIF(D4243:$D$7281,D4243) &gt; 1, 1, 0)</f>
        <v>1</v>
      </c>
      <c r="O4243">
        <f t="shared" si="191"/>
        <v>5</v>
      </c>
      <c r="P4243">
        <f t="shared" si="192"/>
        <v>0</v>
      </c>
      <c r="Q4243" t="e">
        <f t="shared" si="193"/>
        <v>#N/A</v>
      </c>
    </row>
    <row r="4244" spans="1:17">
      <c r="A4244">
        <v>4267248</v>
      </c>
      <c r="B4244">
        <v>14260</v>
      </c>
      <c r="C4244" t="s">
        <v>12</v>
      </c>
      <c r="D4244" t="s">
        <v>1410</v>
      </c>
      <c r="E4244">
        <v>1406490607</v>
      </c>
      <c r="F4244">
        <v>1</v>
      </c>
      <c r="G4244">
        <v>4</v>
      </c>
      <c r="H4244">
        <v>1</v>
      </c>
      <c r="I4244">
        <v>13.5736192129629</v>
      </c>
      <c r="J4244">
        <v>382.64175887345601</v>
      </c>
      <c r="K4244">
        <v>711</v>
      </c>
      <c r="L4244" t="s">
        <v>237</v>
      </c>
      <c r="M4244" s="15" t="d">
        <f t="shared" si="194"/>
        <v>2014-07-28T04:50:06.99999989010393300</v>
      </c>
      <c r="N4244">
        <f>IF(COUNTIF(D4244:$D$7281,D4244) &gt; 1, 1, 0)</f>
        <v>0</v>
      </c>
      <c r="O4244">
        <f t="shared" si="191"/>
        <v>1</v>
      </c>
      <c r="P4244">
        <f t="shared" si="192"/>
        <v>0</v>
      </c>
      <c r="Q4244">
        <f t="shared" si="193"/>
        <v>11</v>
      </c>
    </row>
    <row r="4245" spans="1:17">
      <c r="A4245">
        <v>4265821</v>
      </c>
      <c r="B4245">
        <v>14258</v>
      </c>
      <c r="C4245" t="s">
        <v>2</v>
      </c>
      <c r="D4245" t="s">
        <v>356</v>
      </c>
      <c r="E4245">
        <v>1406466272</v>
      </c>
      <c r="F4245">
        <v>1</v>
      </c>
      <c r="G4245">
        <v>118</v>
      </c>
      <c r="H4245">
        <v>21</v>
      </c>
      <c r="I4245">
        <v>107.14625938786</v>
      </c>
      <c r="J4245">
        <v>380.88120987654298</v>
      </c>
      <c r="K4245">
        <v>707</v>
      </c>
      <c r="L4245" t="s">
        <v>237</v>
      </c>
      <c r="M4245" s="15" t="d">
        <f t="shared" si="194"/>
        <v>2014-07-27T22:04:31.99999988079070950</v>
      </c>
      <c r="N4245">
        <f>IF(COUNTIF(D4245:$D$7281,D4245) &gt; 1, 1, 0)</f>
        <v>1</v>
      </c>
      <c r="O4245">
        <f t="shared" si="191"/>
        <v>795</v>
      </c>
      <c r="P4245">
        <f t="shared" si="192"/>
        <v>1</v>
      </c>
      <c r="Q4245">
        <f t="shared" si="193"/>
        <v>11</v>
      </c>
    </row>
    <row r="4246" spans="1:17">
      <c r="A4246">
        <v>4265783</v>
      </c>
      <c r="B4246">
        <v>14257</v>
      </c>
      <c r="C4246" t="s">
        <v>2</v>
      </c>
      <c r="D4246" t="s">
        <v>356</v>
      </c>
      <c r="E4246">
        <v>1406465560</v>
      </c>
      <c r="F4246">
        <v>1</v>
      </c>
      <c r="G4246">
        <v>4</v>
      </c>
      <c r="H4246">
        <v>2</v>
      </c>
      <c r="I4246">
        <v>15.2222079475308</v>
      </c>
      <c r="J4246">
        <v>380.94594547325102</v>
      </c>
      <c r="K4246">
        <v>707</v>
      </c>
      <c r="L4246" t="s">
        <v>237</v>
      </c>
      <c r="M4246" s="15" t="d">
        <f t="shared" si="194"/>
        <v>2014-07-27T21:52:40.00000003259628900</v>
      </c>
      <c r="N4246">
        <f>IF(COUNTIF(D4246:$D$7281,D4246) &gt; 1, 1, 0)</f>
        <v>1</v>
      </c>
      <c r="O4246">
        <f t="shared" si="191"/>
        <v>795</v>
      </c>
      <c r="P4246">
        <f t="shared" si="192"/>
        <v>1</v>
      </c>
      <c r="Q4246">
        <f t="shared" si="193"/>
        <v>11</v>
      </c>
    </row>
    <row r="4247" spans="1:17">
      <c r="A4247">
        <v>4265696</v>
      </c>
      <c r="B4247">
        <v>14256</v>
      </c>
      <c r="C4247" t="s">
        <v>2</v>
      </c>
      <c r="D4247" t="s">
        <v>356</v>
      </c>
      <c r="E4247">
        <v>1406464191</v>
      </c>
      <c r="F4247">
        <v>1</v>
      </c>
      <c r="G4247">
        <v>12</v>
      </c>
      <c r="H4247">
        <v>2</v>
      </c>
      <c r="I4247">
        <v>15.227665637859999</v>
      </c>
      <c r="J4247">
        <v>381.07041602366201</v>
      </c>
      <c r="K4247">
        <v>707</v>
      </c>
      <c r="L4247" t="s">
        <v>237</v>
      </c>
      <c r="M4247" s="15" t="d">
        <f t="shared" si="194"/>
        <v>2014-07-27T21:29:50.9999999916180975</v>
      </c>
      <c r="N4247">
        <f>IF(COUNTIF(D4247:$D$7281,D4247) &gt; 1, 1, 0)</f>
        <v>1</v>
      </c>
      <c r="O4247">
        <f t="shared" si="191"/>
        <v>795</v>
      </c>
      <c r="P4247">
        <f t="shared" si="192"/>
        <v>1</v>
      </c>
      <c r="Q4247">
        <f t="shared" si="193"/>
        <v>11</v>
      </c>
    </row>
    <row r="4248" spans="1:17">
      <c r="A4248">
        <v>4260854</v>
      </c>
      <c r="B4248">
        <v>14250</v>
      </c>
      <c r="C4248" t="s">
        <v>12</v>
      </c>
      <c r="D4248" t="s">
        <v>1411</v>
      </c>
      <c r="E4248">
        <v>1406372438</v>
      </c>
      <c r="F4248">
        <v>2</v>
      </c>
      <c r="G4248">
        <v>11</v>
      </c>
      <c r="H4248">
        <v>1</v>
      </c>
      <c r="I4248">
        <v>1.75329848251028</v>
      </c>
      <c r="J4248">
        <v>388.42769212962799</v>
      </c>
      <c r="K4248">
        <v>710</v>
      </c>
      <c r="L4248" t="s">
        <v>237</v>
      </c>
      <c r="M4248" s="15" t="d">
        <f t="shared" si="194"/>
        <v>2014-07-26T20:00:37.99999966286123100</v>
      </c>
      <c r="N4248">
        <f>IF(COUNTIF(D4248:$D$7281,D4248) &gt; 1, 1, 0)</f>
        <v>1</v>
      </c>
      <c r="O4248">
        <f t="shared" si="191"/>
        <v>3</v>
      </c>
      <c r="P4248">
        <f t="shared" si="192"/>
        <v>0</v>
      </c>
      <c r="Q4248">
        <f t="shared" si="193"/>
        <v>11</v>
      </c>
    </row>
    <row r="4249" spans="1:17">
      <c r="A4249">
        <v>4244433</v>
      </c>
      <c r="B4249">
        <v>14244</v>
      </c>
      <c r="C4249" t="s">
        <v>2</v>
      </c>
      <c r="D4249" t="s">
        <v>1412</v>
      </c>
      <c r="E4249">
        <v>1406269120</v>
      </c>
      <c r="F4249">
        <v>2</v>
      </c>
      <c r="G4249">
        <v>6</v>
      </c>
      <c r="H4249">
        <v>1</v>
      </c>
      <c r="I4249">
        <v>9.0264008487654301</v>
      </c>
      <c r="J4249">
        <v>396.870909722222</v>
      </c>
      <c r="K4249">
        <v>711</v>
      </c>
      <c r="L4249" t="s">
        <v>237</v>
      </c>
      <c r="M4249" s="15" t="d">
        <f t="shared" si="194"/>
        <v>2014-07-25T15:18:40.00000029802322625</v>
      </c>
      <c r="N4249">
        <f>IF(COUNTIF(D4249:$D$7281,D4249) &gt; 1, 1, 0)</f>
        <v>0</v>
      </c>
      <c r="O4249">
        <f t="shared" si="191"/>
        <v>1</v>
      </c>
      <c r="P4249">
        <f t="shared" si="192"/>
        <v>1</v>
      </c>
      <c r="Q4249">
        <f t="shared" si="193"/>
        <v>11</v>
      </c>
    </row>
    <row r="4250" spans="1:17">
      <c r="A4250">
        <v>4253266</v>
      </c>
      <c r="B4250">
        <v>14242</v>
      </c>
      <c r="C4250" t="s">
        <v>2</v>
      </c>
      <c r="D4250" t="s">
        <v>1083</v>
      </c>
      <c r="E4250">
        <v>1406266444</v>
      </c>
      <c r="F4250">
        <v>2</v>
      </c>
      <c r="G4250">
        <v>6</v>
      </c>
      <c r="H4250">
        <v>1</v>
      </c>
      <c r="I4250">
        <v>17.596529963991699</v>
      </c>
      <c r="J4250">
        <v>397.11563027263298</v>
      </c>
      <c r="K4250">
        <v>714</v>
      </c>
      <c r="L4250" t="s">
        <v>237</v>
      </c>
      <c r="M4250" s="15" t="d">
        <f t="shared" si="194"/>
        <v>2014-07-25T14:34:03.99999962188303275</v>
      </c>
      <c r="N4250">
        <f>IF(COUNTIF(D4250:$D$7281,D4250) &gt; 1, 1, 0)</f>
        <v>1</v>
      </c>
      <c r="O4250">
        <f t="shared" si="191"/>
        <v>79</v>
      </c>
      <c r="P4250">
        <f t="shared" si="192"/>
        <v>1</v>
      </c>
      <c r="Q4250">
        <f t="shared" si="193"/>
        <v>11</v>
      </c>
    </row>
    <row r="4251" spans="1:17">
      <c r="A4251">
        <v>4250696</v>
      </c>
      <c r="B4251">
        <v>14239</v>
      </c>
      <c r="C4251" t="s">
        <v>2</v>
      </c>
      <c r="D4251" t="s">
        <v>1413</v>
      </c>
      <c r="E4251">
        <v>1406246716</v>
      </c>
      <c r="F4251">
        <v>1</v>
      </c>
      <c r="G4251">
        <v>1</v>
      </c>
      <c r="H4251">
        <v>1</v>
      </c>
      <c r="I4251">
        <v>6.9847970679012299</v>
      </c>
      <c r="J4251">
        <v>394.90662268518503</v>
      </c>
      <c r="K4251">
        <v>714</v>
      </c>
      <c r="L4251" t="s">
        <v>237</v>
      </c>
      <c r="M4251" s="15" t="d">
        <f t="shared" si="194"/>
        <v>2014-07-25T09:05:15.99999968893825950</v>
      </c>
      <c r="N4251">
        <f>IF(COUNTIF(D4251:$D$7281,D4251) &gt; 1, 1, 0)</f>
        <v>0</v>
      </c>
      <c r="O4251">
        <f t="shared" si="191"/>
        <v>1</v>
      </c>
      <c r="P4251">
        <f t="shared" si="192"/>
        <v>1</v>
      </c>
      <c r="Q4251">
        <f t="shared" si="193"/>
        <v>11</v>
      </c>
    </row>
    <row r="4252" spans="1:17">
      <c r="A4252">
        <v>4246627</v>
      </c>
      <c r="B4252">
        <v>14236</v>
      </c>
      <c r="C4252" t="s">
        <v>12</v>
      </c>
      <c r="D4252" t="s">
        <v>1414</v>
      </c>
      <c r="E4252">
        <v>1406198210</v>
      </c>
      <c r="F4252">
        <v>2</v>
      </c>
      <c r="G4252">
        <v>77</v>
      </c>
      <c r="H4252">
        <v>2</v>
      </c>
      <c r="I4252">
        <v>8.4849539609053402</v>
      </c>
      <c r="J4252">
        <v>398.36795216049302</v>
      </c>
      <c r="K4252">
        <v>717</v>
      </c>
      <c r="L4252" t="s">
        <v>237</v>
      </c>
      <c r="M4252" s="15" t="d">
        <f t="shared" si="194"/>
        <v>2014-07-24T19:36:50.00000028870999600</v>
      </c>
      <c r="N4252">
        <f>IF(COUNTIF(D4252:$D$7281,D4252) &gt; 1, 1, 0)</f>
        <v>0</v>
      </c>
      <c r="O4252">
        <f t="shared" si="191"/>
        <v>1</v>
      </c>
      <c r="P4252">
        <f t="shared" si="192"/>
        <v>0</v>
      </c>
      <c r="Q4252">
        <f t="shared" si="193"/>
        <v>11</v>
      </c>
    </row>
    <row r="4253" spans="1:17">
      <c r="A4253">
        <v>4246287</v>
      </c>
      <c r="B4253">
        <v>14235</v>
      </c>
      <c r="C4253" t="s">
        <v>2</v>
      </c>
      <c r="D4253" t="s">
        <v>356</v>
      </c>
      <c r="E4253">
        <v>1406195934</v>
      </c>
      <c r="F4253">
        <v>1</v>
      </c>
      <c r="G4253">
        <v>28</v>
      </c>
      <c r="H4253">
        <v>1</v>
      </c>
      <c r="I4253">
        <v>12.639090277777701</v>
      </c>
      <c r="J4253">
        <v>398.57781481481402</v>
      </c>
      <c r="K4253">
        <v>717</v>
      </c>
      <c r="L4253" t="s">
        <v>237</v>
      </c>
      <c r="M4253" s="15" t="d">
        <f t="shared" si="194"/>
        <v>2014-07-24T18:58:54.00000007823109900</v>
      </c>
      <c r="N4253">
        <f>IF(COUNTIF(D4253:$D$7281,D4253) &gt; 1, 1, 0)</f>
        <v>1</v>
      </c>
      <c r="O4253">
        <f t="shared" si="191"/>
        <v>795</v>
      </c>
      <c r="P4253">
        <f t="shared" si="192"/>
        <v>1</v>
      </c>
      <c r="Q4253">
        <f t="shared" si="193"/>
        <v>11</v>
      </c>
    </row>
    <row r="4254" spans="1:17">
      <c r="A4254">
        <v>4245516</v>
      </c>
      <c r="B4254">
        <v>14233</v>
      </c>
      <c r="C4254" t="s">
        <v>2</v>
      </c>
      <c r="D4254" t="s">
        <v>356</v>
      </c>
      <c r="E4254">
        <v>1406190279</v>
      </c>
      <c r="F4254">
        <v>1</v>
      </c>
      <c r="G4254">
        <v>6</v>
      </c>
      <c r="H4254">
        <v>1</v>
      </c>
      <c r="I4254">
        <v>6.4074176954732502</v>
      </c>
      <c r="J4254">
        <v>397.08906854423799</v>
      </c>
      <c r="K4254">
        <v>715</v>
      </c>
      <c r="L4254" t="s">
        <v>237</v>
      </c>
      <c r="M4254" s="15" t="d">
        <f t="shared" si="194"/>
        <v>2014-07-24T17:24:39.00000018998980800</v>
      </c>
      <c r="N4254">
        <f>IF(COUNTIF(D4254:$D$7281,D4254) &gt; 1, 1, 0)</f>
        <v>1</v>
      </c>
      <c r="O4254">
        <f t="shared" si="191"/>
        <v>795</v>
      </c>
      <c r="P4254">
        <f t="shared" si="192"/>
        <v>1</v>
      </c>
      <c r="Q4254">
        <f t="shared" si="193"/>
        <v>11</v>
      </c>
    </row>
    <row r="4255" spans="1:17">
      <c r="A4255">
        <v>4240235</v>
      </c>
      <c r="B4255">
        <v>14232</v>
      </c>
      <c r="C4255" t="s">
        <v>12</v>
      </c>
      <c r="D4255" t="s">
        <v>1291</v>
      </c>
      <c r="E4255">
        <v>1406177035</v>
      </c>
      <c r="F4255">
        <v>1</v>
      </c>
      <c r="G4255">
        <v>45</v>
      </c>
      <c r="H4255">
        <v>2</v>
      </c>
      <c r="I4255">
        <v>12.0524548611111</v>
      </c>
      <c r="J4255">
        <v>398.30684889403199</v>
      </c>
      <c r="K4255">
        <v>715</v>
      </c>
      <c r="L4255" t="s">
        <v>237</v>
      </c>
      <c r="M4255" s="15" t="d">
        <f t="shared" si="194"/>
        <v>2014-07-24T13:43:54.99999968335032675</v>
      </c>
      <c r="N4255">
        <f>IF(COUNTIF(D4255:$D$7281,D4255) &gt; 1, 1, 0)</f>
        <v>0</v>
      </c>
      <c r="O4255">
        <f t="shared" si="191"/>
        <v>2</v>
      </c>
      <c r="P4255">
        <f t="shared" si="192"/>
        <v>0</v>
      </c>
      <c r="Q4255">
        <f t="shared" si="193"/>
        <v>11</v>
      </c>
    </row>
    <row r="4256" spans="1:17">
      <c r="A4256">
        <v>4237078</v>
      </c>
      <c r="B4256">
        <v>14226</v>
      </c>
      <c r="C4256" t="s">
        <v>12</v>
      </c>
      <c r="D4256" t="s">
        <v>1260</v>
      </c>
      <c r="E4256">
        <v>1406125611</v>
      </c>
      <c r="F4256">
        <v>4</v>
      </c>
      <c r="G4256">
        <v>74</v>
      </c>
      <c r="H4256">
        <v>1</v>
      </c>
      <c r="I4256">
        <v>18.248534593621301</v>
      </c>
      <c r="J4256">
        <v>393.26138207304501</v>
      </c>
      <c r="K4256">
        <v>715</v>
      </c>
      <c r="L4256" t="s">
        <v>237</v>
      </c>
      <c r="M4256" s="15" t="d">
        <f t="shared" si="194"/>
        <v>2014-07-23T23:26:50.999999614432453950</v>
      </c>
      <c r="N4256">
        <f>IF(COUNTIF(D4256:$D$7281,D4256) &gt; 1, 1, 0)</f>
        <v>0</v>
      </c>
      <c r="O4256">
        <f t="shared" si="191"/>
        <v>2</v>
      </c>
      <c r="P4256">
        <f t="shared" si="192"/>
        <v>0</v>
      </c>
      <c r="Q4256">
        <f t="shared" si="193"/>
        <v>11</v>
      </c>
    </row>
    <row r="4257" spans="1:17">
      <c r="A4257">
        <v>4233283</v>
      </c>
      <c r="B4257">
        <v>14225</v>
      </c>
      <c r="C4257" t="s">
        <v>2</v>
      </c>
      <c r="D4257" t="s">
        <v>356</v>
      </c>
      <c r="E4257">
        <v>1406096718</v>
      </c>
      <c r="F4257">
        <v>1</v>
      </c>
      <c r="G4257">
        <v>6</v>
      </c>
      <c r="H4257">
        <v>1</v>
      </c>
      <c r="I4257">
        <v>4.5140284207818899</v>
      </c>
      <c r="J4257">
        <v>388.08314429012302</v>
      </c>
      <c r="K4257">
        <v>707</v>
      </c>
      <c r="L4257" t="s">
        <v>237</v>
      </c>
      <c r="M4257" s="15" t="d">
        <f t="shared" si="194"/>
        <v>2014-07-23T15:25:18.0000002961605775</v>
      </c>
      <c r="N4257">
        <f>IF(COUNTIF(D4257:$D$7281,D4257) &gt; 1, 1, 0)</f>
        <v>1</v>
      </c>
      <c r="O4257">
        <f t="shared" si="191"/>
        <v>795</v>
      </c>
      <c r="P4257">
        <f t="shared" si="192"/>
        <v>1</v>
      </c>
      <c r="Q4257">
        <f t="shared" si="193"/>
        <v>11</v>
      </c>
    </row>
    <row r="4258" spans="1:17">
      <c r="A4258">
        <v>4228384</v>
      </c>
      <c r="B4258">
        <v>14217</v>
      </c>
      <c r="C4258" t="s">
        <v>12</v>
      </c>
      <c r="D4258" t="s">
        <v>1415</v>
      </c>
      <c r="E4258">
        <v>1406063497</v>
      </c>
      <c r="F4258">
        <v>1</v>
      </c>
      <c r="G4258">
        <v>109</v>
      </c>
      <c r="H4258">
        <v>1</v>
      </c>
      <c r="I4258">
        <v>7.6608149434156303</v>
      </c>
      <c r="J4258">
        <v>391.10387628600802</v>
      </c>
      <c r="K4258">
        <v>708</v>
      </c>
      <c r="L4258" t="s">
        <v>237</v>
      </c>
      <c r="M4258" s="15" t="d">
        <f t="shared" si="194"/>
        <v>2014-07-23T06:11:37.000000113621354375</v>
      </c>
      <c r="N4258">
        <f>IF(COUNTIF(D4258:$D$7281,D4258) &gt; 1, 1, 0)</f>
        <v>0</v>
      </c>
      <c r="O4258">
        <f t="shared" si="191"/>
        <v>1</v>
      </c>
      <c r="P4258">
        <f t="shared" si="192"/>
        <v>0</v>
      </c>
      <c r="Q4258">
        <f t="shared" si="193"/>
        <v>11</v>
      </c>
    </row>
    <row r="4259" spans="1:17">
      <c r="A4259">
        <v>4216814</v>
      </c>
      <c r="B4259">
        <v>14208</v>
      </c>
      <c r="C4259" t="s">
        <v>2</v>
      </c>
      <c r="D4259" t="s">
        <v>1359</v>
      </c>
      <c r="E4259">
        <v>1405968327</v>
      </c>
      <c r="F4259">
        <v>2</v>
      </c>
      <c r="G4259">
        <v>24</v>
      </c>
      <c r="H4259">
        <v>2</v>
      </c>
      <c r="I4259">
        <v>20.106438014403199</v>
      </c>
      <c r="J4259">
        <v>392.56762268518401</v>
      </c>
      <c r="K4259">
        <v>705</v>
      </c>
      <c r="L4259" t="s">
        <v>237</v>
      </c>
      <c r="M4259" s="15" t="d">
        <f t="shared" si="194"/>
        <v>2014-07-22T03:45:27.000000025145709525</v>
      </c>
      <c r="N4259">
        <f>IF(COUNTIF(D4259:$D$7281,D4259) &gt; 1, 1, 0)</f>
        <v>1</v>
      </c>
      <c r="O4259">
        <f t="shared" si="191"/>
        <v>28</v>
      </c>
      <c r="P4259">
        <f t="shared" si="192"/>
        <v>1</v>
      </c>
      <c r="Q4259">
        <f t="shared" si="193"/>
        <v>11</v>
      </c>
    </row>
    <row r="4260" spans="1:17">
      <c r="A4260">
        <v>4216783</v>
      </c>
      <c r="B4260">
        <v>14207</v>
      </c>
      <c r="C4260" t="s">
        <v>2</v>
      </c>
      <c r="D4260" t="s">
        <v>1359</v>
      </c>
      <c r="E4260">
        <v>1405967932</v>
      </c>
      <c r="F4260">
        <v>4</v>
      </c>
      <c r="G4260">
        <v>174</v>
      </c>
      <c r="H4260">
        <v>2</v>
      </c>
      <c r="I4260">
        <v>14.316810570987601</v>
      </c>
      <c r="J4260">
        <v>392.60343479938302</v>
      </c>
      <c r="K4260">
        <v>705</v>
      </c>
      <c r="L4260" t="s">
        <v>237</v>
      </c>
      <c r="M4260" s="15" t="d">
        <f t="shared" si="194"/>
        <v>2014-07-22T03:38:52.00000009965151575</v>
      </c>
      <c r="N4260">
        <f>IF(COUNTIF(D4260:$D$7281,D4260) &gt; 1, 1, 0)</f>
        <v>1</v>
      </c>
      <c r="O4260">
        <f t="shared" si="191"/>
        <v>28</v>
      </c>
      <c r="P4260">
        <f t="shared" si="192"/>
        <v>1</v>
      </c>
      <c r="Q4260">
        <f t="shared" si="193"/>
        <v>11</v>
      </c>
    </row>
    <row r="4261" spans="1:17">
      <c r="A4261">
        <v>4215613</v>
      </c>
      <c r="B4261">
        <v>14206</v>
      </c>
      <c r="C4261" t="s">
        <v>12</v>
      </c>
      <c r="D4261" t="s">
        <v>1416</v>
      </c>
      <c r="E4261">
        <v>1405950923</v>
      </c>
      <c r="F4261">
        <v>1</v>
      </c>
      <c r="G4261">
        <v>5</v>
      </c>
      <c r="H4261">
        <v>1</v>
      </c>
      <c r="I4261">
        <v>0</v>
      </c>
      <c r="J4261">
        <v>385.08336702674899</v>
      </c>
      <c r="K4261">
        <v>696</v>
      </c>
      <c r="L4261" t="s">
        <v>237</v>
      </c>
      <c r="M4261" s="15" t="d">
        <f t="shared" si="194"/>
        <v>2014-07-21T22:55:23.00000020768493400</v>
      </c>
      <c r="N4261">
        <f>IF(COUNTIF(D4261:$D$7281,D4261) &gt; 1, 1, 0)</f>
        <v>0</v>
      </c>
      <c r="O4261">
        <f t="shared" si="191"/>
        <v>1</v>
      </c>
      <c r="P4261">
        <f t="shared" si="192"/>
        <v>0</v>
      </c>
      <c r="Q4261">
        <f t="shared" si="193"/>
        <v>11</v>
      </c>
    </row>
    <row r="4262" spans="1:17">
      <c r="A4262">
        <v>4202562</v>
      </c>
      <c r="B4262">
        <v>14194</v>
      </c>
      <c r="C4262" t="s">
        <v>12</v>
      </c>
      <c r="D4262" t="s">
        <v>1411</v>
      </c>
      <c r="E4262">
        <v>1405786557</v>
      </c>
      <c r="F4262">
        <v>1</v>
      </c>
      <c r="G4262">
        <v>79</v>
      </c>
      <c r="H4262">
        <v>2</v>
      </c>
      <c r="I4262">
        <v>28.676008359053501</v>
      </c>
      <c r="J4262">
        <v>394.84798598251001</v>
      </c>
      <c r="K4262">
        <v>707</v>
      </c>
      <c r="L4262" t="s">
        <v>237</v>
      </c>
      <c r="M4262" s="15" t="d">
        <f t="shared" si="194"/>
        <v>2014-07-20T01:15:56.9999997038394225</v>
      </c>
      <c r="N4262">
        <f>IF(COUNTIF(D4262:$D$7281,D4262) &gt; 1, 1, 0)</f>
        <v>1</v>
      </c>
      <c r="O4262">
        <f t="shared" si="191"/>
        <v>3</v>
      </c>
      <c r="P4262">
        <f t="shared" si="192"/>
        <v>0</v>
      </c>
      <c r="Q4262">
        <f t="shared" si="193"/>
        <v>11</v>
      </c>
    </row>
    <row r="4263" spans="1:17">
      <c r="A4263">
        <v>4196506</v>
      </c>
      <c r="B4263">
        <v>14192</v>
      </c>
      <c r="C4263" t="s">
        <v>2</v>
      </c>
      <c r="D4263" t="s">
        <v>356</v>
      </c>
      <c r="E4263">
        <v>1405679252</v>
      </c>
      <c r="F4263">
        <v>1</v>
      </c>
      <c r="G4263">
        <v>6</v>
      </c>
      <c r="H4263">
        <v>1</v>
      </c>
      <c r="I4263">
        <v>5.4817568158436201</v>
      </c>
      <c r="J4263">
        <v>401.69297350823001</v>
      </c>
      <c r="K4263">
        <v>710</v>
      </c>
      <c r="L4263" t="s">
        <v>237</v>
      </c>
      <c r="M4263" s="15" t="d">
        <f t="shared" si="194"/>
        <v>2014-07-18T19:27:31.99999997857958325</v>
      </c>
      <c r="N4263">
        <f>IF(COUNTIF(D4263:$D$7281,D4263) &gt; 1, 1, 0)</f>
        <v>1</v>
      </c>
      <c r="O4263">
        <f t="shared" si="191"/>
        <v>795</v>
      </c>
      <c r="P4263">
        <f t="shared" si="192"/>
        <v>1</v>
      </c>
      <c r="Q4263">
        <f t="shared" si="193"/>
        <v>11</v>
      </c>
    </row>
    <row r="4264" spans="1:17">
      <c r="A4264">
        <v>4196342</v>
      </c>
      <c r="B4264">
        <v>14191</v>
      </c>
      <c r="C4264" t="s">
        <v>2</v>
      </c>
      <c r="D4264" t="s">
        <v>356</v>
      </c>
      <c r="E4264">
        <v>1405677874</v>
      </c>
      <c r="F4264">
        <v>4</v>
      </c>
      <c r="G4264">
        <v>29</v>
      </c>
      <c r="H4264">
        <v>2</v>
      </c>
      <c r="I4264">
        <v>33.640878343621402</v>
      </c>
      <c r="J4264">
        <v>401.81879398148101</v>
      </c>
      <c r="K4264">
        <v>710</v>
      </c>
      <c r="L4264" t="s">
        <v>237</v>
      </c>
      <c r="M4264" s="15" t="d">
        <f t="shared" si="194"/>
        <v>2014-07-18T19:04:34.00000034831464125</v>
      </c>
      <c r="N4264">
        <f>IF(COUNTIF(D4264:$D$7281,D4264) &gt; 1, 1, 0)</f>
        <v>1</v>
      </c>
      <c r="O4264">
        <f t="shared" si="191"/>
        <v>795</v>
      </c>
      <c r="P4264">
        <f t="shared" si="192"/>
        <v>1</v>
      </c>
      <c r="Q4264">
        <f t="shared" si="193"/>
        <v>11</v>
      </c>
    </row>
    <row r="4265" spans="1:17">
      <c r="A4265">
        <v>4196161</v>
      </c>
      <c r="B4265">
        <v>14190</v>
      </c>
      <c r="C4265" t="s">
        <v>12</v>
      </c>
      <c r="D4265" t="s">
        <v>356</v>
      </c>
      <c r="E4265">
        <v>1405676431</v>
      </c>
      <c r="F4265">
        <v>2</v>
      </c>
      <c r="G4265">
        <v>28</v>
      </c>
      <c r="H4265">
        <v>4</v>
      </c>
      <c r="I4265">
        <v>19.6336818415637</v>
      </c>
      <c r="J4265">
        <v>401.950549382715</v>
      </c>
      <c r="K4265">
        <v>710</v>
      </c>
      <c r="L4265" t="s">
        <v>237</v>
      </c>
      <c r="M4265" s="15" t="d">
        <f t="shared" si="194"/>
        <v>2014-07-18T18:40:30.99999998230487400</v>
      </c>
      <c r="N4265">
        <f>IF(COUNTIF(D4265:$D$7281,D4265) &gt; 1, 1, 0)</f>
        <v>1</v>
      </c>
      <c r="O4265">
        <f t="shared" si="191"/>
        <v>795</v>
      </c>
      <c r="P4265">
        <f t="shared" si="192"/>
        <v>0</v>
      </c>
      <c r="Q4265">
        <f t="shared" si="193"/>
        <v>11</v>
      </c>
    </row>
    <row r="4266" spans="1:17">
      <c r="A4266">
        <v>4195242</v>
      </c>
      <c r="B4266">
        <v>14189</v>
      </c>
      <c r="C4266" t="s">
        <v>12</v>
      </c>
      <c r="D4266" t="s">
        <v>1417</v>
      </c>
      <c r="E4266">
        <v>1405669868</v>
      </c>
      <c r="F4266">
        <v>9</v>
      </c>
      <c r="G4266">
        <v>103</v>
      </c>
      <c r="H4266">
        <v>4</v>
      </c>
      <c r="I4266">
        <v>52.196492026748899</v>
      </c>
      <c r="J4266">
        <v>402.54979449588399</v>
      </c>
      <c r="K4266">
        <v>710</v>
      </c>
      <c r="L4266" t="s">
        <v>237</v>
      </c>
      <c r="M4266" s="15" t="d">
        <f t="shared" si="194"/>
        <v>2014-07-18T16:51:07.99999969080090825</v>
      </c>
      <c r="N4266">
        <f>IF(COUNTIF(D4266:$D$7281,D4266) &gt; 1, 1, 0)</f>
        <v>0</v>
      </c>
      <c r="O4266">
        <f t="shared" si="191"/>
        <v>1</v>
      </c>
      <c r="P4266">
        <f t="shared" si="192"/>
        <v>0</v>
      </c>
      <c r="Q4266">
        <f t="shared" si="193"/>
        <v>11</v>
      </c>
    </row>
    <row r="4267" spans="1:17">
      <c r="A4267">
        <v>4195241</v>
      </c>
      <c r="B4267">
        <v>14188</v>
      </c>
      <c r="C4267" t="s">
        <v>2</v>
      </c>
      <c r="D4267" t="s">
        <v>356</v>
      </c>
      <c r="E4267">
        <v>1405669863</v>
      </c>
      <c r="F4267">
        <v>1</v>
      </c>
      <c r="G4267">
        <v>8</v>
      </c>
      <c r="H4267">
        <v>1</v>
      </c>
      <c r="I4267">
        <v>1.4191412037036999</v>
      </c>
      <c r="J4267">
        <v>402.55025102880597</v>
      </c>
      <c r="K4267">
        <v>710</v>
      </c>
      <c r="L4267" t="s">
        <v>237</v>
      </c>
      <c r="M4267" s="15" t="d">
        <f t="shared" si="194"/>
        <v>2014-07-18T16:51:02.99999977927655175</v>
      </c>
      <c r="N4267">
        <f>IF(COUNTIF(D4267:$D$7281,D4267) &gt; 1, 1, 0)</f>
        <v>1</v>
      </c>
      <c r="O4267">
        <f t="shared" si="191"/>
        <v>795</v>
      </c>
      <c r="P4267">
        <f t="shared" si="192"/>
        <v>1</v>
      </c>
      <c r="Q4267">
        <f t="shared" si="193"/>
        <v>11</v>
      </c>
    </row>
    <row r="4268" spans="1:17">
      <c r="A4268">
        <v>4191747</v>
      </c>
      <c r="B4268">
        <v>14185</v>
      </c>
      <c r="C4268" t="s">
        <v>12</v>
      </c>
      <c r="D4268" t="s">
        <v>829</v>
      </c>
      <c r="E4268">
        <v>1405646736</v>
      </c>
      <c r="F4268">
        <v>2</v>
      </c>
      <c r="G4268">
        <v>1238</v>
      </c>
      <c r="H4268">
        <v>59</v>
      </c>
      <c r="I4268">
        <v>156.243695087448</v>
      </c>
      <c r="J4268">
        <v>404.66234902263301</v>
      </c>
      <c r="K4268">
        <v>712</v>
      </c>
      <c r="L4268" t="s">
        <v>237</v>
      </c>
      <c r="M4268" s="15" t="d">
        <f t="shared" si="194"/>
        <v>2014-07-18T10:25:35.99999989382922375</v>
      </c>
      <c r="N4268">
        <f>IF(COUNTIF(D4268:$D$7281,D4268) &gt; 1, 1, 0)</f>
        <v>1</v>
      </c>
      <c r="O4268">
        <f t="shared" si="191"/>
        <v>11</v>
      </c>
      <c r="P4268">
        <f t="shared" si="192"/>
        <v>0</v>
      </c>
      <c r="Q4268">
        <f t="shared" si="193"/>
        <v>11</v>
      </c>
    </row>
    <row r="4269" spans="1:17">
      <c r="A4269">
        <v>4185072</v>
      </c>
      <c r="B4269">
        <v>14175</v>
      </c>
      <c r="C4269" t="s">
        <v>12</v>
      </c>
      <c r="D4269" t="s">
        <v>1418</v>
      </c>
      <c r="E4269">
        <v>1405581881</v>
      </c>
      <c r="F4269">
        <v>1</v>
      </c>
      <c r="G4269">
        <v>24</v>
      </c>
      <c r="H4269">
        <v>1</v>
      </c>
      <c r="I4269">
        <v>1.10923289609053</v>
      </c>
      <c r="J4269">
        <v>410.60071836419701</v>
      </c>
      <c r="K4269">
        <v>712</v>
      </c>
      <c r="L4269" t="s">
        <v>237</v>
      </c>
      <c r="M4269" s="15" t="d">
        <f t="shared" si="194"/>
        <v>2014-07-17T16:24:41.00000023841858100</v>
      </c>
      <c r="N4269">
        <f>IF(COUNTIF(D4269:$D$7281,D4269) &gt; 1, 1, 0)</f>
        <v>0</v>
      </c>
      <c r="O4269">
        <f t="shared" si="191"/>
        <v>1</v>
      </c>
      <c r="P4269">
        <f t="shared" si="192"/>
        <v>0</v>
      </c>
      <c r="Q4269">
        <f t="shared" si="193"/>
        <v>11</v>
      </c>
    </row>
    <row r="4270" spans="1:17">
      <c r="A4270">
        <v>4182765</v>
      </c>
      <c r="B4270">
        <v>14173</v>
      </c>
      <c r="C4270" t="s">
        <v>12</v>
      </c>
      <c r="D4270" t="s">
        <v>1419</v>
      </c>
      <c r="E4270">
        <v>1405567643</v>
      </c>
      <c r="F4270">
        <v>1</v>
      </c>
      <c r="G4270">
        <v>40</v>
      </c>
      <c r="H4270">
        <v>2</v>
      </c>
      <c r="I4270">
        <v>1.1128949331275699</v>
      </c>
      <c r="J4270">
        <v>407.887146090535</v>
      </c>
      <c r="K4270">
        <v>708</v>
      </c>
      <c r="L4270" t="s">
        <v>237</v>
      </c>
      <c r="M4270" s="15" t="d">
        <f t="shared" si="194"/>
        <v>2014-07-17T12:27:22.99999997019768075</v>
      </c>
      <c r="N4270">
        <f>IF(COUNTIF(D4270:$D$7281,D4270) &gt; 1, 1, 0)</f>
        <v>1</v>
      </c>
      <c r="O4270">
        <f t="shared" si="191"/>
        <v>10</v>
      </c>
      <c r="P4270">
        <f t="shared" si="192"/>
        <v>0</v>
      </c>
      <c r="Q4270">
        <f t="shared" si="193"/>
        <v>11</v>
      </c>
    </row>
    <row r="4271" spans="1:17">
      <c r="A4271">
        <v>4181595</v>
      </c>
      <c r="B4271">
        <v>14171</v>
      </c>
      <c r="C4271" t="s">
        <v>2</v>
      </c>
      <c r="D4271" t="s">
        <v>1072</v>
      </c>
      <c r="E4271">
        <v>1405559642</v>
      </c>
      <c r="F4271">
        <v>1</v>
      </c>
      <c r="G4271">
        <v>2</v>
      </c>
      <c r="H4271">
        <v>1</v>
      </c>
      <c r="I4271">
        <v>11.401773405349701</v>
      </c>
      <c r="J4271">
        <v>408.61702777777799</v>
      </c>
      <c r="K4271">
        <v>712</v>
      </c>
      <c r="L4271" t="s">
        <v>237</v>
      </c>
      <c r="M4271" s="15" t="d">
        <f t="shared" si="194"/>
        <v>2014-07-17T10:14:01.99999985285103225</v>
      </c>
      <c r="N4271">
        <f>IF(COUNTIF(D4271:$D$7281,D4271) &gt; 1, 1, 0)</f>
        <v>1</v>
      </c>
      <c r="O4271">
        <f t="shared" si="191"/>
        <v>22</v>
      </c>
      <c r="P4271">
        <f t="shared" si="192"/>
        <v>1</v>
      </c>
      <c r="Q4271">
        <f t="shared" si="193"/>
        <v>11</v>
      </c>
    </row>
    <row r="4272" spans="1:17">
      <c r="A4272">
        <v>4178290</v>
      </c>
      <c r="B4272">
        <v>14166</v>
      </c>
      <c r="C4272" t="s">
        <v>2</v>
      </c>
      <c r="D4272" t="s">
        <v>1083</v>
      </c>
      <c r="E4272">
        <v>1405523614</v>
      </c>
      <c r="F4272">
        <v>5</v>
      </c>
      <c r="G4272">
        <v>47</v>
      </c>
      <c r="H4272">
        <v>3</v>
      </c>
      <c r="I4272">
        <v>7.0894657921810698</v>
      </c>
      <c r="J4272">
        <v>409.91346489197502</v>
      </c>
      <c r="K4272">
        <v>710</v>
      </c>
      <c r="L4272" t="s">
        <v>237</v>
      </c>
      <c r="M4272" s="15" t="d">
        <f t="shared" si="194"/>
        <v>2014-07-17T00:13:33.99999980349093825</v>
      </c>
      <c r="N4272">
        <f>IF(COUNTIF(D4272:$D$7281,D4272) &gt; 1, 1, 0)</f>
        <v>1</v>
      </c>
      <c r="O4272">
        <f t="shared" si="191"/>
        <v>79</v>
      </c>
      <c r="P4272">
        <f t="shared" si="192"/>
        <v>1</v>
      </c>
      <c r="Q4272">
        <f t="shared" si="193"/>
        <v>11</v>
      </c>
    </row>
    <row r="4273" spans="1:17">
      <c r="A4273">
        <v>4168957</v>
      </c>
      <c r="B4273">
        <v>14160</v>
      </c>
      <c r="C4273" t="s">
        <v>2</v>
      </c>
      <c r="D4273" t="s">
        <v>1083</v>
      </c>
      <c r="E4273">
        <v>1405453520</v>
      </c>
      <c r="F4273">
        <v>1</v>
      </c>
      <c r="G4273">
        <v>16</v>
      </c>
      <c r="H4273">
        <v>1</v>
      </c>
      <c r="I4273">
        <v>10.9439227109053</v>
      </c>
      <c r="J4273">
        <v>416.33025565843502</v>
      </c>
      <c r="K4273">
        <v>713</v>
      </c>
      <c r="L4273" t="s">
        <v>237</v>
      </c>
      <c r="M4273" s="15" t="d">
        <f t="shared" si="194"/>
        <v>2014-07-16T04:45:20.00000006519257800</v>
      </c>
      <c r="N4273">
        <f>IF(COUNTIF(D4273:$D$7281,D4273) &gt; 1, 1, 0)</f>
        <v>1</v>
      </c>
      <c r="O4273">
        <f t="shared" si="191"/>
        <v>79</v>
      </c>
      <c r="P4273">
        <f t="shared" si="192"/>
        <v>1</v>
      </c>
      <c r="Q4273">
        <f t="shared" si="193"/>
        <v>11</v>
      </c>
    </row>
    <row r="4274" spans="1:17">
      <c r="A4274">
        <v>4167275</v>
      </c>
      <c r="B4274">
        <v>14156</v>
      </c>
      <c r="C4274" t="s">
        <v>2</v>
      </c>
      <c r="D4274" t="s">
        <v>356</v>
      </c>
      <c r="E4274">
        <v>1405431354</v>
      </c>
      <c r="F4274">
        <v>2</v>
      </c>
      <c r="G4274">
        <v>27</v>
      </c>
      <c r="H4274">
        <v>3</v>
      </c>
      <c r="I4274">
        <v>20.894061213991701</v>
      </c>
      <c r="J4274">
        <v>418.36500295781798</v>
      </c>
      <c r="K4274">
        <v>715</v>
      </c>
      <c r="L4274" t="s">
        <v>237</v>
      </c>
      <c r="M4274" s="15" t="d">
        <f t="shared" si="194"/>
        <v>2014-07-15T22:35:53.99999977089464925</v>
      </c>
      <c r="N4274">
        <f>IF(COUNTIF(D4274:$D$7281,D4274) &gt; 1, 1, 0)</f>
        <v>1</v>
      </c>
      <c r="O4274">
        <f t="shared" si="191"/>
        <v>795</v>
      </c>
      <c r="P4274">
        <f t="shared" si="192"/>
        <v>1</v>
      </c>
      <c r="Q4274">
        <f t="shared" si="193"/>
        <v>11</v>
      </c>
    </row>
    <row r="4275" spans="1:17">
      <c r="A4275">
        <v>4165653</v>
      </c>
      <c r="B4275">
        <v>14153</v>
      </c>
      <c r="C4275" t="s">
        <v>12</v>
      </c>
      <c r="D4275" t="s">
        <v>1306</v>
      </c>
      <c r="E4275">
        <v>1405417888</v>
      </c>
      <c r="F4275">
        <v>14</v>
      </c>
      <c r="G4275">
        <v>44</v>
      </c>
      <c r="H4275">
        <v>9</v>
      </c>
      <c r="I4275">
        <v>149.05189274691301</v>
      </c>
      <c r="J4275">
        <v>419.60319611625499</v>
      </c>
      <c r="K4275">
        <v>715</v>
      </c>
      <c r="L4275" t="s">
        <v>237</v>
      </c>
      <c r="M4275" s="15" t="d">
        <f t="shared" si="194"/>
        <v>2014-07-15T18:51:28.0000001750886450</v>
      </c>
      <c r="N4275">
        <f>IF(COUNTIF(D4275:$D$7281,D4275) &gt; 1, 1, 0)</f>
        <v>1</v>
      </c>
      <c r="O4275">
        <f t="shared" si="191"/>
        <v>6</v>
      </c>
      <c r="P4275">
        <f t="shared" si="192"/>
        <v>0</v>
      </c>
      <c r="Q4275">
        <f t="shared" si="193"/>
        <v>11</v>
      </c>
    </row>
    <row r="4276" spans="1:17">
      <c r="A4276">
        <v>4163993</v>
      </c>
      <c r="B4276">
        <v>14151</v>
      </c>
      <c r="C4276" t="s">
        <v>2</v>
      </c>
      <c r="D4276" t="s">
        <v>1308</v>
      </c>
      <c r="E4276">
        <v>1405407561</v>
      </c>
      <c r="F4276">
        <v>1</v>
      </c>
      <c r="G4276">
        <v>2</v>
      </c>
      <c r="H4276">
        <v>1</v>
      </c>
      <c r="I4276">
        <v>9.5555234053497902</v>
      </c>
      <c r="J4276">
        <v>418.54252340534902</v>
      </c>
      <c r="K4276">
        <v>713</v>
      </c>
      <c r="L4276" t="s">
        <v>237</v>
      </c>
      <c r="M4276" s="15" t="d">
        <f t="shared" si="194"/>
        <v>2014-07-15T15:59:21.00000010337680650</v>
      </c>
      <c r="N4276">
        <f>IF(COUNTIF(D4276:$D$7281,D4276) &gt; 1, 1, 0)</f>
        <v>1</v>
      </c>
      <c r="O4276">
        <f t="shared" si="191"/>
        <v>30</v>
      </c>
      <c r="P4276">
        <f t="shared" si="192"/>
        <v>1</v>
      </c>
      <c r="Q4276">
        <f t="shared" si="193"/>
        <v>11</v>
      </c>
    </row>
    <row r="4277" spans="1:17">
      <c r="A4277">
        <v>4162029</v>
      </c>
      <c r="B4277">
        <v>14150</v>
      </c>
      <c r="C4277" t="s">
        <v>12</v>
      </c>
      <c r="D4277" t="s">
        <v>1420</v>
      </c>
      <c r="E4277">
        <v>1405395889</v>
      </c>
      <c r="F4277">
        <v>1</v>
      </c>
      <c r="G4277">
        <v>1</v>
      </c>
      <c r="H4277">
        <v>1</v>
      </c>
      <c r="I4277">
        <v>1.8261237139917601</v>
      </c>
      <c r="J4277">
        <v>416.60357818929998</v>
      </c>
      <c r="K4277">
        <v>713</v>
      </c>
      <c r="L4277" t="s">
        <v>237</v>
      </c>
      <c r="M4277" s="15" t="d">
        <f t="shared" si="194"/>
        <v>2014-07-15T12:44:48.99999994318932450</v>
      </c>
      <c r="N4277">
        <f>IF(COUNTIF(D4277:$D$7281,D4277) &gt; 1, 1, 0)</f>
        <v>1</v>
      </c>
      <c r="O4277">
        <f t="shared" si="191"/>
        <v>2</v>
      </c>
      <c r="P4277">
        <f t="shared" si="192"/>
        <v>0</v>
      </c>
      <c r="Q4277">
        <f t="shared" si="193"/>
        <v>11</v>
      </c>
    </row>
    <row r="4278" spans="1:17">
      <c r="A4278">
        <v>4160017</v>
      </c>
      <c r="B4278">
        <v>14147</v>
      </c>
      <c r="C4278" t="s">
        <v>2</v>
      </c>
      <c r="D4278" t="s">
        <v>25</v>
      </c>
      <c r="E4278">
        <v>1405381238</v>
      </c>
      <c r="F4278">
        <v>1</v>
      </c>
      <c r="G4278">
        <v>74</v>
      </c>
      <c r="H4278">
        <v>13</v>
      </c>
      <c r="I4278">
        <v>120.847519675925</v>
      </c>
      <c r="J4278">
        <v>417.95011329732398</v>
      </c>
      <c r="K4278">
        <v>715</v>
      </c>
      <c r="L4278" t="s">
        <v>237</v>
      </c>
      <c r="M4278" s="15" t="d">
        <f t="shared" si="194"/>
        <v>2014-07-15T08:40:37.99999994225800350</v>
      </c>
      <c r="N4278">
        <f>IF(COUNTIF(D4278:$D$7281,D4278) &gt; 1, 1, 0)</f>
        <v>1</v>
      </c>
      <c r="O4278">
        <f t="shared" si="191"/>
        <v>85</v>
      </c>
      <c r="P4278">
        <f t="shared" si="192"/>
        <v>1</v>
      </c>
      <c r="Q4278">
        <f t="shared" si="193"/>
        <v>11</v>
      </c>
    </row>
    <row r="4279" spans="1:17">
      <c r="A4279">
        <v>4156704</v>
      </c>
      <c r="B4279">
        <v>14143</v>
      </c>
      <c r="C4279" t="s">
        <v>2</v>
      </c>
      <c r="D4279" t="s">
        <v>356</v>
      </c>
      <c r="E4279">
        <v>1405343919</v>
      </c>
      <c r="F4279">
        <v>1</v>
      </c>
      <c r="G4279">
        <v>4</v>
      </c>
      <c r="H4279">
        <v>2</v>
      </c>
      <c r="I4279">
        <v>4.9717978395061702E-2</v>
      </c>
      <c r="J4279">
        <v>421.387422582304</v>
      </c>
      <c r="K4279">
        <v>717</v>
      </c>
      <c r="L4279" t="s">
        <v>237</v>
      </c>
      <c r="M4279" s="15" t="d">
        <f t="shared" si="194"/>
        <v>2014-07-14T22:18:38.99999985471368100</v>
      </c>
      <c r="N4279">
        <f>IF(COUNTIF(D4279:$D$7281,D4279) &gt; 1, 1, 0)</f>
        <v>1</v>
      </c>
      <c r="O4279">
        <f t="shared" si="191"/>
        <v>795</v>
      </c>
      <c r="P4279">
        <f t="shared" si="192"/>
        <v>1</v>
      </c>
      <c r="Q4279">
        <f t="shared" si="193"/>
        <v>11</v>
      </c>
    </row>
    <row r="4280" spans="1:17">
      <c r="A4280">
        <v>4149841</v>
      </c>
      <c r="B4280">
        <v>14140</v>
      </c>
      <c r="C4280" t="s">
        <v>12</v>
      </c>
      <c r="D4280" t="s">
        <v>1421</v>
      </c>
      <c r="E4280">
        <v>1405291931</v>
      </c>
      <c r="F4280">
        <v>4</v>
      </c>
      <c r="G4280">
        <v>45</v>
      </c>
      <c r="H4280">
        <v>1</v>
      </c>
      <c r="I4280">
        <v>11.995917824074001</v>
      </c>
      <c r="J4280">
        <v>425.17041782407301</v>
      </c>
      <c r="K4280">
        <v>716</v>
      </c>
      <c r="L4280" t="s">
        <v>237</v>
      </c>
      <c r="M4280" s="15" t="d">
        <f t="shared" si="194"/>
        <v>2014-07-14T07:52:10.99999995902180850</v>
      </c>
      <c r="N4280">
        <f>IF(COUNTIF(D4280:$D$7281,D4280) &gt; 1, 1, 0)</f>
        <v>1</v>
      </c>
      <c r="O4280">
        <f t="shared" si="191"/>
        <v>2</v>
      </c>
      <c r="P4280">
        <f t="shared" si="192"/>
        <v>0</v>
      </c>
      <c r="Q4280">
        <f t="shared" si="193"/>
        <v>11</v>
      </c>
    </row>
    <row r="4281" spans="1:17">
      <c r="A4281">
        <v>4147137</v>
      </c>
      <c r="B4281">
        <v>14138</v>
      </c>
      <c r="C4281" t="s">
        <v>2</v>
      </c>
      <c r="D4281" t="s">
        <v>1422</v>
      </c>
      <c r="E4281">
        <v>1405250104</v>
      </c>
      <c r="F4281">
        <v>1</v>
      </c>
      <c r="G4281">
        <v>8</v>
      </c>
      <c r="H4281">
        <v>1</v>
      </c>
      <c r="I4281">
        <v>3.65802559156378</v>
      </c>
      <c r="J4281">
        <v>427.01150012860103</v>
      </c>
      <c r="K4281">
        <v>714</v>
      </c>
      <c r="L4281" t="s">
        <v>237</v>
      </c>
      <c r="M4281" s="15" t="d">
        <f t="shared" si="194"/>
        <v>2014-07-13T20:15:03.9999996777623892075</v>
      </c>
      <c r="N4281">
        <f>IF(COUNTIF(D4281:$D$7281,D4281) &gt; 1, 1, 0)</f>
        <v>0</v>
      </c>
      <c r="O4281">
        <f t="shared" si="191"/>
        <v>1</v>
      </c>
      <c r="P4281">
        <f t="shared" si="192"/>
        <v>1</v>
      </c>
      <c r="Q4281">
        <f t="shared" si="193"/>
        <v>11</v>
      </c>
    </row>
    <row r="4282" spans="1:17">
      <c r="A4282">
        <v>4143528</v>
      </c>
      <c r="B4282">
        <v>14135</v>
      </c>
      <c r="C4282" t="s">
        <v>12</v>
      </c>
      <c r="D4282" t="s">
        <v>1423</v>
      </c>
      <c r="E4282">
        <v>1405182348</v>
      </c>
      <c r="F4282">
        <v>1</v>
      </c>
      <c r="G4282">
        <v>2</v>
      </c>
      <c r="H4282">
        <v>1</v>
      </c>
      <c r="I4282">
        <v>0</v>
      </c>
      <c r="J4282">
        <v>432.22611265431999</v>
      </c>
      <c r="K4282">
        <v>713</v>
      </c>
      <c r="L4282" t="s">
        <v>237</v>
      </c>
      <c r="M4282" s="15" t="d">
        <f t="shared" si="194"/>
        <v>2014-07-13T01:25:48.00000018440186850</v>
      </c>
      <c r="N4282">
        <f>IF(COUNTIF(D4282:$D$7281,D4282) &gt; 1, 1, 0)</f>
        <v>0</v>
      </c>
      <c r="O4282">
        <f t="shared" ref="O4282:O4345" si="195">COUNTIF($D$1977:$D$7281,D4282)</f>
        <v>1</v>
      </c>
      <c r="P4282">
        <f t="shared" ref="P4282:P4345" si="196">IF(AND(L4282 = "master",C4282 = "useful"), 1, 0)</f>
        <v>0</v>
      </c>
      <c r="Q4282">
        <f t="shared" ref="Q4282:Q4345" si="197">_xlfn.SWITCH(L4282, "v4-dev", 10, "master", 11, "3.0.0-wip", 9, "2.3.0-wip", 8,"2.2.2-wip", 7,"2.1.1-wip", 6,"2.1.0-wip", 5,"2.0.3-wip", 3,"2.0.4-wip", 4,"2.0.2-wip", 2,"2.0-wip", 1)</f>
        <v>11</v>
      </c>
    </row>
    <row r="4283" spans="1:17">
      <c r="A4283">
        <v>4134505</v>
      </c>
      <c r="B4283">
        <v>14127</v>
      </c>
      <c r="C4283" t="s">
        <v>12</v>
      </c>
      <c r="D4283" t="s">
        <v>1424</v>
      </c>
      <c r="E4283">
        <v>1405053407</v>
      </c>
      <c r="F4283">
        <v>1</v>
      </c>
      <c r="G4283">
        <v>4</v>
      </c>
      <c r="H4283">
        <v>1</v>
      </c>
      <c r="I4283">
        <v>4.3580855195473198</v>
      </c>
      <c r="J4283">
        <v>425.73141435185198</v>
      </c>
      <c r="K4283">
        <v>696</v>
      </c>
      <c r="L4283" t="s">
        <v>237</v>
      </c>
      <c r="M4283" s="15" t="d">
        <f t="shared" si="194"/>
        <v>2014-07-11T13:36:47.00000021606683650</v>
      </c>
      <c r="N4283">
        <f>IF(COUNTIF(D4283:$D$7281,D4283) &gt; 1, 1, 0)</f>
        <v>1</v>
      </c>
      <c r="O4283">
        <f t="shared" si="195"/>
        <v>2</v>
      </c>
      <c r="P4283">
        <f t="shared" si="196"/>
        <v>0</v>
      </c>
      <c r="Q4283">
        <f t="shared" si="197"/>
        <v>11</v>
      </c>
    </row>
    <row r="4284" spans="1:17">
      <c r="A4284">
        <v>4134245</v>
      </c>
      <c r="B4284">
        <v>14121</v>
      </c>
      <c r="C4284" t="s">
        <v>12</v>
      </c>
      <c r="D4284" t="s">
        <v>1424</v>
      </c>
      <c r="E4284">
        <v>1405023154</v>
      </c>
      <c r="F4284">
        <v>1</v>
      </c>
      <c r="G4284">
        <v>2</v>
      </c>
      <c r="H4284">
        <v>1</v>
      </c>
      <c r="I4284">
        <v>4.3853194444444403</v>
      </c>
      <c r="J4284">
        <v>428.44154835390901</v>
      </c>
      <c r="K4284">
        <v>699</v>
      </c>
      <c r="L4284" t="s">
        <v>237</v>
      </c>
      <c r="M4284" s="15" t="d">
        <f t="shared" si="194"/>
        <v>2014-07-11T05:12:33.99999981746077350</v>
      </c>
      <c r="N4284">
        <f>IF(COUNTIF(D4284:$D$7281,D4284) &gt; 1, 1, 0)</f>
        <v>0</v>
      </c>
      <c r="O4284">
        <f t="shared" si="195"/>
        <v>2</v>
      </c>
      <c r="P4284">
        <f t="shared" si="196"/>
        <v>0</v>
      </c>
      <c r="Q4284">
        <f t="shared" si="197"/>
        <v>11</v>
      </c>
    </row>
    <row r="4285" spans="1:17">
      <c r="A4285">
        <v>4130391</v>
      </c>
      <c r="B4285">
        <v>14118</v>
      </c>
      <c r="C4285" t="s">
        <v>2</v>
      </c>
      <c r="D4285" t="s">
        <v>188</v>
      </c>
      <c r="E4285">
        <v>1404996480</v>
      </c>
      <c r="F4285">
        <v>1</v>
      </c>
      <c r="G4285">
        <v>2</v>
      </c>
      <c r="H4285">
        <v>1</v>
      </c>
      <c r="I4285">
        <v>35.120751028806502</v>
      </c>
      <c r="J4285">
        <v>427.82394984567799</v>
      </c>
      <c r="K4285">
        <v>696</v>
      </c>
      <c r="L4285" t="s">
        <v>237</v>
      </c>
      <c r="M4285" s="15" t="d">
        <f t="shared" si="194"/>
        <v>2014-07-10T21:47:59.9999999580904875</v>
      </c>
      <c r="N4285">
        <f>IF(COUNTIF(D4285:$D$7281,D4285) &gt; 1, 1, 0)</f>
        <v>1</v>
      </c>
      <c r="O4285">
        <f t="shared" si="195"/>
        <v>46</v>
      </c>
      <c r="P4285">
        <f t="shared" si="196"/>
        <v>1</v>
      </c>
      <c r="Q4285">
        <f t="shared" si="197"/>
        <v>11</v>
      </c>
    </row>
    <row r="4286" spans="1:17">
      <c r="A4286">
        <v>4127657</v>
      </c>
      <c r="B4286">
        <v>14113</v>
      </c>
      <c r="C4286" t="s">
        <v>2</v>
      </c>
      <c r="D4286" t="s">
        <v>188</v>
      </c>
      <c r="E4286">
        <v>1404975095</v>
      </c>
      <c r="F4286">
        <v>1</v>
      </c>
      <c r="G4286">
        <v>3</v>
      </c>
      <c r="H4286">
        <v>1</v>
      </c>
      <c r="I4286">
        <v>8.7054306841563704</v>
      </c>
      <c r="J4286">
        <v>427.72666615226399</v>
      </c>
      <c r="K4286">
        <v>694</v>
      </c>
      <c r="L4286" t="s">
        <v>237</v>
      </c>
      <c r="M4286" s="15" t="d">
        <f t="shared" si="194"/>
        <v>2014-07-10T15:51:34.99999992549419175</v>
      </c>
      <c r="N4286">
        <f>IF(COUNTIF(D4286:$D$7281,D4286) &gt; 1, 1, 0)</f>
        <v>1</v>
      </c>
      <c r="O4286">
        <f t="shared" si="195"/>
        <v>46</v>
      </c>
      <c r="P4286">
        <f t="shared" si="196"/>
        <v>1</v>
      </c>
      <c r="Q4286">
        <f t="shared" si="197"/>
        <v>11</v>
      </c>
    </row>
    <row r="4287" spans="1:17">
      <c r="A4287">
        <v>4127211</v>
      </c>
      <c r="B4287">
        <v>14112</v>
      </c>
      <c r="C4287" t="s">
        <v>2</v>
      </c>
      <c r="D4287" t="s">
        <v>188</v>
      </c>
      <c r="E4287">
        <v>1404973943</v>
      </c>
      <c r="F4287">
        <v>1</v>
      </c>
      <c r="G4287">
        <v>4</v>
      </c>
      <c r="H4287">
        <v>2</v>
      </c>
      <c r="I4287">
        <v>24.853307870370301</v>
      </c>
      <c r="J4287">
        <v>425.81923984053498</v>
      </c>
      <c r="K4287">
        <v>692</v>
      </c>
      <c r="L4287" t="s">
        <v>237</v>
      </c>
      <c r="M4287" s="15" t="d">
        <f t="shared" si="194"/>
        <v>2014-07-10T15:32:22.99999969080090825</v>
      </c>
      <c r="N4287">
        <f>IF(COUNTIF(D4287:$D$7281,D4287) &gt; 1, 1, 0)</f>
        <v>1</v>
      </c>
      <c r="O4287">
        <f t="shared" si="195"/>
        <v>46</v>
      </c>
      <c r="P4287">
        <f t="shared" si="196"/>
        <v>1</v>
      </c>
      <c r="Q4287">
        <f t="shared" si="197"/>
        <v>11</v>
      </c>
    </row>
    <row r="4288" spans="1:17">
      <c r="A4288">
        <v>4127113</v>
      </c>
      <c r="B4288">
        <v>14111</v>
      </c>
      <c r="C4288" t="s">
        <v>2</v>
      </c>
      <c r="D4288" t="s">
        <v>1083</v>
      </c>
      <c r="E4288">
        <v>1404973296</v>
      </c>
      <c r="F4288">
        <v>2</v>
      </c>
      <c r="G4288">
        <v>2</v>
      </c>
      <c r="H4288">
        <v>1</v>
      </c>
      <c r="I4288">
        <v>0</v>
      </c>
      <c r="J4288">
        <v>425.87681751543198</v>
      </c>
      <c r="K4288">
        <v>692</v>
      </c>
      <c r="L4288" t="s">
        <v>237</v>
      </c>
      <c r="M4288" s="15" t="d">
        <f t="shared" si="194"/>
        <v>2014-07-10T15:21:35.99999994970857825</v>
      </c>
      <c r="N4288">
        <f>IF(COUNTIF(D4288:$D$7281,D4288) &gt; 1, 1, 0)</f>
        <v>1</v>
      </c>
      <c r="O4288">
        <f t="shared" si="195"/>
        <v>79</v>
      </c>
      <c r="P4288">
        <f t="shared" si="196"/>
        <v>1</v>
      </c>
      <c r="Q4288">
        <f t="shared" si="197"/>
        <v>11</v>
      </c>
    </row>
    <row r="4289" spans="1:17">
      <c r="A4289">
        <v>4127031</v>
      </c>
      <c r="B4289">
        <v>14110</v>
      </c>
      <c r="C4289" t="s">
        <v>12</v>
      </c>
      <c r="D4289" t="s">
        <v>188</v>
      </c>
      <c r="E4289">
        <v>1404972644</v>
      </c>
      <c r="F4289">
        <v>1</v>
      </c>
      <c r="G4289">
        <v>12</v>
      </c>
      <c r="H4289">
        <v>1</v>
      </c>
      <c r="I4289">
        <v>0</v>
      </c>
      <c r="J4289">
        <v>425.93484014917698</v>
      </c>
      <c r="K4289">
        <v>692</v>
      </c>
      <c r="L4289" t="s">
        <v>237</v>
      </c>
      <c r="M4289" s="15" t="d">
        <f t="shared" si="194"/>
        <v>2014-07-10T15:10:43.99999966844916375</v>
      </c>
      <c r="N4289">
        <f>IF(COUNTIF(D4289:$D$7281,D4289) &gt; 1, 1, 0)</f>
        <v>1</v>
      </c>
      <c r="O4289">
        <f t="shared" si="195"/>
        <v>46</v>
      </c>
      <c r="P4289">
        <f t="shared" si="196"/>
        <v>0</v>
      </c>
      <c r="Q4289">
        <f t="shared" si="197"/>
        <v>11</v>
      </c>
    </row>
    <row r="4290" spans="1:17">
      <c r="A4290">
        <v>4120170</v>
      </c>
      <c r="B4290">
        <v>14104</v>
      </c>
      <c r="C4290" t="s">
        <v>2</v>
      </c>
      <c r="D4290" t="s">
        <v>1411</v>
      </c>
      <c r="E4290">
        <v>1404909540</v>
      </c>
      <c r="F4290">
        <v>1</v>
      </c>
      <c r="G4290">
        <v>1</v>
      </c>
      <c r="H4290">
        <v>1</v>
      </c>
      <c r="I4290">
        <v>18.054469778806499</v>
      </c>
      <c r="J4290">
        <v>428.53064943415598</v>
      </c>
      <c r="K4290">
        <v>690</v>
      </c>
      <c r="L4290" t="s">
        <v>237</v>
      </c>
      <c r="M4290" s="15" t="d">
        <f t="shared" si="194"/>
        <v>2014-07-09T21:39:00.00000008381903175</v>
      </c>
      <c r="N4290">
        <f>IF(COUNTIF(D4290:$D$7281,D4290) &gt; 1, 1, 0)</f>
        <v>0</v>
      </c>
      <c r="O4290">
        <f t="shared" si="195"/>
        <v>3</v>
      </c>
      <c r="P4290">
        <f t="shared" si="196"/>
        <v>1</v>
      </c>
      <c r="Q4290">
        <f t="shared" si="197"/>
        <v>11</v>
      </c>
    </row>
    <row r="4291" spans="1:17">
      <c r="A4291">
        <v>4119202</v>
      </c>
      <c r="B4291">
        <v>14103</v>
      </c>
      <c r="C4291" t="s">
        <v>12</v>
      </c>
      <c r="D4291" t="s">
        <v>1261</v>
      </c>
      <c r="E4291">
        <v>1404901141</v>
      </c>
      <c r="F4291">
        <v>1</v>
      </c>
      <c r="G4291">
        <v>2</v>
      </c>
      <c r="H4291">
        <v>1</v>
      </c>
      <c r="I4291">
        <v>18.083632973250999</v>
      </c>
      <c r="J4291">
        <v>429.27593106995897</v>
      </c>
      <c r="K4291">
        <v>690</v>
      </c>
      <c r="L4291" t="s">
        <v>237</v>
      </c>
      <c r="M4291" s="15" t="d">
        <f t="shared" ref="M4291:M4354" si="198">25569 + ((E4291 + (60 * 60 * 9)) / (60 * 60 * 24))</f>
        <v>2014-07-09T19:19:00.999999968335032675</v>
      </c>
      <c r="N4291">
        <f>IF(COUNTIF(D4291:$D$7281,D4291) &gt; 1, 1, 0)</f>
        <v>0</v>
      </c>
      <c r="O4291">
        <f t="shared" si="195"/>
        <v>2</v>
      </c>
      <c r="P4291">
        <f t="shared" si="196"/>
        <v>0</v>
      </c>
      <c r="Q4291">
        <f t="shared" si="197"/>
        <v>11</v>
      </c>
    </row>
    <row r="4292" spans="1:17">
      <c r="A4292">
        <v>4107615</v>
      </c>
      <c r="B4292">
        <v>14097</v>
      </c>
      <c r="C4292" t="s">
        <v>12</v>
      </c>
      <c r="D4292" t="s">
        <v>1425</v>
      </c>
      <c r="E4292">
        <v>1404862676</v>
      </c>
      <c r="F4292">
        <v>2</v>
      </c>
      <c r="G4292">
        <v>50</v>
      </c>
      <c r="H4292">
        <v>4</v>
      </c>
      <c r="I4292">
        <v>46.913033050411499</v>
      </c>
      <c r="J4292">
        <v>432.68910622427899</v>
      </c>
      <c r="K4292">
        <v>690</v>
      </c>
      <c r="L4292" t="s">
        <v>237</v>
      </c>
      <c r="M4292" s="15" t="d">
        <f t="shared" si="198"/>
        <v>2014-07-09T08:37:55.999999791383742975</v>
      </c>
      <c r="N4292">
        <f>IF(COUNTIF(D4292:$D$7281,D4292) &gt; 1, 1, 0)</f>
        <v>0</v>
      </c>
      <c r="O4292">
        <f t="shared" si="195"/>
        <v>1</v>
      </c>
      <c r="P4292">
        <f t="shared" si="196"/>
        <v>0</v>
      </c>
      <c r="Q4292">
        <f t="shared" si="197"/>
        <v>11</v>
      </c>
    </row>
    <row r="4293" spans="1:17">
      <c r="A4293">
        <v>4110920</v>
      </c>
      <c r="B4293">
        <v>14096</v>
      </c>
      <c r="C4293" t="s">
        <v>12</v>
      </c>
      <c r="D4293" t="s">
        <v>1426</v>
      </c>
      <c r="E4293">
        <v>1404827506</v>
      </c>
      <c r="F4293">
        <v>1</v>
      </c>
      <c r="G4293">
        <v>9</v>
      </c>
      <c r="H4293">
        <v>1</v>
      </c>
      <c r="I4293">
        <v>6.4436711676954701</v>
      </c>
      <c r="J4293">
        <v>433.796103523662</v>
      </c>
      <c r="K4293">
        <v>689</v>
      </c>
      <c r="L4293" t="s">
        <v>237</v>
      </c>
      <c r="M4293" s="15" t="d">
        <f t="shared" si="198"/>
        <v>2014-07-08T22:51:45.99999977275729125</v>
      </c>
      <c r="N4293">
        <f>IF(COUNTIF(D4293:$D$7281,D4293) &gt; 1, 1, 0)</f>
        <v>1</v>
      </c>
      <c r="O4293">
        <f t="shared" si="195"/>
        <v>2</v>
      </c>
      <c r="P4293">
        <f t="shared" si="196"/>
        <v>0</v>
      </c>
      <c r="Q4293">
        <f t="shared" si="197"/>
        <v>11</v>
      </c>
    </row>
    <row r="4294" spans="1:17">
      <c r="A4294">
        <v>4110909</v>
      </c>
      <c r="B4294">
        <v>14095</v>
      </c>
      <c r="C4294" t="s">
        <v>12</v>
      </c>
      <c r="D4294" t="s">
        <v>1426</v>
      </c>
      <c r="E4294">
        <v>1404827244</v>
      </c>
      <c r="F4294">
        <v>2</v>
      </c>
      <c r="G4294">
        <v>11</v>
      </c>
      <c r="H4294">
        <v>2</v>
      </c>
      <c r="I4294">
        <v>18.467208590534899</v>
      </c>
      <c r="J4294">
        <v>433.81931828703699</v>
      </c>
      <c r="K4294">
        <v>689</v>
      </c>
      <c r="L4294" t="s">
        <v>237</v>
      </c>
      <c r="M4294" s="15" t="d">
        <f t="shared" si="198"/>
        <v>2014-07-08T22:47:24.00000013411045350</v>
      </c>
      <c r="N4294">
        <f>IF(COUNTIF(D4294:$D$7281,D4294) &gt; 1, 1, 0)</f>
        <v>0</v>
      </c>
      <c r="O4294">
        <f t="shared" si="195"/>
        <v>2</v>
      </c>
      <c r="P4294">
        <f t="shared" si="196"/>
        <v>0</v>
      </c>
      <c r="Q4294">
        <f t="shared" si="197"/>
        <v>11</v>
      </c>
    </row>
    <row r="4295" spans="1:17">
      <c r="A4295">
        <v>4103446</v>
      </c>
      <c r="B4295">
        <v>14092</v>
      </c>
      <c r="C4295" t="s">
        <v>12</v>
      </c>
      <c r="D4295" t="s">
        <v>1264</v>
      </c>
      <c r="E4295">
        <v>1404816743</v>
      </c>
      <c r="F4295">
        <v>1</v>
      </c>
      <c r="G4295">
        <v>4</v>
      </c>
      <c r="H4295">
        <v>1</v>
      </c>
      <c r="I4295">
        <v>8.46410866769547</v>
      </c>
      <c r="J4295">
        <v>428.717129372427</v>
      </c>
      <c r="K4295">
        <v>683</v>
      </c>
      <c r="L4295" t="s">
        <v>237</v>
      </c>
      <c r="M4295" s="15" t="d">
        <f t="shared" si="198"/>
        <v>2014-07-08T19:52:23.00000024959445325</v>
      </c>
      <c r="N4295">
        <f>IF(COUNTIF(D4295:$D$7281,D4295) &gt; 1, 1, 0)</f>
        <v>1</v>
      </c>
      <c r="O4295">
        <f t="shared" si="195"/>
        <v>5</v>
      </c>
      <c r="P4295">
        <f t="shared" si="196"/>
        <v>0</v>
      </c>
      <c r="Q4295">
        <f t="shared" si="197"/>
        <v>11</v>
      </c>
    </row>
    <row r="4296" spans="1:17">
      <c r="A4296">
        <v>4103869</v>
      </c>
      <c r="B4296">
        <v>14091</v>
      </c>
      <c r="C4296" t="s">
        <v>2</v>
      </c>
      <c r="D4296" t="s">
        <v>356</v>
      </c>
      <c r="E4296">
        <v>1404816062</v>
      </c>
      <c r="F4296">
        <v>1</v>
      </c>
      <c r="G4296">
        <v>4</v>
      </c>
      <c r="H4296">
        <v>1</v>
      </c>
      <c r="I4296">
        <v>11.479468492798301</v>
      </c>
      <c r="J4296">
        <v>428.77694457304398</v>
      </c>
      <c r="K4296">
        <v>683</v>
      </c>
      <c r="L4296" t="s">
        <v>237</v>
      </c>
      <c r="M4296" s="15" t="d">
        <f t="shared" si="198"/>
        <v>2014-07-08T19:41:02.0000001043081275</v>
      </c>
      <c r="N4296">
        <f>IF(COUNTIF(D4296:$D$7281,D4296) &gt; 1, 1, 0)</f>
        <v>1</v>
      </c>
      <c r="O4296">
        <f t="shared" si="195"/>
        <v>795</v>
      </c>
      <c r="P4296">
        <f t="shared" si="196"/>
        <v>1</v>
      </c>
      <c r="Q4296">
        <f t="shared" si="197"/>
        <v>11</v>
      </c>
    </row>
    <row r="4297" spans="1:17">
      <c r="A4297">
        <v>4103857</v>
      </c>
      <c r="B4297">
        <v>14090</v>
      </c>
      <c r="C4297" t="s">
        <v>2</v>
      </c>
      <c r="D4297" t="s">
        <v>1083</v>
      </c>
      <c r="E4297">
        <v>1404811202</v>
      </c>
      <c r="F4297">
        <v>1</v>
      </c>
      <c r="G4297">
        <v>4</v>
      </c>
      <c r="H4297">
        <v>1</v>
      </c>
      <c r="I4297">
        <v>7.1509205246913501</v>
      </c>
      <c r="J4297">
        <v>431.215710262345</v>
      </c>
      <c r="K4297">
        <v>685</v>
      </c>
      <c r="L4297" t="s">
        <v>237</v>
      </c>
      <c r="M4297" s="15" t="d">
        <f t="shared" si="198"/>
        <v>2014-07-08T18:20:01.99999997857958325</v>
      </c>
      <c r="N4297">
        <f>IF(COUNTIF(D4297:$D$7281,D4297) &gt; 1, 1, 0)</f>
        <v>1</v>
      </c>
      <c r="O4297">
        <f t="shared" si="195"/>
        <v>79</v>
      </c>
      <c r="P4297">
        <f t="shared" si="196"/>
        <v>1</v>
      </c>
      <c r="Q4297">
        <f t="shared" si="197"/>
        <v>11</v>
      </c>
    </row>
    <row r="4298" spans="1:17">
      <c r="A4298">
        <v>4103586</v>
      </c>
      <c r="B4298">
        <v>14089</v>
      </c>
      <c r="C4298" t="s">
        <v>2</v>
      </c>
      <c r="D4298" t="s">
        <v>356</v>
      </c>
      <c r="E4298">
        <v>1404809335</v>
      </c>
      <c r="F4298">
        <v>1</v>
      </c>
      <c r="G4298">
        <v>4</v>
      </c>
      <c r="H4298">
        <v>1</v>
      </c>
      <c r="I4298">
        <v>0</v>
      </c>
      <c r="J4298">
        <v>425.34740084876501</v>
      </c>
      <c r="K4298">
        <v>679</v>
      </c>
      <c r="L4298" t="s">
        <v>237</v>
      </c>
      <c r="M4298" s="15" t="d">
        <f t="shared" si="198"/>
        <v>2014-07-08T17:48:54.999999823048710975</v>
      </c>
      <c r="N4298">
        <f>IF(COUNTIF(D4298:$D$7281,D4298) &gt; 1, 1, 0)</f>
        <v>1</v>
      </c>
      <c r="O4298">
        <f t="shared" si="195"/>
        <v>795</v>
      </c>
      <c r="P4298">
        <f t="shared" si="196"/>
        <v>1</v>
      </c>
      <c r="Q4298">
        <f t="shared" si="197"/>
        <v>11</v>
      </c>
    </row>
    <row r="4299" spans="1:17">
      <c r="A4299">
        <v>4103900</v>
      </c>
      <c r="B4299">
        <v>14088</v>
      </c>
      <c r="C4299" t="s">
        <v>2</v>
      </c>
      <c r="D4299" t="s">
        <v>356</v>
      </c>
      <c r="E4299">
        <v>1404808895</v>
      </c>
      <c r="F4299">
        <v>1</v>
      </c>
      <c r="G4299">
        <v>12</v>
      </c>
      <c r="H4299">
        <v>1</v>
      </c>
      <c r="I4299">
        <v>0</v>
      </c>
      <c r="J4299">
        <v>425.385821630659</v>
      </c>
      <c r="K4299">
        <v>679</v>
      </c>
      <c r="L4299" t="s">
        <v>237</v>
      </c>
      <c r="M4299" s="15" t="d">
        <f t="shared" si="198"/>
        <v>2014-07-08T17:41:35.00000006519257800</v>
      </c>
      <c r="N4299">
        <f>IF(COUNTIF(D4299:$D$7281,D4299) &gt; 1, 1, 0)</f>
        <v>1</v>
      </c>
      <c r="O4299">
        <f t="shared" si="195"/>
        <v>795</v>
      </c>
      <c r="P4299">
        <f t="shared" si="196"/>
        <v>1</v>
      </c>
      <c r="Q4299">
        <f t="shared" si="197"/>
        <v>11</v>
      </c>
    </row>
    <row r="4300" spans="1:17">
      <c r="A4300">
        <v>4103328</v>
      </c>
      <c r="B4300">
        <v>14087</v>
      </c>
      <c r="C4300" t="s">
        <v>12</v>
      </c>
      <c r="D4300" t="s">
        <v>1083</v>
      </c>
      <c r="E4300">
        <v>1404808518</v>
      </c>
      <c r="F4300">
        <v>1</v>
      </c>
      <c r="G4300">
        <v>256</v>
      </c>
      <c r="H4300">
        <v>11</v>
      </c>
      <c r="I4300">
        <v>96.168652649177005</v>
      </c>
      <c r="J4300">
        <v>425.41874125514403</v>
      </c>
      <c r="K4300">
        <v>679</v>
      </c>
      <c r="L4300" t="s">
        <v>237</v>
      </c>
      <c r="M4300" s="15" t="d">
        <f t="shared" si="198"/>
        <v>2014-07-08T17:35:17.99999994691461525</v>
      </c>
      <c r="N4300">
        <f>IF(COUNTIF(D4300:$D$7281,D4300) &gt; 1, 1, 0)</f>
        <v>1</v>
      </c>
      <c r="O4300">
        <f t="shared" si="195"/>
        <v>79</v>
      </c>
      <c r="P4300">
        <f t="shared" si="196"/>
        <v>0</v>
      </c>
      <c r="Q4300">
        <f t="shared" si="197"/>
        <v>11</v>
      </c>
    </row>
    <row r="4301" spans="1:17">
      <c r="A4301">
        <v>4104156</v>
      </c>
      <c r="B4301">
        <v>14086</v>
      </c>
      <c r="C4301" t="s">
        <v>2</v>
      </c>
      <c r="D4301" t="s">
        <v>356</v>
      </c>
      <c r="E4301">
        <v>1404807138</v>
      </c>
      <c r="F4301">
        <v>1</v>
      </c>
      <c r="G4301">
        <v>32</v>
      </c>
      <c r="H4301">
        <v>1</v>
      </c>
      <c r="I4301">
        <v>1.86431352880658</v>
      </c>
      <c r="J4301">
        <v>421.51884799382702</v>
      </c>
      <c r="K4301">
        <v>675</v>
      </c>
      <c r="L4301" t="s">
        <v>237</v>
      </c>
      <c r="M4301" s="15" t="d">
        <f t="shared" si="198"/>
        <v>2014-07-08T17:12:17.99999984912574150</v>
      </c>
      <c r="N4301">
        <f>IF(COUNTIF(D4301:$D$7281,D4301) &gt; 1, 1, 0)</f>
        <v>1</v>
      </c>
      <c r="O4301">
        <f t="shared" si="195"/>
        <v>795</v>
      </c>
      <c r="P4301">
        <f t="shared" si="196"/>
        <v>1</v>
      </c>
      <c r="Q4301">
        <f t="shared" si="197"/>
        <v>11</v>
      </c>
    </row>
    <row r="4302" spans="1:17">
      <c r="A4302">
        <v>4104157</v>
      </c>
      <c r="B4302">
        <v>14085</v>
      </c>
      <c r="C4302" t="s">
        <v>2</v>
      </c>
      <c r="D4302" t="s">
        <v>356</v>
      </c>
      <c r="E4302">
        <v>1404806478</v>
      </c>
      <c r="F4302">
        <v>1</v>
      </c>
      <c r="G4302">
        <v>134</v>
      </c>
      <c r="H4302">
        <v>6</v>
      </c>
      <c r="I4302">
        <v>47.320498328189302</v>
      </c>
      <c r="J4302">
        <v>421.57613966049399</v>
      </c>
      <c r="K4302">
        <v>675</v>
      </c>
      <c r="L4302" t="s">
        <v>237</v>
      </c>
      <c r="M4302" s="15" t="d">
        <f t="shared" si="198"/>
        <v>2014-07-08T17:01:18.00000021234154575</v>
      </c>
      <c r="N4302">
        <f>IF(COUNTIF(D4302:$D$7281,D4302) &gt; 1, 1, 0)</f>
        <v>1</v>
      </c>
      <c r="O4302">
        <f t="shared" si="195"/>
        <v>795</v>
      </c>
      <c r="P4302">
        <f t="shared" si="196"/>
        <v>1</v>
      </c>
      <c r="Q4302">
        <f t="shared" si="197"/>
        <v>11</v>
      </c>
    </row>
    <row r="4303" spans="1:17">
      <c r="A4303">
        <v>4103628</v>
      </c>
      <c r="B4303">
        <v>14084</v>
      </c>
      <c r="C4303" t="s">
        <v>12</v>
      </c>
      <c r="D4303" t="s">
        <v>1427</v>
      </c>
      <c r="E4303">
        <v>1404802459</v>
      </c>
      <c r="F4303">
        <v>11</v>
      </c>
      <c r="G4303">
        <v>6715</v>
      </c>
      <c r="H4303">
        <v>234</v>
      </c>
      <c r="I4303">
        <v>1424.4019506172799</v>
      </c>
      <c r="J4303">
        <v>421.925927340535</v>
      </c>
      <c r="K4303">
        <v>683</v>
      </c>
      <c r="L4303" t="s">
        <v>237</v>
      </c>
      <c r="M4303" s="15" t="d">
        <f t="shared" si="198"/>
        <v>2014-07-08T15:54:18.99999991524964725</v>
      </c>
      <c r="N4303">
        <f>IF(COUNTIF(D4303:$D$7281,D4303) &gt; 1, 1, 0)</f>
        <v>0</v>
      </c>
      <c r="O4303">
        <f t="shared" si="195"/>
        <v>1</v>
      </c>
      <c r="P4303">
        <f t="shared" si="196"/>
        <v>0</v>
      </c>
      <c r="Q4303">
        <f t="shared" si="197"/>
        <v>11</v>
      </c>
    </row>
    <row r="4304" spans="1:17">
      <c r="A4304">
        <v>4103743</v>
      </c>
      <c r="B4304">
        <v>14083</v>
      </c>
      <c r="C4304" t="s">
        <v>2</v>
      </c>
      <c r="D4304" t="s">
        <v>356</v>
      </c>
      <c r="E4304">
        <v>1404802035</v>
      </c>
      <c r="F4304">
        <v>1</v>
      </c>
      <c r="G4304">
        <v>5</v>
      </c>
      <c r="H4304">
        <v>2</v>
      </c>
      <c r="I4304">
        <v>11.3428343621399</v>
      </c>
      <c r="J4304">
        <v>419.952918595678</v>
      </c>
      <c r="K4304">
        <v>681</v>
      </c>
      <c r="L4304" t="s">
        <v>237</v>
      </c>
      <c r="M4304" s="15" t="d">
        <f t="shared" si="198"/>
        <v>2014-07-08T15:47:15.00000012572854425</v>
      </c>
      <c r="N4304">
        <f>IF(COUNTIF(D4304:$D$7281,D4304) &gt; 1, 1, 0)</f>
        <v>1</v>
      </c>
      <c r="O4304">
        <f t="shared" si="195"/>
        <v>795</v>
      </c>
      <c r="P4304">
        <f t="shared" si="196"/>
        <v>1</v>
      </c>
      <c r="Q4304">
        <f t="shared" si="197"/>
        <v>11</v>
      </c>
    </row>
    <row r="4305" spans="1:17">
      <c r="A4305">
        <v>4086148</v>
      </c>
      <c r="B4305">
        <v>14072</v>
      </c>
      <c r="C4305" t="s">
        <v>2</v>
      </c>
      <c r="D4305" t="s">
        <v>356</v>
      </c>
      <c r="E4305">
        <v>1404749501</v>
      </c>
      <c r="F4305">
        <v>1</v>
      </c>
      <c r="G4305">
        <v>18</v>
      </c>
      <c r="H4305">
        <v>3</v>
      </c>
      <c r="I4305">
        <v>36.040076388888799</v>
      </c>
      <c r="J4305">
        <v>413.51958166152201</v>
      </c>
      <c r="K4305">
        <v>675</v>
      </c>
      <c r="L4305" t="s">
        <v>237</v>
      </c>
      <c r="M4305" s="15" t="d">
        <f t="shared" si="198"/>
        <v>2014-07-08T01:11:41.00000021047890375</v>
      </c>
      <c r="N4305">
        <f>IF(COUNTIF(D4305:$D$7281,D4305) &gt; 1, 1, 0)</f>
        <v>1</v>
      </c>
      <c r="O4305">
        <f t="shared" si="195"/>
        <v>795</v>
      </c>
      <c r="P4305">
        <f t="shared" si="196"/>
        <v>1</v>
      </c>
      <c r="Q4305">
        <f t="shared" si="197"/>
        <v>11</v>
      </c>
    </row>
    <row r="4306" spans="1:17">
      <c r="A4306">
        <v>4086077</v>
      </c>
      <c r="B4306">
        <v>14071</v>
      </c>
      <c r="C4306" t="s">
        <v>2</v>
      </c>
      <c r="D4306" t="s">
        <v>356</v>
      </c>
      <c r="E4306">
        <v>1404748606</v>
      </c>
      <c r="F4306">
        <v>1</v>
      </c>
      <c r="G4306">
        <v>10</v>
      </c>
      <c r="H4306">
        <v>3</v>
      </c>
      <c r="I4306">
        <v>30.017452417695399</v>
      </c>
      <c r="J4306">
        <v>411.58700733024602</v>
      </c>
      <c r="K4306">
        <v>673</v>
      </c>
      <c r="L4306" t="s">
        <v>237</v>
      </c>
      <c r="M4306" s="15" t="d">
        <f t="shared" si="198"/>
        <v>2014-07-08T00:56:46.00000033155083625</v>
      </c>
      <c r="N4306">
        <f>IF(COUNTIF(D4306:$D$7281,D4306) &gt; 1, 1, 0)</f>
        <v>1</v>
      </c>
      <c r="O4306">
        <f t="shared" si="195"/>
        <v>795</v>
      </c>
      <c r="P4306">
        <f t="shared" si="196"/>
        <v>1</v>
      </c>
      <c r="Q4306">
        <f t="shared" si="197"/>
        <v>11</v>
      </c>
    </row>
    <row r="4307" spans="1:17">
      <c r="A4307">
        <v>4085909</v>
      </c>
      <c r="B4307">
        <v>14070</v>
      </c>
      <c r="C4307" t="s">
        <v>2</v>
      </c>
      <c r="D4307" t="s">
        <v>356</v>
      </c>
      <c r="E4307">
        <v>1404746702</v>
      </c>
      <c r="F4307">
        <v>1</v>
      </c>
      <c r="G4307">
        <v>34</v>
      </c>
      <c r="H4307">
        <v>5</v>
      </c>
      <c r="I4307">
        <v>25.9243000257201</v>
      </c>
      <c r="J4307">
        <v>403.947348765431</v>
      </c>
      <c r="K4307">
        <v>665</v>
      </c>
      <c r="L4307" t="s">
        <v>237</v>
      </c>
      <c r="M4307" s="15" t="d">
        <f t="shared" si="198"/>
        <v>2014-07-08T00:25:02.00000032782554550</v>
      </c>
      <c r="N4307">
        <f>IF(COUNTIF(D4307:$D$7281,D4307) &gt; 1, 1, 0)</f>
        <v>1</v>
      </c>
      <c r="O4307">
        <f t="shared" si="195"/>
        <v>795</v>
      </c>
      <c r="P4307">
        <f t="shared" si="196"/>
        <v>1</v>
      </c>
      <c r="Q4307">
        <f t="shared" si="197"/>
        <v>11</v>
      </c>
    </row>
    <row r="4308" spans="1:17">
      <c r="A4308">
        <v>4085845</v>
      </c>
      <c r="B4308">
        <v>14069</v>
      </c>
      <c r="C4308" t="s">
        <v>2</v>
      </c>
      <c r="D4308" t="s">
        <v>356</v>
      </c>
      <c r="E4308">
        <v>1404745903</v>
      </c>
      <c r="F4308">
        <v>5</v>
      </c>
      <c r="G4308">
        <v>110</v>
      </c>
      <c r="H4308">
        <v>2</v>
      </c>
      <c r="I4308">
        <v>30.997747299382699</v>
      </c>
      <c r="J4308">
        <v>404.01567888374399</v>
      </c>
      <c r="K4308">
        <v>665</v>
      </c>
      <c r="L4308" t="s">
        <v>237</v>
      </c>
      <c r="M4308" s="15" t="d">
        <f t="shared" si="198"/>
        <v>2014-07-08T00:11:43.000000258907676075</v>
      </c>
      <c r="N4308">
        <f>IF(COUNTIF(D4308:$D$7281,D4308) &gt; 1, 1, 0)</f>
        <v>1</v>
      </c>
      <c r="O4308">
        <f t="shared" si="195"/>
        <v>795</v>
      </c>
      <c r="P4308">
        <f t="shared" si="196"/>
        <v>1</v>
      </c>
      <c r="Q4308">
        <f t="shared" si="197"/>
        <v>11</v>
      </c>
    </row>
    <row r="4309" spans="1:17">
      <c r="A4309">
        <v>4082446</v>
      </c>
      <c r="B4309">
        <v>14065</v>
      </c>
      <c r="C4309" t="s">
        <v>2</v>
      </c>
      <c r="D4309" t="s">
        <v>356</v>
      </c>
      <c r="E4309">
        <v>1404716761</v>
      </c>
      <c r="F4309">
        <v>2</v>
      </c>
      <c r="G4309">
        <v>46</v>
      </c>
      <c r="H4309">
        <v>2</v>
      </c>
      <c r="I4309">
        <v>30.158970936213901</v>
      </c>
      <c r="J4309">
        <v>402.48506674382702</v>
      </c>
      <c r="K4309">
        <v>662</v>
      </c>
      <c r="L4309" t="s">
        <v>237</v>
      </c>
      <c r="M4309" s="15" t="d">
        <f t="shared" si="198"/>
        <v>2014-07-07T16:06:00.99999994039535475</v>
      </c>
      <c r="N4309">
        <f>IF(COUNTIF(D4309:$D$7281,D4309) &gt; 1, 1, 0)</f>
        <v>1</v>
      </c>
      <c r="O4309">
        <f t="shared" si="195"/>
        <v>795</v>
      </c>
      <c r="P4309">
        <f t="shared" si="196"/>
        <v>1</v>
      </c>
      <c r="Q4309">
        <f t="shared" si="197"/>
        <v>11</v>
      </c>
    </row>
    <row r="4310" spans="1:17">
      <c r="A4310">
        <v>4081317</v>
      </c>
      <c r="B4310">
        <v>14063</v>
      </c>
      <c r="C4310" t="s">
        <v>12</v>
      </c>
      <c r="D4310" t="s">
        <v>1428</v>
      </c>
      <c r="E4310">
        <v>1404709356</v>
      </c>
      <c r="F4310">
        <v>1</v>
      </c>
      <c r="G4310">
        <v>3</v>
      </c>
      <c r="H4310">
        <v>1</v>
      </c>
      <c r="I4310">
        <v>4.6678022119341502</v>
      </c>
      <c r="J4310">
        <v>403.11592206790101</v>
      </c>
      <c r="K4310">
        <v>663</v>
      </c>
      <c r="L4310" t="s">
        <v>237</v>
      </c>
      <c r="M4310" s="15" t="d">
        <f t="shared" si="198"/>
        <v>2014-07-07T14:02:36.00000021513551550</v>
      </c>
      <c r="N4310">
        <f>IF(COUNTIF(D4310:$D$7281,D4310) &gt; 1, 1, 0)</f>
        <v>0</v>
      </c>
      <c r="O4310">
        <f t="shared" si="195"/>
        <v>1</v>
      </c>
      <c r="P4310">
        <f t="shared" si="196"/>
        <v>0</v>
      </c>
      <c r="Q4310">
        <f t="shared" si="197"/>
        <v>11</v>
      </c>
    </row>
    <row r="4311" spans="1:17">
      <c r="A4311">
        <v>4078794</v>
      </c>
      <c r="B4311">
        <v>14061</v>
      </c>
      <c r="C4311" t="s">
        <v>2</v>
      </c>
      <c r="D4311" t="s">
        <v>1083</v>
      </c>
      <c r="E4311">
        <v>1404691497</v>
      </c>
      <c r="F4311">
        <v>1</v>
      </c>
      <c r="G4311">
        <v>35</v>
      </c>
      <c r="H4311">
        <v>6</v>
      </c>
      <c r="I4311">
        <v>119.54072968107</v>
      </c>
      <c r="J4311">
        <v>404.63862229938201</v>
      </c>
      <c r="K4311">
        <v>663</v>
      </c>
      <c r="L4311" t="s">
        <v>237</v>
      </c>
      <c r="M4311" s="15" t="d">
        <f t="shared" si="198"/>
        <v>2014-07-07T09:04:56.99999964796006800</v>
      </c>
      <c r="N4311">
        <f>IF(COUNTIF(D4311:$D$7281,D4311) &gt; 1, 1, 0)</f>
        <v>1</v>
      </c>
      <c r="O4311">
        <f t="shared" si="195"/>
        <v>79</v>
      </c>
      <c r="P4311">
        <f t="shared" si="196"/>
        <v>1</v>
      </c>
      <c r="Q4311">
        <f t="shared" si="197"/>
        <v>11</v>
      </c>
    </row>
    <row r="4312" spans="1:17">
      <c r="A4312">
        <v>4077705</v>
      </c>
      <c r="B4312">
        <v>14059</v>
      </c>
      <c r="C4312" t="s">
        <v>12</v>
      </c>
      <c r="D4312" t="s">
        <v>356</v>
      </c>
      <c r="E4312">
        <v>1404681312</v>
      </c>
      <c r="F4312">
        <v>2</v>
      </c>
      <c r="G4312">
        <v>10</v>
      </c>
      <c r="H4312">
        <v>1</v>
      </c>
      <c r="I4312">
        <v>23.0795363940329</v>
      </c>
      <c r="J4312">
        <v>405.50701929012303</v>
      </c>
      <c r="K4312">
        <v>663</v>
      </c>
      <c r="L4312" t="s">
        <v>237</v>
      </c>
      <c r="M4312" s="15" t="d">
        <f t="shared" si="198"/>
        <v>2014-07-07T06:15:12.00000008102506200</v>
      </c>
      <c r="N4312">
        <f>IF(COUNTIF(D4312:$D$7281,D4312) &gt; 1, 1, 0)</f>
        <v>1</v>
      </c>
      <c r="O4312">
        <f t="shared" si="195"/>
        <v>795</v>
      </c>
      <c r="P4312">
        <f t="shared" si="196"/>
        <v>0</v>
      </c>
      <c r="Q4312">
        <f t="shared" si="197"/>
        <v>11</v>
      </c>
    </row>
    <row r="4313" spans="1:17">
      <c r="A4313">
        <v>4077617</v>
      </c>
      <c r="B4313">
        <v>14058</v>
      </c>
      <c r="C4313" t="s">
        <v>2</v>
      </c>
      <c r="D4313" t="s">
        <v>19</v>
      </c>
      <c r="E4313">
        <v>1404680246</v>
      </c>
      <c r="F4313">
        <v>1</v>
      </c>
      <c r="G4313">
        <v>8</v>
      </c>
      <c r="H4313">
        <v>2</v>
      </c>
      <c r="I4313">
        <v>6.6119030349794201</v>
      </c>
      <c r="J4313">
        <v>402.58260943929997</v>
      </c>
      <c r="K4313">
        <v>660</v>
      </c>
      <c r="L4313" t="s">
        <v>237</v>
      </c>
      <c r="M4313" s="15" t="d">
        <f t="shared" si="198"/>
        <v>2014-07-07T05:57:25.9999998332932575</v>
      </c>
      <c r="N4313">
        <f>IF(COUNTIF(D4313:$D$7281,D4313) &gt; 1, 1, 0)</f>
        <v>1</v>
      </c>
      <c r="O4313">
        <f t="shared" si="195"/>
        <v>163</v>
      </c>
      <c r="P4313">
        <f t="shared" si="196"/>
        <v>1</v>
      </c>
      <c r="Q4313">
        <f t="shared" si="197"/>
        <v>11</v>
      </c>
    </row>
    <row r="4314" spans="1:17">
      <c r="A4314">
        <v>4077455</v>
      </c>
      <c r="B4314">
        <v>14057</v>
      </c>
      <c r="C4314" t="s">
        <v>2</v>
      </c>
      <c r="D4314" t="s">
        <v>1083</v>
      </c>
      <c r="E4314">
        <v>1404678202</v>
      </c>
      <c r="F4314">
        <v>1</v>
      </c>
      <c r="G4314">
        <v>2</v>
      </c>
      <c r="H4314">
        <v>1</v>
      </c>
      <c r="I4314">
        <v>16.847536265432101</v>
      </c>
      <c r="J4314">
        <v>395.86564480452699</v>
      </c>
      <c r="K4314">
        <v>653</v>
      </c>
      <c r="L4314" t="s">
        <v>237</v>
      </c>
      <c r="M4314" s="15" t="d">
        <f t="shared" si="198"/>
        <v>2014-07-07T05:23:21.99999979231506600</v>
      </c>
      <c r="N4314">
        <f>IF(COUNTIF(D4314:$D$7281,D4314) &gt; 1, 1, 0)</f>
        <v>1</v>
      </c>
      <c r="O4314">
        <f t="shared" si="195"/>
        <v>79</v>
      </c>
      <c r="P4314">
        <f t="shared" si="196"/>
        <v>1</v>
      </c>
      <c r="Q4314">
        <f t="shared" si="197"/>
        <v>11</v>
      </c>
    </row>
    <row r="4315" spans="1:17">
      <c r="A4315">
        <v>4076968</v>
      </c>
      <c r="B4315">
        <v>14055</v>
      </c>
      <c r="C4315" t="s">
        <v>2</v>
      </c>
      <c r="D4315" t="s">
        <v>1359</v>
      </c>
      <c r="E4315">
        <v>1404670388</v>
      </c>
      <c r="F4315">
        <v>4</v>
      </c>
      <c r="G4315">
        <v>1220</v>
      </c>
      <c r="H4315">
        <v>1</v>
      </c>
      <c r="I4315">
        <v>10.8637335390946</v>
      </c>
      <c r="J4315">
        <v>390.53156918724198</v>
      </c>
      <c r="K4315">
        <v>647</v>
      </c>
      <c r="L4315" t="s">
        <v>237</v>
      </c>
      <c r="M4315" s="15" t="d">
        <f t="shared" si="198"/>
        <v>2014-07-07T03:13:08.00000001210719325</v>
      </c>
      <c r="N4315">
        <f>IF(COUNTIF(D4315:$D$7281,D4315) &gt; 1, 1, 0)</f>
        <v>1</v>
      </c>
      <c r="O4315">
        <f t="shared" si="195"/>
        <v>28</v>
      </c>
      <c r="P4315">
        <f t="shared" si="196"/>
        <v>1</v>
      </c>
      <c r="Q4315">
        <f t="shared" si="197"/>
        <v>11</v>
      </c>
    </row>
    <row r="4316" spans="1:17">
      <c r="A4316">
        <v>4072095</v>
      </c>
      <c r="B4316">
        <v>14050</v>
      </c>
      <c r="C4316" t="s">
        <v>2</v>
      </c>
      <c r="D4316" t="s">
        <v>19</v>
      </c>
      <c r="E4316">
        <v>1404580843</v>
      </c>
      <c r="F4316">
        <v>1</v>
      </c>
      <c r="G4316">
        <v>2</v>
      </c>
      <c r="H4316">
        <v>1</v>
      </c>
      <c r="I4316">
        <v>1.2280712448559601</v>
      </c>
      <c r="J4316">
        <v>350.79226093107002</v>
      </c>
      <c r="K4316">
        <v>602</v>
      </c>
      <c r="L4316" t="s">
        <v>237</v>
      </c>
      <c r="M4316" s="15" t="d">
        <f t="shared" si="198"/>
        <v>2014-07-06T02:20:43.00000034272670850</v>
      </c>
      <c r="N4316">
        <f>IF(COUNTIF(D4316:$D$7281,D4316) &gt; 1, 1, 0)</f>
        <v>1</v>
      </c>
      <c r="O4316">
        <f t="shared" si="195"/>
        <v>163</v>
      </c>
      <c r="P4316">
        <f t="shared" si="196"/>
        <v>1</v>
      </c>
      <c r="Q4316">
        <f t="shared" si="197"/>
        <v>11</v>
      </c>
    </row>
    <row r="4317" spans="1:17">
      <c r="A4317">
        <v>4069741</v>
      </c>
      <c r="B4317">
        <v>14048</v>
      </c>
      <c r="C4317" t="s">
        <v>12</v>
      </c>
      <c r="D4317" t="s">
        <v>1429</v>
      </c>
      <c r="E4317">
        <v>1404535879</v>
      </c>
      <c r="F4317">
        <v>9</v>
      </c>
      <c r="G4317">
        <v>3638</v>
      </c>
      <c r="H4317">
        <v>50</v>
      </c>
      <c r="I4317">
        <v>62.203049768518497</v>
      </c>
      <c r="J4317">
        <v>341.35227932098798</v>
      </c>
      <c r="K4317">
        <v>588</v>
      </c>
      <c r="L4317" t="s">
        <v>237</v>
      </c>
      <c r="M4317" s="15" t="d">
        <f t="shared" si="198"/>
        <v>2014-07-05T13:51:19.00000037625431850</v>
      </c>
      <c r="N4317">
        <f>IF(COUNTIF(D4317:$D$7281,D4317) &gt; 1, 1, 0)</f>
        <v>0</v>
      </c>
      <c r="O4317">
        <f t="shared" si="195"/>
        <v>1</v>
      </c>
      <c r="P4317">
        <f t="shared" si="196"/>
        <v>0</v>
      </c>
      <c r="Q4317">
        <f t="shared" si="197"/>
        <v>11</v>
      </c>
    </row>
    <row r="4318" spans="1:17">
      <c r="A4318">
        <v>4069155</v>
      </c>
      <c r="B4318">
        <v>14047</v>
      </c>
      <c r="C4318" t="s">
        <v>2</v>
      </c>
      <c r="D4318" t="s">
        <v>17</v>
      </c>
      <c r="E4318">
        <v>1404525142</v>
      </c>
      <c r="F4318">
        <v>1</v>
      </c>
      <c r="G4318">
        <v>3</v>
      </c>
      <c r="H4318">
        <v>1</v>
      </c>
      <c r="I4318">
        <v>2.2653060699588399</v>
      </c>
      <c r="J4318">
        <v>340.15272260802402</v>
      </c>
      <c r="K4318">
        <v>586</v>
      </c>
      <c r="L4318" t="s">
        <v>237</v>
      </c>
      <c r="M4318" s="15" t="d">
        <f t="shared" si="198"/>
        <v>2014-07-05T10:52:22.00000001583248400</v>
      </c>
      <c r="N4318">
        <f>IF(COUNTIF(D4318:$D$7281,D4318) &gt; 1, 1, 0)</f>
        <v>1</v>
      </c>
      <c r="O4318">
        <f t="shared" si="195"/>
        <v>155</v>
      </c>
      <c r="P4318">
        <f t="shared" si="196"/>
        <v>1</v>
      </c>
      <c r="Q4318">
        <f t="shared" si="197"/>
        <v>11</v>
      </c>
    </row>
    <row r="4319" spans="1:17">
      <c r="A4319">
        <v>4068168</v>
      </c>
      <c r="B4319">
        <v>14046</v>
      </c>
      <c r="C4319" t="s">
        <v>12</v>
      </c>
      <c r="D4319" t="s">
        <v>1430</v>
      </c>
      <c r="E4319">
        <v>1404504236</v>
      </c>
      <c r="F4319">
        <v>1</v>
      </c>
      <c r="G4319">
        <v>21</v>
      </c>
      <c r="H4319">
        <v>1</v>
      </c>
      <c r="I4319">
        <v>0</v>
      </c>
      <c r="J4319">
        <v>341.73134722222102</v>
      </c>
      <c r="K4319">
        <v>588</v>
      </c>
      <c r="L4319" t="s">
        <v>237</v>
      </c>
      <c r="M4319" s="15" t="d">
        <f t="shared" si="198"/>
        <v>2014-07-05T05:03:56.000000056810676850</v>
      </c>
      <c r="N4319">
        <f>IF(COUNTIF(D4319:$D$7281,D4319) &gt; 1, 1, 0)</f>
        <v>1</v>
      </c>
      <c r="O4319">
        <f t="shared" si="195"/>
        <v>2</v>
      </c>
      <c r="P4319">
        <f t="shared" si="196"/>
        <v>0</v>
      </c>
      <c r="Q4319">
        <f t="shared" si="197"/>
        <v>11</v>
      </c>
    </row>
    <row r="4320" spans="1:17">
      <c r="A4320">
        <v>4068162</v>
      </c>
      <c r="B4320">
        <v>14045</v>
      </c>
      <c r="C4320" t="s">
        <v>12</v>
      </c>
      <c r="D4320" t="s">
        <v>1430</v>
      </c>
      <c r="E4320">
        <v>1404504018</v>
      </c>
      <c r="F4320">
        <v>1</v>
      </c>
      <c r="G4320">
        <v>21</v>
      </c>
      <c r="H4320">
        <v>1</v>
      </c>
      <c r="I4320">
        <v>0</v>
      </c>
      <c r="J4320">
        <v>341.74783179012297</v>
      </c>
      <c r="K4320">
        <v>588</v>
      </c>
      <c r="L4320" t="s">
        <v>237</v>
      </c>
      <c r="M4320" s="15" t="d">
        <f t="shared" si="198"/>
        <v>2014-07-05T05:00:18.0000000167638050</v>
      </c>
      <c r="N4320">
        <f>IF(COUNTIF(D4320:$D$7281,D4320) &gt; 1, 1, 0)</f>
        <v>0</v>
      </c>
      <c r="O4320">
        <f t="shared" si="195"/>
        <v>2</v>
      </c>
      <c r="P4320">
        <f t="shared" si="196"/>
        <v>0</v>
      </c>
      <c r="Q4320">
        <f t="shared" si="197"/>
        <v>11</v>
      </c>
    </row>
    <row r="4321" spans="1:17">
      <c r="A4321">
        <v>4060098</v>
      </c>
      <c r="B4321">
        <v>14037</v>
      </c>
      <c r="C4321" t="s">
        <v>2</v>
      </c>
      <c r="D4321" t="s">
        <v>356</v>
      </c>
      <c r="E4321">
        <v>1404393658</v>
      </c>
      <c r="F4321">
        <v>1</v>
      </c>
      <c r="G4321">
        <v>6</v>
      </c>
      <c r="H4321">
        <v>1</v>
      </c>
      <c r="I4321">
        <v>4.2558308899176902</v>
      </c>
      <c r="J4321">
        <v>348.08452417695401</v>
      </c>
      <c r="K4321">
        <v>587</v>
      </c>
      <c r="L4321" t="s">
        <v>237</v>
      </c>
      <c r="M4321" s="15" t="d">
        <f t="shared" si="198"/>
        <v>2014-07-03T22:20:58.00000028684735400</v>
      </c>
      <c r="N4321">
        <f>IF(COUNTIF(D4321:$D$7281,D4321) &gt; 1, 1, 0)</f>
        <v>1</v>
      </c>
      <c r="O4321">
        <f t="shared" si="195"/>
        <v>795</v>
      </c>
      <c r="P4321">
        <f t="shared" si="196"/>
        <v>1</v>
      </c>
      <c r="Q4321">
        <f t="shared" si="197"/>
        <v>11</v>
      </c>
    </row>
    <row r="4322" spans="1:17">
      <c r="A4322">
        <v>4059609</v>
      </c>
      <c r="B4322">
        <v>14036</v>
      </c>
      <c r="C4322" t="s">
        <v>2</v>
      </c>
      <c r="D4322" t="s">
        <v>356</v>
      </c>
      <c r="E4322">
        <v>1404388437</v>
      </c>
      <c r="F4322">
        <v>5</v>
      </c>
      <c r="G4322">
        <v>54</v>
      </c>
      <c r="H4322">
        <v>14</v>
      </c>
      <c r="I4322">
        <v>42.399332818929999</v>
      </c>
      <c r="J4322">
        <v>348.478650591563</v>
      </c>
      <c r="K4322">
        <v>587</v>
      </c>
      <c r="L4322" t="s">
        <v>237</v>
      </c>
      <c r="M4322" s="15" t="d">
        <f t="shared" si="198"/>
        <v>2014-07-03T20:53:57.00000001117587225</v>
      </c>
      <c r="N4322">
        <f>IF(COUNTIF(D4322:$D$7281,D4322) &gt; 1, 1, 0)</f>
        <v>1</v>
      </c>
      <c r="O4322">
        <f t="shared" si="195"/>
        <v>795</v>
      </c>
      <c r="P4322">
        <f t="shared" si="196"/>
        <v>1</v>
      </c>
      <c r="Q4322">
        <f t="shared" si="197"/>
        <v>11</v>
      </c>
    </row>
    <row r="4323" spans="1:17">
      <c r="A4323">
        <v>4058230</v>
      </c>
      <c r="B4323">
        <v>14034</v>
      </c>
      <c r="C4323" t="s">
        <v>2</v>
      </c>
      <c r="D4323" t="s">
        <v>356</v>
      </c>
      <c r="E4323">
        <v>1404377833</v>
      </c>
      <c r="F4323">
        <v>4</v>
      </c>
      <c r="G4323">
        <v>4</v>
      </c>
      <c r="H4323">
        <v>1</v>
      </c>
      <c r="I4323">
        <v>2.6009947273662499</v>
      </c>
      <c r="J4323">
        <v>349.27913258744798</v>
      </c>
      <c r="K4323">
        <v>587</v>
      </c>
      <c r="L4323" t="s">
        <v>237</v>
      </c>
      <c r="M4323" s="15" t="d">
        <f t="shared" si="198"/>
        <v>2014-07-03T17:57:12.9999999376013850</v>
      </c>
      <c r="N4323">
        <f>IF(COUNTIF(D4323:$D$7281,D4323) &gt; 1, 1, 0)</f>
        <v>1</v>
      </c>
      <c r="O4323">
        <f t="shared" si="195"/>
        <v>795</v>
      </c>
      <c r="P4323">
        <f t="shared" si="196"/>
        <v>1</v>
      </c>
      <c r="Q4323">
        <f t="shared" si="197"/>
        <v>11</v>
      </c>
    </row>
    <row r="4324" spans="1:17">
      <c r="A4324">
        <v>4053442</v>
      </c>
      <c r="B4324">
        <v>14030</v>
      </c>
      <c r="C4324" t="s">
        <v>2</v>
      </c>
      <c r="D4324" t="s">
        <v>1308</v>
      </c>
      <c r="E4324">
        <v>1404346919</v>
      </c>
      <c r="F4324">
        <v>1</v>
      </c>
      <c r="G4324">
        <v>3</v>
      </c>
      <c r="H4324">
        <v>3</v>
      </c>
      <c r="I4324">
        <v>45.484447659464998</v>
      </c>
      <c r="J4324">
        <v>344.60375141460901</v>
      </c>
      <c r="K4324">
        <v>584</v>
      </c>
      <c r="L4324" t="s">
        <v>237</v>
      </c>
      <c r="M4324" s="15" t="d">
        <f t="shared" si="198"/>
        <v>2014-07-03T09:21:58.99999966844916375</v>
      </c>
      <c r="N4324">
        <f>IF(COUNTIF(D4324:$D$7281,D4324) &gt; 1, 1, 0)</f>
        <v>1</v>
      </c>
      <c r="O4324">
        <f t="shared" si="195"/>
        <v>30</v>
      </c>
      <c r="P4324">
        <f t="shared" si="196"/>
        <v>1</v>
      </c>
      <c r="Q4324">
        <f t="shared" si="197"/>
        <v>11</v>
      </c>
    </row>
    <row r="4325" spans="1:17">
      <c r="A4325">
        <v>4053377</v>
      </c>
      <c r="B4325">
        <v>14029</v>
      </c>
      <c r="C4325" t="s">
        <v>2</v>
      </c>
      <c r="D4325" t="s">
        <v>1308</v>
      </c>
      <c r="E4325">
        <v>1404346427</v>
      </c>
      <c r="F4325">
        <v>1</v>
      </c>
      <c r="G4325">
        <v>7</v>
      </c>
      <c r="H4325">
        <v>4</v>
      </c>
      <c r="I4325">
        <v>45.488433770576101</v>
      </c>
      <c r="J4325">
        <v>344.64070203189198</v>
      </c>
      <c r="K4325">
        <v>584</v>
      </c>
      <c r="L4325" t="s">
        <v>237</v>
      </c>
      <c r="M4325" s="15" t="d">
        <f t="shared" si="198"/>
        <v>2014-07-03T09:13:47.00000032782554550</v>
      </c>
      <c r="N4325">
        <f>IF(COUNTIF(D4325:$D$7281,D4325) &gt; 1, 1, 0)</f>
        <v>1</v>
      </c>
      <c r="O4325">
        <f t="shared" si="195"/>
        <v>30</v>
      </c>
      <c r="P4325">
        <f t="shared" si="196"/>
        <v>1</v>
      </c>
      <c r="Q4325">
        <f t="shared" si="197"/>
        <v>11</v>
      </c>
    </row>
    <row r="4326" spans="1:17">
      <c r="A4326">
        <v>4051329</v>
      </c>
      <c r="B4326">
        <v>14022</v>
      </c>
      <c r="C4326" t="s">
        <v>12</v>
      </c>
      <c r="D4326" t="s">
        <v>1431</v>
      </c>
      <c r="E4326">
        <v>1404302621</v>
      </c>
      <c r="F4326">
        <v>1</v>
      </c>
      <c r="G4326">
        <v>5</v>
      </c>
      <c r="H4326">
        <v>1</v>
      </c>
      <c r="I4326">
        <v>18.572666795267398</v>
      </c>
      <c r="J4326">
        <v>333.88617373971198</v>
      </c>
      <c r="K4326">
        <v>580</v>
      </c>
      <c r="L4326" t="s">
        <v>237</v>
      </c>
      <c r="M4326" s="15" t="d">
        <f t="shared" si="198"/>
        <v>2014-07-02T21:03:41.0000001126900300</v>
      </c>
      <c r="N4326">
        <f>IF(COUNTIF(D4326:$D$7281,D4326) &gt; 1, 1, 0)</f>
        <v>0</v>
      </c>
      <c r="O4326">
        <f t="shared" si="195"/>
        <v>1</v>
      </c>
      <c r="P4326">
        <f t="shared" si="196"/>
        <v>0</v>
      </c>
      <c r="Q4326">
        <f t="shared" si="197"/>
        <v>11</v>
      </c>
    </row>
    <row r="4327" spans="1:17">
      <c r="A4327">
        <v>4075831</v>
      </c>
      <c r="B4327">
        <v>14021</v>
      </c>
      <c r="C4327" t="s">
        <v>2</v>
      </c>
      <c r="D4327" t="s">
        <v>1420</v>
      </c>
      <c r="E4327">
        <v>1404294671</v>
      </c>
      <c r="F4327">
        <v>1</v>
      </c>
      <c r="G4327">
        <v>56</v>
      </c>
      <c r="H4327">
        <v>17</v>
      </c>
      <c r="I4327">
        <v>102.931728523662</v>
      </c>
      <c r="J4327">
        <v>334.47915213477302</v>
      </c>
      <c r="K4327">
        <v>580</v>
      </c>
      <c r="L4327" t="s">
        <v>237</v>
      </c>
      <c r="M4327" s="15" t="d">
        <f t="shared" si="198"/>
        <v>2014-07-02T18:51:10.99999997299164375</v>
      </c>
      <c r="N4327">
        <f>IF(COUNTIF(D4327:$D$7281,D4327) &gt; 1, 1, 0)</f>
        <v>0</v>
      </c>
      <c r="O4327">
        <f t="shared" si="195"/>
        <v>2</v>
      </c>
      <c r="P4327">
        <f t="shared" si="196"/>
        <v>1</v>
      </c>
      <c r="Q4327">
        <f t="shared" si="197"/>
        <v>11</v>
      </c>
    </row>
    <row r="4328" spans="1:17">
      <c r="A4328">
        <v>4048997</v>
      </c>
      <c r="B4328">
        <v>14015</v>
      </c>
      <c r="C4328" t="s">
        <v>2</v>
      </c>
      <c r="D4328" t="s">
        <v>356</v>
      </c>
      <c r="E4328">
        <v>1404281481</v>
      </c>
      <c r="F4328">
        <v>1</v>
      </c>
      <c r="G4328">
        <v>18</v>
      </c>
      <c r="H4328">
        <v>2</v>
      </c>
      <c r="I4328">
        <v>46.512012217078102</v>
      </c>
      <c r="J4328">
        <v>335.46562075617197</v>
      </c>
      <c r="K4328">
        <v>584</v>
      </c>
      <c r="L4328" t="s">
        <v>237</v>
      </c>
      <c r="M4328" s="15" t="d">
        <f t="shared" si="198"/>
        <v>2014-07-02T15:11:21.0000001452863216325</v>
      </c>
      <c r="N4328">
        <f>IF(COUNTIF(D4328:$D$7281,D4328) &gt; 1, 1, 0)</f>
        <v>1</v>
      </c>
      <c r="O4328">
        <f t="shared" si="195"/>
        <v>795</v>
      </c>
      <c r="P4328">
        <f t="shared" si="196"/>
        <v>1</v>
      </c>
      <c r="Q4328">
        <f t="shared" si="197"/>
        <v>11</v>
      </c>
    </row>
    <row r="4329" spans="1:17">
      <c r="A4329">
        <v>4051462</v>
      </c>
      <c r="B4329">
        <v>14011</v>
      </c>
      <c r="C4329" t="s">
        <v>2</v>
      </c>
      <c r="D4329" t="s">
        <v>1031</v>
      </c>
      <c r="E4329">
        <v>1404274655</v>
      </c>
      <c r="F4329">
        <v>2</v>
      </c>
      <c r="G4329">
        <v>148</v>
      </c>
      <c r="H4329">
        <v>1</v>
      </c>
      <c r="I4329">
        <v>8.1176435185185198</v>
      </c>
      <c r="J4329">
        <v>335.97827301954698</v>
      </c>
      <c r="K4329">
        <v>584</v>
      </c>
      <c r="L4329" t="s">
        <v>237</v>
      </c>
      <c r="M4329" s="15" t="d">
        <f t="shared" si="198"/>
        <v>2014-07-02T13:17:34.99999998137354625</v>
      </c>
      <c r="N4329">
        <f>IF(COUNTIF(D4329:$D$7281,D4329) &gt; 1, 1, 0)</f>
        <v>0</v>
      </c>
      <c r="O4329">
        <f t="shared" si="195"/>
        <v>12</v>
      </c>
      <c r="P4329">
        <f t="shared" si="196"/>
        <v>1</v>
      </c>
      <c r="Q4329">
        <f t="shared" si="197"/>
        <v>11</v>
      </c>
    </row>
    <row r="4330" spans="1:17">
      <c r="A4330">
        <v>4040729</v>
      </c>
      <c r="B4330">
        <v>14005</v>
      </c>
      <c r="C4330" t="s">
        <v>2</v>
      </c>
      <c r="D4330" t="s">
        <v>1432</v>
      </c>
      <c r="E4330">
        <v>1404188311</v>
      </c>
      <c r="F4330">
        <v>1</v>
      </c>
      <c r="G4330">
        <v>13</v>
      </c>
      <c r="H4330">
        <v>1</v>
      </c>
      <c r="I4330">
        <v>13.283772376543199</v>
      </c>
      <c r="J4330">
        <v>340.46009053497897</v>
      </c>
      <c r="K4330">
        <v>583</v>
      </c>
      <c r="L4330" t="s">
        <v>237</v>
      </c>
      <c r="M4330" s="15" t="d">
        <f t="shared" si="198"/>
        <v>2014-07-01T13:18:30.9999998705461650</v>
      </c>
      <c r="N4330">
        <f>IF(COUNTIF(D4330:$D$7281,D4330) &gt; 1, 1, 0)</f>
        <v>0</v>
      </c>
      <c r="O4330">
        <f t="shared" si="195"/>
        <v>1</v>
      </c>
      <c r="P4330">
        <f t="shared" si="196"/>
        <v>1</v>
      </c>
      <c r="Q4330">
        <f t="shared" si="197"/>
        <v>11</v>
      </c>
    </row>
    <row r="4331" spans="1:17">
      <c r="A4331">
        <v>4037878</v>
      </c>
      <c r="B4331">
        <v>14002</v>
      </c>
      <c r="C4331" t="s">
        <v>12</v>
      </c>
      <c r="D4331" t="s">
        <v>1433</v>
      </c>
      <c r="E4331">
        <v>1404164779</v>
      </c>
      <c r="F4331">
        <v>81</v>
      </c>
      <c r="G4331">
        <v>52990</v>
      </c>
      <c r="H4331">
        <v>327</v>
      </c>
      <c r="I4331">
        <v>788.31243235596696</v>
      </c>
      <c r="J4331">
        <v>342.22438528806498</v>
      </c>
      <c r="K4331">
        <v>583</v>
      </c>
      <c r="L4331" t="s">
        <v>237</v>
      </c>
      <c r="M4331" s="15" t="d">
        <f t="shared" si="198"/>
        <v>2014-07-01T06:46:19.00000023655593225</v>
      </c>
      <c r="N4331">
        <f>IF(COUNTIF(D4331:$D$7281,D4331) &gt; 1, 1, 0)</f>
        <v>0</v>
      </c>
      <c r="O4331">
        <f t="shared" si="195"/>
        <v>1</v>
      </c>
      <c r="P4331">
        <f t="shared" si="196"/>
        <v>0</v>
      </c>
      <c r="Q4331">
        <f t="shared" si="197"/>
        <v>11</v>
      </c>
    </row>
    <row r="4332" spans="1:17">
      <c r="A4332">
        <v>4036730</v>
      </c>
      <c r="B4332">
        <v>14001</v>
      </c>
      <c r="C4332" t="s">
        <v>2</v>
      </c>
      <c r="D4332" t="s">
        <v>17</v>
      </c>
      <c r="E4332">
        <v>1404150025</v>
      </c>
      <c r="F4332">
        <v>1</v>
      </c>
      <c r="G4332">
        <v>2560</v>
      </c>
      <c r="H4332">
        <v>4</v>
      </c>
      <c r="I4332">
        <v>30.606226080246898</v>
      </c>
      <c r="J4332">
        <v>343.33266808127598</v>
      </c>
      <c r="K4332">
        <v>585</v>
      </c>
      <c r="L4332" t="s">
        <v>237</v>
      </c>
      <c r="M4332" s="15" t="d">
        <f t="shared" si="198"/>
        <v>2014-07-01T02:40:25.00000004656613100</v>
      </c>
      <c r="N4332">
        <f>IF(COUNTIF(D4332:$D$7281,D4332) &gt; 1, 1, 0)</f>
        <v>1</v>
      </c>
      <c r="O4332">
        <f t="shared" si="195"/>
        <v>155</v>
      </c>
      <c r="P4332">
        <f t="shared" si="196"/>
        <v>1</v>
      </c>
      <c r="Q4332">
        <f t="shared" si="197"/>
        <v>11</v>
      </c>
    </row>
    <row r="4333" spans="1:17">
      <c r="A4333">
        <v>4036532</v>
      </c>
      <c r="B4333">
        <v>14000</v>
      </c>
      <c r="C4333" t="s">
        <v>2</v>
      </c>
      <c r="D4333" t="s">
        <v>1083</v>
      </c>
      <c r="E4333">
        <v>1404147087</v>
      </c>
      <c r="F4333">
        <v>1</v>
      </c>
      <c r="G4333">
        <v>42</v>
      </c>
      <c r="H4333">
        <v>2</v>
      </c>
      <c r="I4333">
        <v>28.0470253343621</v>
      </c>
      <c r="J4333">
        <v>342.54828626543201</v>
      </c>
      <c r="K4333">
        <v>584</v>
      </c>
      <c r="L4333" t="s">
        <v>237</v>
      </c>
      <c r="M4333" s="15" t="d">
        <f t="shared" si="198"/>
        <v>2014-07-01T01:51:26.99999973177909975</v>
      </c>
      <c r="N4333">
        <f>IF(COUNTIF(D4333:$D$7281,D4333) &gt; 1, 1, 0)</f>
        <v>1</v>
      </c>
      <c r="O4333">
        <f t="shared" si="195"/>
        <v>79</v>
      </c>
      <c r="P4333">
        <f t="shared" si="196"/>
        <v>1</v>
      </c>
      <c r="Q4333">
        <f t="shared" si="197"/>
        <v>11</v>
      </c>
    </row>
    <row r="4334" spans="1:17">
      <c r="A4334">
        <v>4036305</v>
      </c>
      <c r="B4334">
        <v>13999</v>
      </c>
      <c r="C4334" t="s">
        <v>12</v>
      </c>
      <c r="D4334" t="s">
        <v>1434</v>
      </c>
      <c r="E4334">
        <v>1404143863</v>
      </c>
      <c r="F4334">
        <v>1</v>
      </c>
      <c r="G4334">
        <v>7</v>
      </c>
      <c r="H4334">
        <v>1</v>
      </c>
      <c r="I4334">
        <v>16.971707304526699</v>
      </c>
      <c r="J4334">
        <v>342.79041795267398</v>
      </c>
      <c r="K4334">
        <v>584</v>
      </c>
      <c r="L4334" t="s">
        <v>237</v>
      </c>
      <c r="M4334" s="15" t="d">
        <f t="shared" si="198"/>
        <v>2014-07-01T00:57:42.99999982584267600</v>
      </c>
      <c r="N4334">
        <f>IF(COUNTIF(D4334:$D$7281,D4334) &gt; 1, 1, 0)</f>
        <v>1</v>
      </c>
      <c r="O4334">
        <f t="shared" si="195"/>
        <v>2</v>
      </c>
      <c r="P4334">
        <f t="shared" si="196"/>
        <v>0</v>
      </c>
      <c r="Q4334">
        <f t="shared" si="197"/>
        <v>11</v>
      </c>
    </row>
    <row r="4335" spans="1:17">
      <c r="A4335">
        <v>4036134</v>
      </c>
      <c r="B4335">
        <v>13998</v>
      </c>
      <c r="C4335" t="s">
        <v>12</v>
      </c>
      <c r="D4335" t="s">
        <v>1434</v>
      </c>
      <c r="E4335">
        <v>1404141275</v>
      </c>
      <c r="F4335">
        <v>3</v>
      </c>
      <c r="G4335">
        <v>8</v>
      </c>
      <c r="H4335">
        <v>1</v>
      </c>
      <c r="I4335">
        <v>16.980360596707801</v>
      </c>
      <c r="J4335">
        <v>342.98478420781902</v>
      </c>
      <c r="K4335">
        <v>584</v>
      </c>
      <c r="L4335" t="s">
        <v>237</v>
      </c>
      <c r="M4335" s="15" t="d">
        <f t="shared" si="198"/>
        <v>2014-07-01T00:14:35.00000023283064150</v>
      </c>
      <c r="N4335">
        <f>IF(COUNTIF(D4335:$D$7281,D4335) &gt; 1, 1, 0)</f>
        <v>0</v>
      </c>
      <c r="O4335">
        <f t="shared" si="195"/>
        <v>2</v>
      </c>
      <c r="P4335">
        <f t="shared" si="196"/>
        <v>0</v>
      </c>
      <c r="Q4335">
        <f t="shared" si="197"/>
        <v>11</v>
      </c>
    </row>
    <row r="4336" spans="1:17">
      <c r="A4336">
        <v>4032607</v>
      </c>
      <c r="B4336">
        <v>13994</v>
      </c>
      <c r="C4336" t="s">
        <v>12</v>
      </c>
      <c r="D4336" t="s">
        <v>1396</v>
      </c>
      <c r="E4336">
        <v>1404112284</v>
      </c>
      <c r="F4336">
        <v>2</v>
      </c>
      <c r="G4336">
        <v>3</v>
      </c>
      <c r="H4336">
        <v>1</v>
      </c>
      <c r="I4336">
        <v>18.357390174897098</v>
      </c>
      <c r="J4336">
        <v>341.146599151234</v>
      </c>
      <c r="K4336">
        <v>580</v>
      </c>
      <c r="L4336" t="s">
        <v>237</v>
      </c>
      <c r="M4336" s="15" t="d">
        <f t="shared" si="198"/>
        <v>2014-06-30T16:11:24.0000000083819025</v>
      </c>
      <c r="N4336">
        <f>IF(COUNTIF(D4336:$D$7281,D4336) &gt; 1, 1, 0)</f>
        <v>1</v>
      </c>
      <c r="O4336">
        <f t="shared" si="195"/>
        <v>3</v>
      </c>
      <c r="P4336">
        <f t="shared" si="196"/>
        <v>0</v>
      </c>
      <c r="Q4336">
        <f t="shared" si="197"/>
        <v>11</v>
      </c>
    </row>
    <row r="4337" spans="1:17">
      <c r="A4337">
        <v>4032225</v>
      </c>
      <c r="B4337">
        <v>13993</v>
      </c>
      <c r="C4337" t="s">
        <v>2</v>
      </c>
      <c r="D4337" t="s">
        <v>356</v>
      </c>
      <c r="E4337">
        <v>1404109717</v>
      </c>
      <c r="F4337">
        <v>1</v>
      </c>
      <c r="G4337">
        <v>8</v>
      </c>
      <c r="H4337">
        <v>1</v>
      </c>
      <c r="I4337">
        <v>6.2363856738683099</v>
      </c>
      <c r="J4337">
        <v>341.338067772633</v>
      </c>
      <c r="K4337">
        <v>580</v>
      </c>
      <c r="L4337" t="s">
        <v>237</v>
      </c>
      <c r="M4337" s="15" t="d">
        <f t="shared" si="198"/>
        <v>2014-06-30T15:28:36.9999996665865150</v>
      </c>
      <c r="N4337">
        <f>IF(COUNTIF(D4337:$D$7281,D4337) &gt; 1, 1, 0)</f>
        <v>1</v>
      </c>
      <c r="O4337">
        <f t="shared" si="195"/>
        <v>795</v>
      </c>
      <c r="P4337">
        <f t="shared" si="196"/>
        <v>1</v>
      </c>
      <c r="Q4337">
        <f t="shared" si="197"/>
        <v>11</v>
      </c>
    </row>
    <row r="4338" spans="1:17">
      <c r="A4338">
        <v>4029546</v>
      </c>
      <c r="B4338">
        <v>13992</v>
      </c>
      <c r="C4338" t="s">
        <v>2</v>
      </c>
      <c r="D4338" t="s">
        <v>1435</v>
      </c>
      <c r="E4338">
        <v>1404091281</v>
      </c>
      <c r="F4338">
        <v>1</v>
      </c>
      <c r="G4338">
        <v>2</v>
      </c>
      <c r="H4338">
        <v>1</v>
      </c>
      <c r="I4338">
        <v>0.73692001028806497</v>
      </c>
      <c r="J4338">
        <v>339.70198212448503</v>
      </c>
      <c r="K4338">
        <v>582</v>
      </c>
      <c r="L4338" t="s">
        <v>237</v>
      </c>
      <c r="M4338" s="15" t="d">
        <f t="shared" si="198"/>
        <v>2014-06-30T10:21:21.00000000558793275</v>
      </c>
      <c r="N4338">
        <f>IF(COUNTIF(D4338:$D$7281,D4338) &gt; 1, 1, 0)</f>
        <v>0</v>
      </c>
      <c r="O4338">
        <f t="shared" si="195"/>
        <v>1</v>
      </c>
      <c r="P4338">
        <f t="shared" si="196"/>
        <v>1</v>
      </c>
      <c r="Q4338">
        <f t="shared" si="197"/>
        <v>11</v>
      </c>
    </row>
    <row r="4339" spans="1:17">
      <c r="A4339">
        <v>4027142</v>
      </c>
      <c r="B4339">
        <v>13988</v>
      </c>
      <c r="C4339" t="s">
        <v>2</v>
      </c>
      <c r="D4339" t="s">
        <v>356</v>
      </c>
      <c r="E4339">
        <v>1404062317</v>
      </c>
      <c r="F4339">
        <v>1</v>
      </c>
      <c r="G4339">
        <v>2</v>
      </c>
      <c r="H4339">
        <v>1</v>
      </c>
      <c r="I4339">
        <v>2.96406301440329</v>
      </c>
      <c r="J4339">
        <v>341.87344495884702</v>
      </c>
      <c r="K4339">
        <v>583</v>
      </c>
      <c r="L4339" t="s">
        <v>237</v>
      </c>
      <c r="M4339" s="15" t="d">
        <f t="shared" si="198"/>
        <v>2014-06-30T02:18:36.99999980628490125</v>
      </c>
      <c r="N4339">
        <f>IF(COUNTIF(D4339:$D$7281,D4339) &gt; 1, 1, 0)</f>
        <v>1</v>
      </c>
      <c r="O4339">
        <f t="shared" si="195"/>
        <v>795</v>
      </c>
      <c r="P4339">
        <f t="shared" si="196"/>
        <v>1</v>
      </c>
      <c r="Q4339">
        <f t="shared" si="197"/>
        <v>11</v>
      </c>
    </row>
    <row r="4340" spans="1:17">
      <c r="A4340">
        <v>4027122</v>
      </c>
      <c r="B4340">
        <v>13986</v>
      </c>
      <c r="C4340" t="s">
        <v>2</v>
      </c>
      <c r="D4340" t="s">
        <v>356</v>
      </c>
      <c r="E4340">
        <v>1404061772</v>
      </c>
      <c r="F4340">
        <v>1</v>
      </c>
      <c r="G4340">
        <v>8</v>
      </c>
      <c r="H4340">
        <v>2</v>
      </c>
      <c r="I4340">
        <v>16.926176954732501</v>
      </c>
      <c r="J4340">
        <v>341.91430594135801</v>
      </c>
      <c r="K4340">
        <v>583</v>
      </c>
      <c r="L4340" t="s">
        <v>237</v>
      </c>
      <c r="M4340" s="15" t="d">
        <f t="shared" si="198"/>
        <v>2014-06-30T02:09:32.00000002048909575</v>
      </c>
      <c r="N4340">
        <f>IF(COUNTIF(D4340:$D$7281,D4340) &gt; 1, 1, 0)</f>
        <v>1</v>
      </c>
      <c r="O4340">
        <f t="shared" si="195"/>
        <v>795</v>
      </c>
      <c r="P4340">
        <f t="shared" si="196"/>
        <v>1</v>
      </c>
      <c r="Q4340">
        <f t="shared" si="197"/>
        <v>11</v>
      </c>
    </row>
    <row r="4341" spans="1:17">
      <c r="A4341">
        <v>4026898</v>
      </c>
      <c r="B4341">
        <v>13985</v>
      </c>
      <c r="C4341" t="s">
        <v>12</v>
      </c>
      <c r="D4341" t="s">
        <v>398</v>
      </c>
      <c r="E4341">
        <v>1404057473</v>
      </c>
      <c r="F4341">
        <v>1</v>
      </c>
      <c r="G4341">
        <v>14</v>
      </c>
      <c r="H4341">
        <v>1</v>
      </c>
      <c r="I4341">
        <v>9.7890916923868296</v>
      </c>
      <c r="J4341">
        <v>341.23152572016397</v>
      </c>
      <c r="K4341">
        <v>582</v>
      </c>
      <c r="L4341" t="s">
        <v>237</v>
      </c>
      <c r="M4341" s="15" t="d">
        <f t="shared" si="198"/>
        <v>2014-06-30T00:57:53.00000027753413050</v>
      </c>
      <c r="N4341">
        <f>IF(COUNTIF(D4341:$D$7281,D4341) &gt; 1, 1, 0)</f>
        <v>1</v>
      </c>
      <c r="O4341">
        <f t="shared" si="195"/>
        <v>22</v>
      </c>
      <c r="P4341">
        <f t="shared" si="196"/>
        <v>0</v>
      </c>
      <c r="Q4341">
        <f t="shared" si="197"/>
        <v>11</v>
      </c>
    </row>
    <row r="4342" spans="1:17">
      <c r="A4342">
        <v>4025765</v>
      </c>
      <c r="B4342">
        <v>13982</v>
      </c>
      <c r="C4342" t="s">
        <v>12</v>
      </c>
      <c r="D4342" t="s">
        <v>724</v>
      </c>
      <c r="E4342">
        <v>1404037023</v>
      </c>
      <c r="F4342">
        <v>1</v>
      </c>
      <c r="G4342">
        <v>1</v>
      </c>
      <c r="H4342">
        <v>1</v>
      </c>
      <c r="I4342">
        <v>5.3788441358024697</v>
      </c>
      <c r="J4342">
        <v>342.762119855967</v>
      </c>
      <c r="K4342">
        <v>582</v>
      </c>
      <c r="L4342" t="s">
        <v>237</v>
      </c>
      <c r="M4342" s="15" t="d">
        <f t="shared" si="198"/>
        <v>2014-06-29T19:17:03.00000004470348225</v>
      </c>
      <c r="N4342">
        <f>IF(COUNTIF(D4342:$D$7281,D4342) &gt; 1, 1, 0)</f>
        <v>1</v>
      </c>
      <c r="O4342">
        <f t="shared" si="195"/>
        <v>64</v>
      </c>
      <c r="P4342">
        <f t="shared" si="196"/>
        <v>0</v>
      </c>
      <c r="Q4342">
        <f t="shared" si="197"/>
        <v>11</v>
      </c>
    </row>
    <row r="4343" spans="1:17">
      <c r="A4343">
        <v>4015945</v>
      </c>
      <c r="B4343">
        <v>13965</v>
      </c>
      <c r="C4343" t="s">
        <v>12</v>
      </c>
      <c r="D4343" t="s">
        <v>1436</v>
      </c>
      <c r="E4343">
        <v>1403862597</v>
      </c>
      <c r="F4343">
        <v>1</v>
      </c>
      <c r="G4343">
        <v>64</v>
      </c>
      <c r="H4343">
        <v>1</v>
      </c>
      <c r="I4343">
        <v>2.4378301183127502</v>
      </c>
      <c r="J4343">
        <v>351.882317515431</v>
      </c>
      <c r="K4343">
        <v>584</v>
      </c>
      <c r="L4343" t="s">
        <v>237</v>
      </c>
      <c r="M4343" s="15" t="d">
        <f t="shared" si="198"/>
        <v>2014-06-27T18:49:56.99999964796006800</v>
      </c>
      <c r="N4343">
        <f>IF(COUNTIF(D4343:$D$7281,D4343) &gt; 1, 1, 0)</f>
        <v>0</v>
      </c>
      <c r="O4343">
        <f t="shared" si="195"/>
        <v>1</v>
      </c>
      <c r="P4343">
        <f t="shared" si="196"/>
        <v>0</v>
      </c>
      <c r="Q4343">
        <f t="shared" si="197"/>
        <v>11</v>
      </c>
    </row>
    <row r="4344" spans="1:17">
      <c r="A4344">
        <v>4009272</v>
      </c>
      <c r="B4344">
        <v>13955</v>
      </c>
      <c r="C4344" t="s">
        <v>12</v>
      </c>
      <c r="D4344" t="s">
        <v>1437</v>
      </c>
      <c r="E4344">
        <v>1403804250</v>
      </c>
      <c r="F4344">
        <v>1</v>
      </c>
      <c r="G4344">
        <v>6</v>
      </c>
      <c r="H4344">
        <v>1</v>
      </c>
      <c r="I4344">
        <v>4.7973359053497902</v>
      </c>
      <c r="J4344">
        <v>355.268696759259</v>
      </c>
      <c r="K4344">
        <v>594</v>
      </c>
      <c r="L4344" t="s">
        <v>237</v>
      </c>
      <c r="M4344" s="15" t="d">
        <f t="shared" si="198"/>
        <v>2014-06-27T02:37:30.000</v>
      </c>
      <c r="N4344">
        <f>IF(COUNTIF(D4344:$D$7281,D4344) &gt; 1, 1, 0)</f>
        <v>0</v>
      </c>
      <c r="O4344">
        <f t="shared" si="195"/>
        <v>1</v>
      </c>
      <c r="P4344">
        <f t="shared" si="196"/>
        <v>0</v>
      </c>
      <c r="Q4344">
        <f t="shared" si="197"/>
        <v>11</v>
      </c>
    </row>
    <row r="4345" spans="1:17">
      <c r="A4345">
        <v>4008105</v>
      </c>
      <c r="B4345">
        <v>13954</v>
      </c>
      <c r="C4345" t="s">
        <v>2</v>
      </c>
      <c r="D4345" t="s">
        <v>1083</v>
      </c>
      <c r="E4345">
        <v>1403788205</v>
      </c>
      <c r="F4345">
        <v>1</v>
      </c>
      <c r="G4345">
        <v>22</v>
      </c>
      <c r="H4345">
        <v>1</v>
      </c>
      <c r="I4345">
        <v>18.528880787037</v>
      </c>
      <c r="J4345">
        <v>356.49435648148102</v>
      </c>
      <c r="K4345">
        <v>594</v>
      </c>
      <c r="L4345" t="s">
        <v>237</v>
      </c>
      <c r="M4345" s="15" t="d">
        <f t="shared" si="198"/>
        <v>2014-06-26T22:10:04.99999977182597025</v>
      </c>
      <c r="N4345">
        <f>IF(COUNTIF(D4345:$D$7281,D4345) &gt; 1, 1, 0)</f>
        <v>1</v>
      </c>
      <c r="O4345">
        <f t="shared" si="195"/>
        <v>79</v>
      </c>
      <c r="P4345">
        <f t="shared" si="196"/>
        <v>1</v>
      </c>
      <c r="Q4345">
        <f t="shared" si="197"/>
        <v>11</v>
      </c>
    </row>
    <row r="4346" spans="1:17">
      <c r="A4346">
        <v>4005921</v>
      </c>
      <c r="B4346">
        <v>13947</v>
      </c>
      <c r="C4346" t="s">
        <v>2</v>
      </c>
      <c r="D4346" t="s">
        <v>356</v>
      </c>
      <c r="E4346">
        <v>1403770724</v>
      </c>
      <c r="F4346">
        <v>6</v>
      </c>
      <c r="G4346">
        <v>11</v>
      </c>
      <c r="H4346">
        <v>3</v>
      </c>
      <c r="I4346">
        <v>34.660564943415601</v>
      </c>
      <c r="J4346">
        <v>349.79547389403302</v>
      </c>
      <c r="K4346">
        <v>588</v>
      </c>
      <c r="L4346" t="s">
        <v>237</v>
      </c>
      <c r="M4346" s="15" t="d">
        <f t="shared" si="198"/>
        <v>2014-06-26T17:18:44.00000018533318950</v>
      </c>
      <c r="N4346">
        <f>IF(COUNTIF(D4346:$D$7281,D4346) &gt; 1, 1, 0)</f>
        <v>1</v>
      </c>
      <c r="O4346">
        <f t="shared" ref="O4346:O4409" si="199">COUNTIF($D$1977:$D$7281,D4346)</f>
        <v>795</v>
      </c>
      <c r="P4346">
        <f t="shared" ref="P4346:P4409" si="200">IF(AND(L4346 = "master",C4346 = "useful"), 1, 0)</f>
        <v>1</v>
      </c>
      <c r="Q4346">
        <f t="shared" ref="Q4346:Q4409" si="201">_xlfn.SWITCH(L4346, "v4-dev", 10, "master", 11, "3.0.0-wip", 9, "2.3.0-wip", 8,"2.2.2-wip", 7,"2.1.1-wip", 6,"2.1.0-wip", 5,"2.0.3-wip", 3,"2.0.4-wip", 4,"2.0.2-wip", 2,"2.0-wip", 1)</f>
        <v>11</v>
      </c>
    </row>
    <row r="4347" spans="1:17">
      <c r="A4347">
        <v>4005849</v>
      </c>
      <c r="B4347">
        <v>13946</v>
      </c>
      <c r="C4347" t="s">
        <v>2</v>
      </c>
      <c r="D4347" t="s">
        <v>1438</v>
      </c>
      <c r="E4347">
        <v>1403770273</v>
      </c>
      <c r="F4347">
        <v>1</v>
      </c>
      <c r="G4347">
        <v>2</v>
      </c>
      <c r="H4347">
        <v>1</v>
      </c>
      <c r="I4347">
        <v>3.8133930041152202</v>
      </c>
      <c r="J4347">
        <v>347.81939081790102</v>
      </c>
      <c r="K4347">
        <v>586</v>
      </c>
      <c r="L4347" t="s">
        <v>237</v>
      </c>
      <c r="M4347" s="15" t="d">
        <f t="shared" si="198"/>
        <v>2014-06-26T17:11:13.00000037066638575</v>
      </c>
      <c r="N4347">
        <f>IF(COUNTIF(D4347:$D$7281,D4347) &gt; 1, 1, 0)</f>
        <v>0</v>
      </c>
      <c r="O4347">
        <f t="shared" si="199"/>
        <v>1</v>
      </c>
      <c r="P4347">
        <f t="shared" si="200"/>
        <v>1</v>
      </c>
      <c r="Q4347">
        <f t="shared" si="201"/>
        <v>11</v>
      </c>
    </row>
    <row r="4348" spans="1:17">
      <c r="A4348">
        <v>4005296</v>
      </c>
      <c r="B4348">
        <v>13942</v>
      </c>
      <c r="C4348" t="s">
        <v>2</v>
      </c>
      <c r="D4348" t="s">
        <v>17</v>
      </c>
      <c r="E4348">
        <v>1403766458</v>
      </c>
      <c r="F4348">
        <v>3</v>
      </c>
      <c r="G4348">
        <v>6</v>
      </c>
      <c r="H4348">
        <v>1</v>
      </c>
      <c r="I4348">
        <v>3.83927211934156</v>
      </c>
      <c r="J4348">
        <v>344.08585558127498</v>
      </c>
      <c r="K4348">
        <v>582</v>
      </c>
      <c r="L4348" t="s">
        <v>237</v>
      </c>
      <c r="M4348" s="15" t="d">
        <f t="shared" si="198"/>
        <v>2014-06-26T16:07:37.99999998416751600</v>
      </c>
      <c r="N4348">
        <f>IF(COUNTIF(D4348:$D$7281,D4348) &gt; 1, 1, 0)</f>
        <v>1</v>
      </c>
      <c r="O4348">
        <f t="shared" si="199"/>
        <v>155</v>
      </c>
      <c r="P4348">
        <f t="shared" si="200"/>
        <v>1</v>
      </c>
      <c r="Q4348">
        <f t="shared" si="201"/>
        <v>11</v>
      </c>
    </row>
    <row r="4349" spans="1:17">
      <c r="A4349">
        <v>4005204</v>
      </c>
      <c r="B4349">
        <v>13939</v>
      </c>
      <c r="C4349" t="s">
        <v>2</v>
      </c>
      <c r="D4349" t="s">
        <v>356</v>
      </c>
      <c r="E4349">
        <v>1403765710</v>
      </c>
      <c r="F4349">
        <v>1</v>
      </c>
      <c r="G4349">
        <v>5</v>
      </c>
      <c r="H4349">
        <v>1</v>
      </c>
      <c r="I4349">
        <v>13.5788027263374</v>
      </c>
      <c r="J4349">
        <v>344.14184014917601</v>
      </c>
      <c r="K4349">
        <v>582</v>
      </c>
      <c r="L4349" t="s">
        <v>237</v>
      </c>
      <c r="M4349" s="15" t="d">
        <f t="shared" si="198"/>
        <v>2014-06-26T15:55:09.99999989289790275</v>
      </c>
      <c r="N4349">
        <f>IF(COUNTIF(D4349:$D$7281,D4349) &gt; 1, 1, 0)</f>
        <v>1</v>
      </c>
      <c r="O4349">
        <f t="shared" si="199"/>
        <v>795</v>
      </c>
      <c r="P4349">
        <f t="shared" si="200"/>
        <v>1</v>
      </c>
      <c r="Q4349">
        <f t="shared" si="201"/>
        <v>11</v>
      </c>
    </row>
    <row r="4350" spans="1:17">
      <c r="A4350">
        <v>4003500</v>
      </c>
      <c r="B4350">
        <v>13932</v>
      </c>
      <c r="C4350" t="s">
        <v>12</v>
      </c>
      <c r="D4350" t="s">
        <v>1371</v>
      </c>
      <c r="E4350">
        <v>1403754006</v>
      </c>
      <c r="F4350">
        <v>1</v>
      </c>
      <c r="G4350">
        <v>3</v>
      </c>
      <c r="H4350">
        <v>1</v>
      </c>
      <c r="I4350">
        <v>3.9543092849794199</v>
      </c>
      <c r="J4350">
        <v>340.99364377571999</v>
      </c>
      <c r="K4350">
        <v>579</v>
      </c>
      <c r="L4350" t="s">
        <v>237</v>
      </c>
      <c r="M4350" s="15" t="d">
        <f t="shared" si="198"/>
        <v>2014-06-26T12:40:05.99999979604035675</v>
      </c>
      <c r="N4350">
        <f>IF(COUNTIF(D4350:$D$7281,D4350) &gt; 1, 1, 0)</f>
        <v>0</v>
      </c>
      <c r="O4350">
        <f t="shared" si="199"/>
        <v>2</v>
      </c>
      <c r="P4350">
        <f t="shared" si="200"/>
        <v>0</v>
      </c>
      <c r="Q4350">
        <f t="shared" si="201"/>
        <v>11</v>
      </c>
    </row>
    <row r="4351" spans="1:17">
      <c r="A4351">
        <v>4003033</v>
      </c>
      <c r="B4351">
        <v>13931</v>
      </c>
      <c r="C4351" t="s">
        <v>2</v>
      </c>
      <c r="D4351" t="s">
        <v>1439</v>
      </c>
      <c r="E4351">
        <v>1403751117</v>
      </c>
      <c r="F4351">
        <v>2</v>
      </c>
      <c r="G4351">
        <v>5</v>
      </c>
      <c r="H4351">
        <v>1</v>
      </c>
      <c r="I4351">
        <v>2.82323263888888</v>
      </c>
      <c r="J4351">
        <v>341.20875835905298</v>
      </c>
      <c r="K4351">
        <v>579</v>
      </c>
      <c r="L4351" t="s">
        <v>237</v>
      </c>
      <c r="M4351" s="15" t="d">
        <f t="shared" si="198"/>
        <v>2014-06-26T11:51:56.99999962002039075</v>
      </c>
      <c r="N4351">
        <f>IF(COUNTIF(D4351:$D$7281,D4351) &gt; 1, 1, 0)</f>
        <v>0</v>
      </c>
      <c r="O4351">
        <f t="shared" si="199"/>
        <v>1</v>
      </c>
      <c r="P4351">
        <f t="shared" si="200"/>
        <v>1</v>
      </c>
      <c r="Q4351">
        <f t="shared" si="201"/>
        <v>11</v>
      </c>
    </row>
    <row r="4352" spans="1:17">
      <c r="A4352">
        <v>4000667</v>
      </c>
      <c r="B4352">
        <v>13928</v>
      </c>
      <c r="C4352" t="s">
        <v>2</v>
      </c>
      <c r="D4352" t="s">
        <v>1440</v>
      </c>
      <c r="E4352">
        <v>1403731540</v>
      </c>
      <c r="F4352">
        <v>1</v>
      </c>
      <c r="G4352">
        <v>2</v>
      </c>
      <c r="H4352">
        <v>1</v>
      </c>
      <c r="I4352">
        <v>19.985601594650198</v>
      </c>
      <c r="J4352">
        <v>340.65527443415601</v>
      </c>
      <c r="K4352">
        <v>578</v>
      </c>
      <c r="L4352" t="s">
        <v>237</v>
      </c>
      <c r="M4352" s="15" t="d">
        <f t="shared" si="198"/>
        <v>2014-06-26T06:25:39.99999978113919375</v>
      </c>
      <c r="N4352">
        <f>IF(COUNTIF(D4352:$D$7281,D4352) &gt; 1, 1, 0)</f>
        <v>0</v>
      </c>
      <c r="O4352">
        <f t="shared" si="199"/>
        <v>1</v>
      </c>
      <c r="P4352">
        <f t="shared" si="200"/>
        <v>1</v>
      </c>
      <c r="Q4352">
        <f t="shared" si="201"/>
        <v>11</v>
      </c>
    </row>
    <row r="4353" spans="1:17">
      <c r="A4353">
        <v>4000656</v>
      </c>
      <c r="B4353">
        <v>13927</v>
      </c>
      <c r="C4353" t="s">
        <v>12</v>
      </c>
      <c r="D4353" t="s">
        <v>1441</v>
      </c>
      <c r="E4353">
        <v>1403731422</v>
      </c>
      <c r="F4353">
        <v>1</v>
      </c>
      <c r="G4353">
        <v>6</v>
      </c>
      <c r="H4353">
        <v>1</v>
      </c>
      <c r="I4353">
        <v>6.0289101080246903</v>
      </c>
      <c r="J4353">
        <v>340.66404552469101</v>
      </c>
      <c r="K4353">
        <v>578</v>
      </c>
      <c r="L4353" t="s">
        <v>237</v>
      </c>
      <c r="M4353" s="15" t="d">
        <f t="shared" si="198"/>
        <v>2014-06-26T06:23:41.99999985750764400</v>
      </c>
      <c r="N4353">
        <f>IF(COUNTIF(D4353:$D$7281,D4353) &gt; 1, 1, 0)</f>
        <v>0</v>
      </c>
      <c r="O4353">
        <f t="shared" si="199"/>
        <v>1</v>
      </c>
      <c r="P4353">
        <f t="shared" si="200"/>
        <v>0</v>
      </c>
      <c r="Q4353">
        <f t="shared" si="201"/>
        <v>11</v>
      </c>
    </row>
    <row r="4354" spans="1:17">
      <c r="A4354">
        <v>3993358</v>
      </c>
      <c r="B4354">
        <v>13923</v>
      </c>
      <c r="C4354" t="s">
        <v>2</v>
      </c>
      <c r="D4354" t="s">
        <v>1421</v>
      </c>
      <c r="E4354">
        <v>1403665817</v>
      </c>
      <c r="F4354">
        <v>2</v>
      </c>
      <c r="G4354">
        <v>13</v>
      </c>
      <c r="H4354">
        <v>1</v>
      </c>
      <c r="I4354">
        <v>9.6037555298353894</v>
      </c>
      <c r="J4354">
        <v>338.00995666152198</v>
      </c>
      <c r="K4354">
        <v>579</v>
      </c>
      <c r="L4354" t="s">
        <v>237</v>
      </c>
      <c r="M4354" s="15" t="d">
        <f t="shared" si="198"/>
        <v>2014-06-25T12:10:17.00000027194619100</v>
      </c>
      <c r="N4354">
        <f>IF(COUNTIF(D4354:$D$7281,D4354) &gt; 1, 1, 0)</f>
        <v>0</v>
      </c>
      <c r="O4354">
        <f t="shared" si="199"/>
        <v>2</v>
      </c>
      <c r="P4354">
        <f t="shared" si="200"/>
        <v>1</v>
      </c>
      <c r="Q4354">
        <f t="shared" si="201"/>
        <v>11</v>
      </c>
    </row>
    <row r="4355" spans="1:17">
      <c r="A4355">
        <v>3989792</v>
      </c>
      <c r="B4355">
        <v>13920</v>
      </c>
      <c r="C4355" t="s">
        <v>2</v>
      </c>
      <c r="D4355" t="s">
        <v>1442</v>
      </c>
      <c r="E4355">
        <v>1403631261</v>
      </c>
      <c r="F4355">
        <v>2</v>
      </c>
      <c r="G4355">
        <v>10</v>
      </c>
      <c r="H4355">
        <v>1</v>
      </c>
      <c r="I4355">
        <v>4.6912456275720098</v>
      </c>
      <c r="J4355">
        <v>340.58821129115199</v>
      </c>
      <c r="K4355">
        <v>583</v>
      </c>
      <c r="L4355" t="s">
        <v>237</v>
      </c>
      <c r="M4355" s="15" t="d">
        <f t="shared" ref="M4355:M4418" si="202">25569 + ((E4355 + (60 * 60 * 9)) / (60 * 60 * 24))</f>
        <v>2014-06-25T02:34:20.99999982398003400</v>
      </c>
      <c r="N4355">
        <f>IF(COUNTIF(D4355:$D$7281,D4355) &gt; 1, 1, 0)</f>
        <v>0</v>
      </c>
      <c r="O4355">
        <f t="shared" si="199"/>
        <v>1</v>
      </c>
      <c r="P4355">
        <f t="shared" si="200"/>
        <v>1</v>
      </c>
      <c r="Q4355">
        <f t="shared" si="201"/>
        <v>11</v>
      </c>
    </row>
    <row r="4356" spans="1:17">
      <c r="A4356">
        <v>3986322</v>
      </c>
      <c r="B4356">
        <v>13918</v>
      </c>
      <c r="C4356" t="s">
        <v>2</v>
      </c>
      <c r="D4356" t="s">
        <v>356</v>
      </c>
      <c r="E4356">
        <v>1403597965</v>
      </c>
      <c r="F4356">
        <v>2</v>
      </c>
      <c r="G4356">
        <v>131</v>
      </c>
      <c r="H4356">
        <v>3</v>
      </c>
      <c r="I4356">
        <v>65.483923739711898</v>
      </c>
      <c r="J4356">
        <v>330.011742155349</v>
      </c>
      <c r="K4356">
        <v>570</v>
      </c>
      <c r="L4356" t="s">
        <v>237</v>
      </c>
      <c r="M4356" s="15" t="d">
        <f t="shared" si="202"/>
        <v>2014-06-24T17:19:24.99999971129000400</v>
      </c>
      <c r="N4356">
        <f>IF(COUNTIF(D4356:$D$7281,D4356) &gt; 1, 1, 0)</f>
        <v>1</v>
      </c>
      <c r="O4356">
        <f t="shared" si="199"/>
        <v>795</v>
      </c>
      <c r="P4356">
        <f t="shared" si="200"/>
        <v>1</v>
      </c>
      <c r="Q4356">
        <f t="shared" si="201"/>
        <v>11</v>
      </c>
    </row>
    <row r="4357" spans="1:17">
      <c r="A4357">
        <v>3984765</v>
      </c>
      <c r="B4357">
        <v>13916</v>
      </c>
      <c r="C4357" t="s">
        <v>2</v>
      </c>
      <c r="D4357" t="s">
        <v>288</v>
      </c>
      <c r="E4357">
        <v>1403587940</v>
      </c>
      <c r="F4357">
        <v>1</v>
      </c>
      <c r="G4357">
        <v>11</v>
      </c>
      <c r="H4357">
        <v>1</v>
      </c>
      <c r="I4357">
        <v>7.7525232767489696</v>
      </c>
      <c r="J4357">
        <v>330.746818930041</v>
      </c>
      <c r="K4357">
        <v>571</v>
      </c>
      <c r="L4357" t="s">
        <v>237</v>
      </c>
      <c r="M4357" s="15" t="d">
        <f t="shared" si="202"/>
        <v>2014-06-24T14:32:19.99999982770532475</v>
      </c>
      <c r="N4357">
        <f>IF(COUNTIF(D4357:$D$7281,D4357) &gt; 1, 1, 0)</f>
        <v>1</v>
      </c>
      <c r="O4357">
        <f t="shared" si="199"/>
        <v>7</v>
      </c>
      <c r="P4357">
        <f t="shared" si="200"/>
        <v>1</v>
      </c>
      <c r="Q4357">
        <f t="shared" si="201"/>
        <v>11</v>
      </c>
    </row>
    <row r="4358" spans="1:17">
      <c r="A4358">
        <v>3984467</v>
      </c>
      <c r="B4358">
        <v>13915</v>
      </c>
      <c r="C4358" t="s">
        <v>2</v>
      </c>
      <c r="D4358" t="s">
        <v>1083</v>
      </c>
      <c r="E4358">
        <v>1403586011</v>
      </c>
      <c r="F4358">
        <v>1</v>
      </c>
      <c r="G4358">
        <v>3</v>
      </c>
      <c r="H4358">
        <v>1</v>
      </c>
      <c r="I4358">
        <v>27.889235339506101</v>
      </c>
      <c r="J4358">
        <v>325.86329951131597</v>
      </c>
      <c r="K4358">
        <v>566</v>
      </c>
      <c r="L4358" t="s">
        <v>237</v>
      </c>
      <c r="M4358" s="15" t="d">
        <f t="shared" si="202"/>
        <v>2014-06-24T14:00:11.00000026635825825</v>
      </c>
      <c r="N4358">
        <f>IF(COUNTIF(D4358:$D$7281,D4358) &gt; 1, 1, 0)</f>
        <v>1</v>
      </c>
      <c r="O4358">
        <f t="shared" si="199"/>
        <v>79</v>
      </c>
      <c r="P4358">
        <f t="shared" si="200"/>
        <v>1</v>
      </c>
      <c r="Q4358">
        <f t="shared" si="201"/>
        <v>11</v>
      </c>
    </row>
    <row r="4359" spans="1:17">
      <c r="A4359">
        <v>3983922</v>
      </c>
      <c r="B4359">
        <v>13913</v>
      </c>
      <c r="C4359" t="s">
        <v>2</v>
      </c>
      <c r="D4359" t="s">
        <v>1083</v>
      </c>
      <c r="E4359">
        <v>1403582929</v>
      </c>
      <c r="F4359">
        <v>1</v>
      </c>
      <c r="G4359">
        <v>7</v>
      </c>
      <c r="H4359">
        <v>1</v>
      </c>
      <c r="I4359">
        <v>5.7300135030864201</v>
      </c>
      <c r="J4359">
        <v>326.08763233024598</v>
      </c>
      <c r="K4359">
        <v>566</v>
      </c>
      <c r="L4359" t="s">
        <v>237</v>
      </c>
      <c r="M4359" s="15" t="d">
        <f t="shared" si="202"/>
        <v>2014-06-24T13:08:49.00000023655593225</v>
      </c>
      <c r="N4359">
        <f>IF(COUNTIF(D4359:$D$7281,D4359) &gt; 1, 1, 0)</f>
        <v>1</v>
      </c>
      <c r="O4359">
        <f t="shared" si="199"/>
        <v>79</v>
      </c>
      <c r="P4359">
        <f t="shared" si="200"/>
        <v>1</v>
      </c>
      <c r="Q4359">
        <f t="shared" si="201"/>
        <v>11</v>
      </c>
    </row>
    <row r="4360" spans="1:17">
      <c r="A4360">
        <v>3980221</v>
      </c>
      <c r="B4360">
        <v>13907</v>
      </c>
      <c r="C4360" t="s">
        <v>2</v>
      </c>
      <c r="D4360" t="s">
        <v>1359</v>
      </c>
      <c r="E4360">
        <v>1403552637</v>
      </c>
      <c r="F4360">
        <v>1</v>
      </c>
      <c r="G4360">
        <v>28</v>
      </c>
      <c r="H4360">
        <v>1</v>
      </c>
      <c r="I4360">
        <v>12.111041409465001</v>
      </c>
      <c r="J4360">
        <v>328.29252842078103</v>
      </c>
      <c r="K4360">
        <v>566</v>
      </c>
      <c r="L4360" t="s">
        <v>237</v>
      </c>
      <c r="M4360" s="15" t="d">
        <f t="shared" si="202"/>
        <v>2014-06-24T04:43:57.00000015087425850</v>
      </c>
      <c r="N4360">
        <f>IF(COUNTIF(D4360:$D$7281,D4360) &gt; 1, 1, 0)</f>
        <v>1</v>
      </c>
      <c r="O4360">
        <f t="shared" si="199"/>
        <v>28</v>
      </c>
      <c r="P4360">
        <f t="shared" si="200"/>
        <v>1</v>
      </c>
      <c r="Q4360">
        <f t="shared" si="201"/>
        <v>11</v>
      </c>
    </row>
    <row r="4361" spans="1:17">
      <c r="A4361">
        <v>3977196</v>
      </c>
      <c r="B4361">
        <v>13905</v>
      </c>
      <c r="C4361" t="s">
        <v>2</v>
      </c>
      <c r="D4361" t="s">
        <v>1443</v>
      </c>
      <c r="E4361">
        <v>1403517050</v>
      </c>
      <c r="F4361">
        <v>1</v>
      </c>
      <c r="G4361">
        <v>4</v>
      </c>
      <c r="H4361">
        <v>1</v>
      </c>
      <c r="I4361">
        <v>0</v>
      </c>
      <c r="J4361">
        <v>324.95573508230399</v>
      </c>
      <c r="K4361">
        <v>561</v>
      </c>
      <c r="L4361" t="s">
        <v>237</v>
      </c>
      <c r="M4361" s="15" t="d">
        <f t="shared" si="202"/>
        <v>2014-06-23T18:50:50.00000009313225525</v>
      </c>
      <c r="N4361">
        <f>IF(COUNTIF(D4361:$D$7281,D4361) &gt; 1, 1, 0)</f>
        <v>0</v>
      </c>
      <c r="O4361">
        <f t="shared" si="199"/>
        <v>1</v>
      </c>
      <c r="P4361">
        <f t="shared" si="200"/>
        <v>1</v>
      </c>
      <c r="Q4361">
        <f t="shared" si="201"/>
        <v>11</v>
      </c>
    </row>
    <row r="4362" spans="1:17">
      <c r="A4362">
        <v>3975932</v>
      </c>
      <c r="B4362">
        <v>13904</v>
      </c>
      <c r="C4362" t="s">
        <v>2</v>
      </c>
      <c r="D4362" t="s">
        <v>356</v>
      </c>
      <c r="E4362">
        <v>1403508169</v>
      </c>
      <c r="F4362">
        <v>1</v>
      </c>
      <c r="G4362">
        <v>3054</v>
      </c>
      <c r="H4362">
        <v>17</v>
      </c>
      <c r="I4362">
        <v>256.51599061214</v>
      </c>
      <c r="J4362">
        <v>323.58647466563701</v>
      </c>
      <c r="K4362">
        <v>560</v>
      </c>
      <c r="L4362" t="s">
        <v>237</v>
      </c>
      <c r="M4362" s="15" t="d">
        <f t="shared" si="202"/>
        <v>2014-06-23T16:22:48.99999983143061550</v>
      </c>
      <c r="N4362">
        <f>IF(COUNTIF(D4362:$D$7281,D4362) &gt; 1, 1, 0)</f>
        <v>1</v>
      </c>
      <c r="O4362">
        <f t="shared" si="199"/>
        <v>795</v>
      </c>
      <c r="P4362">
        <f t="shared" si="200"/>
        <v>1</v>
      </c>
      <c r="Q4362">
        <f t="shared" si="201"/>
        <v>11</v>
      </c>
    </row>
    <row r="4363" spans="1:17">
      <c r="A4363">
        <v>3974921</v>
      </c>
      <c r="B4363">
        <v>13901</v>
      </c>
      <c r="C4363" t="s">
        <v>2</v>
      </c>
      <c r="D4363" t="s">
        <v>1345</v>
      </c>
      <c r="E4363">
        <v>1403501138</v>
      </c>
      <c r="F4363">
        <v>1</v>
      </c>
      <c r="G4363">
        <v>2</v>
      </c>
      <c r="H4363">
        <v>1</v>
      </c>
      <c r="I4363">
        <v>1.72352829218107</v>
      </c>
      <c r="J4363">
        <v>317.05626286008197</v>
      </c>
      <c r="K4363">
        <v>555</v>
      </c>
      <c r="L4363" t="s">
        <v>237</v>
      </c>
      <c r="M4363" s="15" t="d">
        <f t="shared" si="202"/>
        <v>2014-06-23T14:25:38.00000015180557950</v>
      </c>
      <c r="N4363">
        <f>IF(COUNTIF(D4363:$D$7281,D4363) &gt; 1, 1, 0)</f>
        <v>0</v>
      </c>
      <c r="O4363">
        <f t="shared" si="199"/>
        <v>2</v>
      </c>
      <c r="P4363">
        <f t="shared" si="200"/>
        <v>1</v>
      </c>
      <c r="Q4363">
        <f t="shared" si="201"/>
        <v>11</v>
      </c>
    </row>
    <row r="4364" spans="1:17">
      <c r="A4364">
        <v>3974665</v>
      </c>
      <c r="B4364">
        <v>13900</v>
      </c>
      <c r="C4364" t="s">
        <v>2</v>
      </c>
      <c r="D4364" t="s">
        <v>1178</v>
      </c>
      <c r="E4364">
        <v>1403499525</v>
      </c>
      <c r="F4364">
        <v>1</v>
      </c>
      <c r="G4364">
        <v>2</v>
      </c>
      <c r="H4364">
        <v>1</v>
      </c>
      <c r="I4364">
        <v>2.1057964248971102</v>
      </c>
      <c r="J4364">
        <v>317.171388245885</v>
      </c>
      <c r="K4364">
        <v>555</v>
      </c>
      <c r="L4364" t="s">
        <v>237</v>
      </c>
      <c r="M4364" s="15" t="d">
        <f t="shared" si="202"/>
        <v>2014-06-23T13:58:45.0000002793967725</v>
      </c>
      <c r="N4364">
        <f>IF(COUNTIF(D4364:$D$7281,D4364) &gt; 1, 1, 0)</f>
        <v>1</v>
      </c>
      <c r="O4364">
        <f t="shared" si="199"/>
        <v>22</v>
      </c>
      <c r="P4364">
        <f t="shared" si="200"/>
        <v>1</v>
      </c>
      <c r="Q4364">
        <f t="shared" si="201"/>
        <v>11</v>
      </c>
    </row>
    <row r="4365" spans="1:17">
      <c r="A4365">
        <v>3973576</v>
      </c>
      <c r="B4365">
        <v>13899</v>
      </c>
      <c r="C4365" t="s">
        <v>12</v>
      </c>
      <c r="D4365" t="s">
        <v>1444</v>
      </c>
      <c r="E4365">
        <v>1403492605</v>
      </c>
      <c r="F4365">
        <v>1</v>
      </c>
      <c r="G4365">
        <v>21</v>
      </c>
      <c r="H4365">
        <v>1</v>
      </c>
      <c r="I4365">
        <v>0</v>
      </c>
      <c r="J4365">
        <v>317.665888117284</v>
      </c>
      <c r="K4365">
        <v>557</v>
      </c>
      <c r="L4365" t="s">
        <v>237</v>
      </c>
      <c r="M4365" s="15" t="d">
        <f t="shared" si="202"/>
        <v>2014-06-23T12:03:25.00000014435499800</v>
      </c>
      <c r="N4365">
        <f>IF(COUNTIF(D4365:$D$7281,D4365) &gt; 1, 1, 0)</f>
        <v>0</v>
      </c>
      <c r="O4365">
        <f t="shared" si="199"/>
        <v>1</v>
      </c>
      <c r="P4365">
        <f t="shared" si="200"/>
        <v>0</v>
      </c>
      <c r="Q4365">
        <f t="shared" si="201"/>
        <v>11</v>
      </c>
    </row>
    <row r="4366" spans="1:17">
      <c r="A4366">
        <v>3973020</v>
      </c>
      <c r="B4366">
        <v>13898</v>
      </c>
      <c r="C4366" t="s">
        <v>12</v>
      </c>
      <c r="D4366" t="s">
        <v>1445</v>
      </c>
      <c r="E4366">
        <v>1403488645</v>
      </c>
      <c r="F4366">
        <v>1</v>
      </c>
      <c r="G4366">
        <v>5</v>
      </c>
      <c r="H4366">
        <v>1</v>
      </c>
      <c r="I4366">
        <v>13.0392924382716</v>
      </c>
      <c r="J4366">
        <v>317.95373199588403</v>
      </c>
      <c r="K4366">
        <v>573</v>
      </c>
      <c r="L4366" t="s">
        <v>237</v>
      </c>
      <c r="M4366" s="15" t="d">
        <f t="shared" si="202"/>
        <v>2014-06-23T10:57:24.99999980907887100</v>
      </c>
      <c r="N4366">
        <f>IF(COUNTIF(D4366:$D$7281,D4366) &gt; 1, 1, 0)</f>
        <v>0</v>
      </c>
      <c r="O4366">
        <f t="shared" si="199"/>
        <v>1</v>
      </c>
      <c r="P4366">
        <f t="shared" si="200"/>
        <v>0</v>
      </c>
      <c r="Q4366">
        <f t="shared" si="201"/>
        <v>11</v>
      </c>
    </row>
    <row r="4367" spans="1:17">
      <c r="A4367">
        <v>3961756</v>
      </c>
      <c r="B4367">
        <v>13885</v>
      </c>
      <c r="C4367" t="s">
        <v>12</v>
      </c>
      <c r="D4367" t="s">
        <v>1446</v>
      </c>
      <c r="E4367">
        <v>1403292351</v>
      </c>
      <c r="F4367">
        <v>1</v>
      </c>
      <c r="G4367">
        <v>1</v>
      </c>
      <c r="H4367">
        <v>1</v>
      </c>
      <c r="I4367">
        <v>0.73137988683127497</v>
      </c>
      <c r="J4367">
        <v>329.54294148662501</v>
      </c>
      <c r="K4367">
        <v>582</v>
      </c>
      <c r="L4367" t="s">
        <v>237</v>
      </c>
      <c r="M4367" s="15" t="d">
        <f t="shared" si="202"/>
        <v>2014-06-21T04:25:51.00000025704502800</v>
      </c>
      <c r="N4367">
        <f>IF(COUNTIF(D4367:$D$7281,D4367) &gt; 1, 1, 0)</f>
        <v>0</v>
      </c>
      <c r="O4367">
        <f t="shared" si="199"/>
        <v>1</v>
      </c>
      <c r="P4367">
        <f t="shared" si="200"/>
        <v>0</v>
      </c>
      <c r="Q4367">
        <f t="shared" si="201"/>
        <v>11</v>
      </c>
    </row>
    <row r="4368" spans="1:17">
      <c r="A4368">
        <v>3954070</v>
      </c>
      <c r="B4368">
        <v>13882</v>
      </c>
      <c r="C4368" t="s">
        <v>2</v>
      </c>
      <c r="D4368" t="s">
        <v>1419</v>
      </c>
      <c r="E4368">
        <v>1403217234</v>
      </c>
      <c r="F4368">
        <v>3</v>
      </c>
      <c r="G4368">
        <v>4</v>
      </c>
      <c r="H4368">
        <v>1</v>
      </c>
      <c r="I4368">
        <v>8.1370889917695397</v>
      </c>
      <c r="J4368">
        <v>334.155013760288</v>
      </c>
      <c r="K4368">
        <v>581</v>
      </c>
      <c r="L4368" t="s">
        <v>237</v>
      </c>
      <c r="M4368" s="15" t="d">
        <f t="shared" si="202"/>
        <v>2014-06-20T07:33:54.0000000083819025</v>
      </c>
      <c r="N4368">
        <f>IF(COUNTIF(D4368:$D$7281,D4368) &gt; 1, 1, 0)</f>
        <v>1</v>
      </c>
      <c r="O4368">
        <f t="shared" si="199"/>
        <v>10</v>
      </c>
      <c r="P4368">
        <f t="shared" si="200"/>
        <v>1</v>
      </c>
      <c r="Q4368">
        <f t="shared" si="201"/>
        <v>11</v>
      </c>
    </row>
    <row r="4369" spans="1:17">
      <c r="A4369">
        <v>3948967</v>
      </c>
      <c r="B4369">
        <v>13877</v>
      </c>
      <c r="C4369" t="s">
        <v>2</v>
      </c>
      <c r="D4369" t="s">
        <v>356</v>
      </c>
      <c r="E4369">
        <v>1403163641</v>
      </c>
      <c r="F4369">
        <v>2</v>
      </c>
      <c r="G4369">
        <v>73</v>
      </c>
      <c r="H4369">
        <v>8</v>
      </c>
      <c r="I4369">
        <v>68.024939171810601</v>
      </c>
      <c r="J4369">
        <v>320.05834182098698</v>
      </c>
      <c r="K4369">
        <v>564</v>
      </c>
      <c r="L4369" t="s">
        <v>237</v>
      </c>
      <c r="M4369" s="15" t="d">
        <f t="shared" si="202"/>
        <v>2014-06-19T16:40:41.00000022444873900</v>
      </c>
      <c r="N4369">
        <f>IF(COUNTIF(D4369:$D$7281,D4369) &gt; 1, 1, 0)</f>
        <v>1</v>
      </c>
      <c r="O4369">
        <f t="shared" si="199"/>
        <v>795</v>
      </c>
      <c r="P4369">
        <f t="shared" si="200"/>
        <v>1</v>
      </c>
      <c r="Q4369">
        <f t="shared" si="201"/>
        <v>11</v>
      </c>
    </row>
    <row r="4370" spans="1:17">
      <c r="A4370">
        <v>3946680</v>
      </c>
      <c r="B4370">
        <v>13873</v>
      </c>
      <c r="C4370" t="s">
        <v>2</v>
      </c>
      <c r="D4370" t="s">
        <v>17</v>
      </c>
      <c r="E4370">
        <v>1403149552</v>
      </c>
      <c r="F4370">
        <v>9</v>
      </c>
      <c r="G4370">
        <v>583</v>
      </c>
      <c r="H4370">
        <v>16</v>
      </c>
      <c r="I4370">
        <v>163.37158744855901</v>
      </c>
      <c r="J4370">
        <v>321.08022916666602</v>
      </c>
      <c r="K4370">
        <v>564</v>
      </c>
      <c r="L4370" t="s">
        <v>237</v>
      </c>
      <c r="M4370" s="15" t="d">
        <f t="shared" si="202"/>
        <v>2014-06-19T12:45:52.00000021141022475</v>
      </c>
      <c r="N4370">
        <f>IF(COUNTIF(D4370:$D$7281,D4370) &gt; 1, 1, 0)</f>
        <v>1</v>
      </c>
      <c r="O4370">
        <f t="shared" si="199"/>
        <v>155</v>
      </c>
      <c r="P4370">
        <f t="shared" si="200"/>
        <v>1</v>
      </c>
      <c r="Q4370">
        <f t="shared" si="201"/>
        <v>11</v>
      </c>
    </row>
    <row r="4371" spans="1:17">
      <c r="A4371">
        <v>3945742</v>
      </c>
      <c r="B4371">
        <v>13871</v>
      </c>
      <c r="C4371" t="s">
        <v>12</v>
      </c>
      <c r="D4371" t="s">
        <v>1419</v>
      </c>
      <c r="E4371">
        <v>1403143614</v>
      </c>
      <c r="F4371">
        <v>1</v>
      </c>
      <c r="G4371">
        <v>6</v>
      </c>
      <c r="H4371">
        <v>5</v>
      </c>
      <c r="I4371">
        <v>23.173188657407401</v>
      </c>
      <c r="J4371">
        <v>319.50058989197498</v>
      </c>
      <c r="K4371">
        <v>562</v>
      </c>
      <c r="L4371" t="s">
        <v>237</v>
      </c>
      <c r="M4371" s="15" t="d">
        <f t="shared" si="202"/>
        <v>2014-06-19T11:06:54.00000017601996600</v>
      </c>
      <c r="N4371">
        <f>IF(COUNTIF(D4371:$D$7281,D4371) &gt; 1, 1, 0)</f>
        <v>1</v>
      </c>
      <c r="O4371">
        <f t="shared" si="199"/>
        <v>10</v>
      </c>
      <c r="P4371">
        <f t="shared" si="200"/>
        <v>0</v>
      </c>
      <c r="Q4371">
        <f t="shared" si="201"/>
        <v>11</v>
      </c>
    </row>
    <row r="4372" spans="1:17">
      <c r="A4372">
        <v>3945683</v>
      </c>
      <c r="B4372">
        <v>13870</v>
      </c>
      <c r="C4372" t="s">
        <v>2</v>
      </c>
      <c r="D4372" t="s">
        <v>1308</v>
      </c>
      <c r="E4372">
        <v>1403143177</v>
      </c>
      <c r="F4372">
        <v>1</v>
      </c>
      <c r="G4372">
        <v>2</v>
      </c>
      <c r="H4372">
        <v>1</v>
      </c>
      <c r="I4372">
        <v>1.25228382201646</v>
      </c>
      <c r="J4372">
        <v>319.53217348251002</v>
      </c>
      <c r="K4372">
        <v>562</v>
      </c>
      <c r="L4372" t="s">
        <v>237</v>
      </c>
      <c r="M4372" s="15" t="d">
        <f t="shared" si="202"/>
        <v>2014-06-19T10:59:36.99999986216425575</v>
      </c>
      <c r="N4372">
        <f>IF(COUNTIF(D4372:$D$7281,D4372) &gt; 1, 1, 0)</f>
        <v>1</v>
      </c>
      <c r="O4372">
        <f t="shared" si="199"/>
        <v>30</v>
      </c>
      <c r="P4372">
        <f t="shared" si="200"/>
        <v>1</v>
      </c>
      <c r="Q4372">
        <f t="shared" si="201"/>
        <v>11</v>
      </c>
    </row>
    <row r="4373" spans="1:17">
      <c r="A4373">
        <v>3944433</v>
      </c>
      <c r="B4373">
        <v>13867</v>
      </c>
      <c r="C4373" t="s">
        <v>2</v>
      </c>
      <c r="D4373" t="s">
        <v>1083</v>
      </c>
      <c r="E4373">
        <v>1403131320</v>
      </c>
      <c r="F4373">
        <v>8</v>
      </c>
      <c r="G4373">
        <v>24</v>
      </c>
      <c r="H4373">
        <v>8</v>
      </c>
      <c r="I4373">
        <v>119.550160622427</v>
      </c>
      <c r="J4373">
        <v>317.41572479423797</v>
      </c>
      <c r="K4373">
        <v>559</v>
      </c>
      <c r="L4373" t="s">
        <v>237</v>
      </c>
      <c r="M4373" s="15" t="d">
        <f t="shared" si="202"/>
        <v>2014-06-19T07:41:59.99999983236193650</v>
      </c>
      <c r="N4373">
        <f>IF(COUNTIF(D4373:$D$7281,D4373) &gt; 1, 1, 0)</f>
        <v>1</v>
      </c>
      <c r="O4373">
        <f t="shared" si="199"/>
        <v>79</v>
      </c>
      <c r="P4373">
        <f t="shared" si="200"/>
        <v>1</v>
      </c>
      <c r="Q4373">
        <f t="shared" si="201"/>
        <v>11</v>
      </c>
    </row>
    <row r="4374" spans="1:17">
      <c r="A4374">
        <v>3944385</v>
      </c>
      <c r="B4374">
        <v>13866</v>
      </c>
      <c r="C4374" t="s">
        <v>2</v>
      </c>
      <c r="D4374" t="s">
        <v>1308</v>
      </c>
      <c r="E4374">
        <v>1403130916</v>
      </c>
      <c r="F4374">
        <v>3</v>
      </c>
      <c r="G4374">
        <v>4</v>
      </c>
      <c r="H4374">
        <v>2</v>
      </c>
      <c r="I4374">
        <v>7.3473860596707796</v>
      </c>
      <c r="J4374">
        <v>317.44476748971101</v>
      </c>
      <c r="K4374">
        <v>559</v>
      </c>
      <c r="L4374" t="s">
        <v>237</v>
      </c>
      <c r="M4374" s="15" t="d">
        <f t="shared" si="202"/>
        <v>2014-06-19T07:35:15.99999968893825950</v>
      </c>
      <c r="N4374">
        <f>IF(COUNTIF(D4374:$D$7281,D4374) &gt; 1, 1, 0)</f>
        <v>1</v>
      </c>
      <c r="O4374">
        <f t="shared" si="199"/>
        <v>30</v>
      </c>
      <c r="P4374">
        <f t="shared" si="200"/>
        <v>1</v>
      </c>
      <c r="Q4374">
        <f t="shared" si="201"/>
        <v>11</v>
      </c>
    </row>
    <row r="4375" spans="1:17">
      <c r="A4375">
        <v>3944227</v>
      </c>
      <c r="B4375">
        <v>13865</v>
      </c>
      <c r="C4375" t="s">
        <v>2</v>
      </c>
      <c r="D4375" t="s">
        <v>1308</v>
      </c>
      <c r="E4375">
        <v>1403129577</v>
      </c>
      <c r="F4375">
        <v>1</v>
      </c>
      <c r="G4375">
        <v>8</v>
      </c>
      <c r="H4375">
        <v>3</v>
      </c>
      <c r="I4375">
        <v>9.0310347222222198</v>
      </c>
      <c r="J4375">
        <v>315.53082073045198</v>
      </c>
      <c r="K4375">
        <v>557</v>
      </c>
      <c r="L4375" t="s">
        <v>237</v>
      </c>
      <c r="M4375" s="15" t="d">
        <f t="shared" si="202"/>
        <v>2014-06-19T07:12:57.00000037439167650</v>
      </c>
      <c r="N4375">
        <f>IF(COUNTIF(D4375:$D$7281,D4375) &gt; 1, 1, 0)</f>
        <v>1</v>
      </c>
      <c r="O4375">
        <f t="shared" si="199"/>
        <v>30</v>
      </c>
      <c r="P4375">
        <f t="shared" si="200"/>
        <v>1</v>
      </c>
      <c r="Q4375">
        <f t="shared" si="201"/>
        <v>11</v>
      </c>
    </row>
    <row r="4376" spans="1:17">
      <c r="A4376">
        <v>3942961</v>
      </c>
      <c r="B4376">
        <v>13861</v>
      </c>
      <c r="C4376" t="s">
        <v>2</v>
      </c>
      <c r="D4376" t="s">
        <v>19</v>
      </c>
      <c r="E4376">
        <v>1403114403</v>
      </c>
      <c r="F4376">
        <v>4</v>
      </c>
      <c r="G4376">
        <v>73</v>
      </c>
      <c r="H4376">
        <v>11</v>
      </c>
      <c r="I4376">
        <v>154.49301376028799</v>
      </c>
      <c r="J4376">
        <v>300.53396180555501</v>
      </c>
      <c r="K4376">
        <v>545</v>
      </c>
      <c r="L4376" t="s">
        <v>237</v>
      </c>
      <c r="M4376" s="15" t="d">
        <f t="shared" si="202"/>
        <v>2014-06-19T03:00:03.000000072643160850</v>
      </c>
      <c r="N4376">
        <f>IF(COUNTIF(D4376:$D$7281,D4376) &gt; 1, 1, 0)</f>
        <v>1</v>
      </c>
      <c r="O4376">
        <f t="shared" si="199"/>
        <v>163</v>
      </c>
      <c r="P4376">
        <f t="shared" si="200"/>
        <v>1</v>
      </c>
      <c r="Q4376">
        <f t="shared" si="201"/>
        <v>11</v>
      </c>
    </row>
    <row r="4377" spans="1:17">
      <c r="A4377">
        <v>3942934</v>
      </c>
      <c r="B4377">
        <v>13860</v>
      </c>
      <c r="C4377" t="s">
        <v>2</v>
      </c>
      <c r="D4377" t="s">
        <v>19</v>
      </c>
      <c r="E4377">
        <v>1403113996</v>
      </c>
      <c r="F4377">
        <v>1</v>
      </c>
      <c r="G4377">
        <v>6</v>
      </c>
      <c r="H4377">
        <v>2</v>
      </c>
      <c r="I4377">
        <v>7.7854873971193399</v>
      </c>
      <c r="J4377">
        <v>300.56248739711901</v>
      </c>
      <c r="K4377">
        <v>545</v>
      </c>
      <c r="L4377" t="s">
        <v>237</v>
      </c>
      <c r="M4377" s="15" t="d">
        <f t="shared" si="202"/>
        <v>2014-06-19T02:53:15.99999985657632300</v>
      </c>
      <c r="N4377">
        <f>IF(COUNTIF(D4377:$D$7281,D4377) &gt; 1, 1, 0)</f>
        <v>1</v>
      </c>
      <c r="O4377">
        <f t="shared" si="199"/>
        <v>163</v>
      </c>
      <c r="P4377">
        <f t="shared" si="200"/>
        <v>1</v>
      </c>
      <c r="Q4377">
        <f t="shared" si="201"/>
        <v>11</v>
      </c>
    </row>
    <row r="4378" spans="1:17">
      <c r="A4378">
        <v>3942841</v>
      </c>
      <c r="B4378">
        <v>13859</v>
      </c>
      <c r="C4378" t="s">
        <v>2</v>
      </c>
      <c r="D4378" t="s">
        <v>19</v>
      </c>
      <c r="E4378">
        <v>1403112453</v>
      </c>
      <c r="F4378">
        <v>1</v>
      </c>
      <c r="G4378">
        <v>6</v>
      </c>
      <c r="H4378">
        <v>1</v>
      </c>
      <c r="I4378">
        <v>0</v>
      </c>
      <c r="J4378">
        <v>300.67063233024697</v>
      </c>
      <c r="K4378">
        <v>545</v>
      </c>
      <c r="L4378" t="s">
        <v>237</v>
      </c>
      <c r="M4378" s="15" t="d">
        <f t="shared" si="202"/>
        <v>2014-06-19T02:27:33.00000000279396975</v>
      </c>
      <c r="N4378">
        <f>IF(COUNTIF(D4378:$D$7281,D4378) &gt; 1, 1, 0)</f>
        <v>1</v>
      </c>
      <c r="O4378">
        <f t="shared" si="199"/>
        <v>163</v>
      </c>
      <c r="P4378">
        <f t="shared" si="200"/>
        <v>1</v>
      </c>
      <c r="Q4378">
        <f t="shared" si="201"/>
        <v>11</v>
      </c>
    </row>
    <row r="4379" spans="1:17">
      <c r="A4379">
        <v>3942544</v>
      </c>
      <c r="B4379">
        <v>13858</v>
      </c>
      <c r="C4379" t="s">
        <v>12</v>
      </c>
      <c r="D4379" t="s">
        <v>1447</v>
      </c>
      <c r="E4379">
        <v>1403107891</v>
      </c>
      <c r="F4379">
        <v>1</v>
      </c>
      <c r="G4379">
        <v>2</v>
      </c>
      <c r="H4379">
        <v>1</v>
      </c>
      <c r="I4379">
        <v>4.3697638888888797</v>
      </c>
      <c r="J4379">
        <v>300.990371270575</v>
      </c>
      <c r="K4379">
        <v>545</v>
      </c>
      <c r="L4379" t="s">
        <v>237</v>
      </c>
      <c r="M4379" s="15" t="d">
        <f t="shared" si="202"/>
        <v>2014-06-19T01:11:31.00000038743019075</v>
      </c>
      <c r="N4379">
        <f>IF(COUNTIF(D4379:$D$7281,D4379) &gt; 1, 1, 0)</f>
        <v>0</v>
      </c>
      <c r="O4379">
        <f t="shared" si="199"/>
        <v>1</v>
      </c>
      <c r="P4379">
        <f t="shared" si="200"/>
        <v>0</v>
      </c>
      <c r="Q4379">
        <f t="shared" si="201"/>
        <v>11</v>
      </c>
    </row>
    <row r="4380" spans="1:17">
      <c r="A4380">
        <v>3942147</v>
      </c>
      <c r="B4380">
        <v>13857</v>
      </c>
      <c r="C4380" t="s">
        <v>2</v>
      </c>
      <c r="D4380" t="s">
        <v>19</v>
      </c>
      <c r="E4380">
        <v>1403102898</v>
      </c>
      <c r="F4380">
        <v>2</v>
      </c>
      <c r="G4380">
        <v>6</v>
      </c>
      <c r="H4380">
        <v>3</v>
      </c>
      <c r="I4380">
        <v>15.6645626286008</v>
      </c>
      <c r="J4380">
        <v>294.30750450102897</v>
      </c>
      <c r="K4380">
        <v>538</v>
      </c>
      <c r="L4380" t="s">
        <v>237</v>
      </c>
      <c r="M4380" s="15" t="d">
        <f t="shared" si="202"/>
        <v>2014-06-18T23:48:17.9999999748542925</v>
      </c>
      <c r="N4380">
        <f>IF(COUNTIF(D4380:$D$7281,D4380) &gt; 1, 1, 0)</f>
        <v>1</v>
      </c>
      <c r="O4380">
        <f t="shared" si="199"/>
        <v>163</v>
      </c>
      <c r="P4380">
        <f t="shared" si="200"/>
        <v>1</v>
      </c>
      <c r="Q4380">
        <f t="shared" si="201"/>
        <v>11</v>
      </c>
    </row>
    <row r="4381" spans="1:17">
      <c r="A4381">
        <v>3942019</v>
      </c>
      <c r="B4381">
        <v>13856</v>
      </c>
      <c r="C4381" t="s">
        <v>2</v>
      </c>
      <c r="D4381" t="s">
        <v>19</v>
      </c>
      <c r="E4381">
        <v>1403101262</v>
      </c>
      <c r="F4381">
        <v>3</v>
      </c>
      <c r="G4381">
        <v>85</v>
      </c>
      <c r="H4381">
        <v>9</v>
      </c>
      <c r="I4381">
        <v>183.027191615226</v>
      </c>
      <c r="J4381">
        <v>294.42069483024699</v>
      </c>
      <c r="K4381">
        <v>538</v>
      </c>
      <c r="L4381" t="s">
        <v>237</v>
      </c>
      <c r="M4381" s="15" t="d">
        <f t="shared" si="202"/>
        <v>2014-06-18T23:21:02.000000383704900</v>
      </c>
      <c r="N4381">
        <f>IF(COUNTIF(D4381:$D$7281,D4381) &gt; 1, 1, 0)</f>
        <v>1</v>
      </c>
      <c r="O4381">
        <f t="shared" si="199"/>
        <v>163</v>
      </c>
      <c r="P4381">
        <f t="shared" si="200"/>
        <v>1</v>
      </c>
      <c r="Q4381">
        <f t="shared" si="201"/>
        <v>11</v>
      </c>
    </row>
    <row r="4382" spans="1:17">
      <c r="A4382">
        <v>3941094</v>
      </c>
      <c r="B4382">
        <v>13855</v>
      </c>
      <c r="C4382" t="s">
        <v>2</v>
      </c>
      <c r="D4382" t="s">
        <v>1083</v>
      </c>
      <c r="E4382">
        <v>1403092294</v>
      </c>
      <c r="F4382">
        <v>4</v>
      </c>
      <c r="G4382">
        <v>6</v>
      </c>
      <c r="H4382">
        <v>2</v>
      </c>
      <c r="I4382">
        <v>26.993503600823001</v>
      </c>
      <c r="J4382">
        <v>294.035281893003</v>
      </c>
      <c r="K4382">
        <v>537</v>
      </c>
      <c r="L4382" t="s">
        <v>237</v>
      </c>
      <c r="M4382" s="15" t="d">
        <f t="shared" si="202"/>
        <v>2014-06-18T20:51:33.99999990127980525</v>
      </c>
      <c r="N4382">
        <f>IF(COUNTIF(D4382:$D$7281,D4382) &gt; 1, 1, 0)</f>
        <v>1</v>
      </c>
      <c r="O4382">
        <f t="shared" si="199"/>
        <v>79</v>
      </c>
      <c r="P4382">
        <f t="shared" si="200"/>
        <v>1</v>
      </c>
      <c r="Q4382">
        <f t="shared" si="201"/>
        <v>11</v>
      </c>
    </row>
    <row r="4383" spans="1:17">
      <c r="A4383">
        <v>3940496</v>
      </c>
      <c r="B4383">
        <v>13854</v>
      </c>
      <c r="C4383" t="s">
        <v>2</v>
      </c>
      <c r="D4383" t="s">
        <v>1448</v>
      </c>
      <c r="E4383">
        <v>1403088129</v>
      </c>
      <c r="F4383">
        <v>2</v>
      </c>
      <c r="G4383">
        <v>4</v>
      </c>
      <c r="H4383">
        <v>2</v>
      </c>
      <c r="I4383">
        <v>16.369341949588399</v>
      </c>
      <c r="J4383">
        <v>290.301279192386</v>
      </c>
      <c r="K4383">
        <v>533</v>
      </c>
      <c r="L4383" t="s">
        <v>237</v>
      </c>
      <c r="M4383" s="15" t="d">
        <f t="shared" si="202"/>
        <v>2014-06-18T19:42:09.000000050291419050</v>
      </c>
      <c r="N4383">
        <f>IF(COUNTIF(D4383:$D$7281,D4383) &gt; 1, 1, 0)</f>
        <v>1</v>
      </c>
      <c r="O4383">
        <f t="shared" si="199"/>
        <v>5</v>
      </c>
      <c r="P4383">
        <f t="shared" si="200"/>
        <v>1</v>
      </c>
      <c r="Q4383">
        <f t="shared" si="201"/>
        <v>11</v>
      </c>
    </row>
    <row r="4384" spans="1:17">
      <c r="A4384">
        <v>3939480</v>
      </c>
      <c r="B4384">
        <v>13853</v>
      </c>
      <c r="C4384" t="s">
        <v>2</v>
      </c>
      <c r="D4384" t="s">
        <v>1083</v>
      </c>
      <c r="E4384">
        <v>1403080830</v>
      </c>
      <c r="F4384">
        <v>39</v>
      </c>
      <c r="G4384">
        <v>2127</v>
      </c>
      <c r="H4384">
        <v>13</v>
      </c>
      <c r="I4384">
        <v>73.674111239711905</v>
      </c>
      <c r="J4384">
        <v>290.80158359053399</v>
      </c>
      <c r="K4384">
        <v>533</v>
      </c>
      <c r="L4384" t="s">
        <v>237</v>
      </c>
      <c r="M4384" s="15" t="d">
        <f t="shared" si="202"/>
        <v>2014-06-18T17:40:29.9999999580904875</v>
      </c>
      <c r="N4384">
        <f>IF(COUNTIF(D4384:$D$7281,D4384) &gt; 1, 1, 0)</f>
        <v>1</v>
      </c>
      <c r="O4384">
        <f t="shared" si="199"/>
        <v>79</v>
      </c>
      <c r="P4384">
        <f t="shared" si="200"/>
        <v>1</v>
      </c>
      <c r="Q4384">
        <f t="shared" si="201"/>
        <v>11</v>
      </c>
    </row>
    <row r="4385" spans="1:17">
      <c r="A4385">
        <v>3938297</v>
      </c>
      <c r="B4385">
        <v>13851</v>
      </c>
      <c r="C4385" t="s">
        <v>2</v>
      </c>
      <c r="D4385" t="s">
        <v>1449</v>
      </c>
      <c r="E4385">
        <v>1403071720</v>
      </c>
      <c r="F4385">
        <v>1</v>
      </c>
      <c r="G4385">
        <v>1</v>
      </c>
      <c r="H4385">
        <v>1</v>
      </c>
      <c r="I4385">
        <v>5.4122427983539001E-2</v>
      </c>
      <c r="J4385">
        <v>291.42900192901197</v>
      </c>
      <c r="K4385">
        <v>536</v>
      </c>
      <c r="L4385" t="s">
        <v>237</v>
      </c>
      <c r="M4385" s="15" t="d">
        <f t="shared" si="202"/>
        <v>2014-06-18T15:08:40.00000022817402975</v>
      </c>
      <c r="N4385">
        <f>IF(COUNTIF(D4385:$D$7281,D4385) &gt; 1, 1, 0)</f>
        <v>0</v>
      </c>
      <c r="O4385">
        <f t="shared" si="199"/>
        <v>1</v>
      </c>
      <c r="P4385">
        <f t="shared" si="200"/>
        <v>1</v>
      </c>
      <c r="Q4385">
        <f t="shared" si="201"/>
        <v>11</v>
      </c>
    </row>
    <row r="4386" spans="1:17">
      <c r="A4386">
        <v>3930292</v>
      </c>
      <c r="B4386">
        <v>13845</v>
      </c>
      <c r="C4386" t="s">
        <v>2</v>
      </c>
      <c r="D4386" t="s">
        <v>1308</v>
      </c>
      <c r="E4386">
        <v>1402994550</v>
      </c>
      <c r="F4386">
        <v>2</v>
      </c>
      <c r="G4386">
        <v>19</v>
      </c>
      <c r="H4386">
        <v>4</v>
      </c>
      <c r="I4386">
        <v>7.8913980195473199</v>
      </c>
      <c r="J4386">
        <v>281.63999832818899</v>
      </c>
      <c r="K4386">
        <v>522</v>
      </c>
      <c r="L4386" t="s">
        <v>237</v>
      </c>
      <c r="M4386" s="15" t="d">
        <f t="shared" si="202"/>
        <v>2014-06-17T17:42:29.9999997206032275</v>
      </c>
      <c r="N4386">
        <f>IF(COUNTIF(D4386:$D$7281,D4386) &gt; 1, 1, 0)</f>
        <v>1</v>
      </c>
      <c r="O4386">
        <f t="shared" si="199"/>
        <v>30</v>
      </c>
      <c r="P4386">
        <f t="shared" si="200"/>
        <v>1</v>
      </c>
      <c r="Q4386">
        <f t="shared" si="201"/>
        <v>11</v>
      </c>
    </row>
    <row r="4387" spans="1:17">
      <c r="A4387">
        <v>3928236</v>
      </c>
      <c r="B4387">
        <v>13843</v>
      </c>
      <c r="C4387" t="s">
        <v>12</v>
      </c>
      <c r="D4387" t="s">
        <v>1083</v>
      </c>
      <c r="E4387">
        <v>1402980393</v>
      </c>
      <c r="F4387">
        <v>12</v>
      </c>
      <c r="G4387">
        <v>213</v>
      </c>
      <c r="H4387">
        <v>12</v>
      </c>
      <c r="I4387">
        <v>20.0876207561728</v>
      </c>
      <c r="J4387">
        <v>281.58379603909401</v>
      </c>
      <c r="K4387">
        <v>521</v>
      </c>
      <c r="L4387" t="s">
        <v>237</v>
      </c>
      <c r="M4387" s="15" t="d">
        <f t="shared" si="202"/>
        <v>2014-06-17T13:46:33.00000015646219125</v>
      </c>
      <c r="N4387">
        <f>IF(COUNTIF(D4387:$D$7281,D4387) &gt; 1, 1, 0)</f>
        <v>1</v>
      </c>
      <c r="O4387">
        <f t="shared" si="199"/>
        <v>79</v>
      </c>
      <c r="P4387">
        <f t="shared" si="200"/>
        <v>0</v>
      </c>
      <c r="Q4387">
        <f t="shared" si="201"/>
        <v>11</v>
      </c>
    </row>
    <row r="4388" spans="1:17">
      <c r="A4388">
        <v>3926115</v>
      </c>
      <c r="B4388">
        <v>13842</v>
      </c>
      <c r="C4388" t="s">
        <v>2</v>
      </c>
      <c r="D4388" t="s">
        <v>356</v>
      </c>
      <c r="E4388">
        <v>1402965362</v>
      </c>
      <c r="F4388">
        <v>2</v>
      </c>
      <c r="G4388">
        <v>10</v>
      </c>
      <c r="H4388">
        <v>3</v>
      </c>
      <c r="I4388">
        <v>51.612518261316801</v>
      </c>
      <c r="J4388">
        <v>282.59088850308598</v>
      </c>
      <c r="K4388">
        <v>521</v>
      </c>
      <c r="L4388" t="s">
        <v>237</v>
      </c>
      <c r="M4388" s="15" t="d">
        <f t="shared" si="202"/>
        <v>2014-06-17T09:36:01.99999996460974125</v>
      </c>
      <c r="N4388">
        <f>IF(COUNTIF(D4388:$D$7281,D4388) &gt; 1, 1, 0)</f>
        <v>1</v>
      </c>
      <c r="O4388">
        <f t="shared" si="199"/>
        <v>795</v>
      </c>
      <c r="P4388">
        <f t="shared" si="200"/>
        <v>1</v>
      </c>
      <c r="Q4388">
        <f t="shared" si="201"/>
        <v>11</v>
      </c>
    </row>
    <row r="4389" spans="1:17">
      <c r="A4389">
        <v>3923585</v>
      </c>
      <c r="B4389">
        <v>13839</v>
      </c>
      <c r="C4389" t="s">
        <v>12</v>
      </c>
      <c r="D4389" t="s">
        <v>1450</v>
      </c>
      <c r="E4389">
        <v>1402939944</v>
      </c>
      <c r="F4389">
        <v>1</v>
      </c>
      <c r="G4389">
        <v>5</v>
      </c>
      <c r="H4389">
        <v>1</v>
      </c>
      <c r="I4389">
        <v>4.3116050668724197</v>
      </c>
      <c r="J4389">
        <v>284.29641100823</v>
      </c>
      <c r="K4389">
        <v>522</v>
      </c>
      <c r="L4389" t="s">
        <v>237</v>
      </c>
      <c r="M4389" s="15" t="d">
        <f t="shared" si="202"/>
        <v>2014-06-17T02:32:24.00000013411045350</v>
      </c>
      <c r="N4389">
        <f>IF(COUNTIF(D4389:$D$7281,D4389) &gt; 1, 1, 0)</f>
        <v>0</v>
      </c>
      <c r="O4389">
        <f t="shared" si="199"/>
        <v>1</v>
      </c>
      <c r="P4389">
        <f t="shared" si="200"/>
        <v>0</v>
      </c>
      <c r="Q4389">
        <f t="shared" si="201"/>
        <v>11</v>
      </c>
    </row>
    <row r="4390" spans="1:17">
      <c r="A4390">
        <v>3921114</v>
      </c>
      <c r="B4390">
        <v>13837</v>
      </c>
      <c r="C4390" t="s">
        <v>12</v>
      </c>
      <c r="D4390" t="s">
        <v>1451</v>
      </c>
      <c r="E4390">
        <v>1402912921</v>
      </c>
      <c r="F4390">
        <v>1</v>
      </c>
      <c r="G4390">
        <v>2</v>
      </c>
      <c r="H4390">
        <v>1</v>
      </c>
      <c r="I4390">
        <v>9.8273209876543195</v>
      </c>
      <c r="J4390">
        <v>286.110454989711</v>
      </c>
      <c r="K4390">
        <v>522</v>
      </c>
      <c r="L4390" t="s">
        <v>237</v>
      </c>
      <c r="M4390" s="15" t="d">
        <f t="shared" si="202"/>
        <v>2014-06-16T19:02:00.99999978672713325</v>
      </c>
      <c r="N4390">
        <f>IF(COUNTIF(D4390:$D$7281,D4390) &gt; 1, 1, 0)</f>
        <v>0</v>
      </c>
      <c r="O4390">
        <f t="shared" si="199"/>
        <v>1</v>
      </c>
      <c r="P4390">
        <f t="shared" si="200"/>
        <v>0</v>
      </c>
      <c r="Q4390">
        <f t="shared" si="201"/>
        <v>11</v>
      </c>
    </row>
    <row r="4391" spans="1:17">
      <c r="A4391">
        <v>3916350</v>
      </c>
      <c r="B4391">
        <v>13832</v>
      </c>
      <c r="C4391" t="s">
        <v>12</v>
      </c>
      <c r="D4391" t="s">
        <v>1452</v>
      </c>
      <c r="E4391">
        <v>1402881231</v>
      </c>
      <c r="F4391">
        <v>1</v>
      </c>
      <c r="G4391">
        <v>3</v>
      </c>
      <c r="H4391">
        <v>1</v>
      </c>
      <c r="I4391">
        <v>25.2080644290123</v>
      </c>
      <c r="J4391">
        <v>288.241439943415</v>
      </c>
      <c r="K4391">
        <v>523</v>
      </c>
      <c r="L4391" t="s">
        <v>237</v>
      </c>
      <c r="M4391" s="15" t="d">
        <f t="shared" si="202"/>
        <v>2014-06-16T10:13:50.99999979604035675</v>
      </c>
      <c r="N4391">
        <f>IF(COUNTIF(D4391:$D$7281,D4391) &gt; 1, 1, 0)</f>
        <v>0</v>
      </c>
      <c r="O4391">
        <f t="shared" si="199"/>
        <v>1</v>
      </c>
      <c r="P4391">
        <f t="shared" si="200"/>
        <v>0</v>
      </c>
      <c r="Q4391">
        <f t="shared" si="201"/>
        <v>11</v>
      </c>
    </row>
    <row r="4392" spans="1:17">
      <c r="A4392">
        <v>3913166</v>
      </c>
      <c r="B4392">
        <v>13831</v>
      </c>
      <c r="C4392" t="s">
        <v>12</v>
      </c>
      <c r="D4392" t="s">
        <v>1264</v>
      </c>
      <c r="E4392">
        <v>1402837067</v>
      </c>
      <c r="F4392">
        <v>1</v>
      </c>
      <c r="G4392">
        <v>33</v>
      </c>
      <c r="H4392">
        <v>1</v>
      </c>
      <c r="I4392">
        <v>4.1524126800411496</v>
      </c>
      <c r="J4392">
        <v>291.22302096193403</v>
      </c>
      <c r="K4392">
        <v>527</v>
      </c>
      <c r="L4392" t="s">
        <v>237</v>
      </c>
      <c r="M4392" s="15" t="d">
        <f t="shared" si="202"/>
        <v>2014-06-15T21:57:47.00000013224780475</v>
      </c>
      <c r="N4392">
        <f>IF(COUNTIF(D4392:$D$7281,D4392) &gt; 1, 1, 0)</f>
        <v>1</v>
      </c>
      <c r="O4392">
        <f t="shared" si="199"/>
        <v>5</v>
      </c>
      <c r="P4392">
        <f t="shared" si="200"/>
        <v>0</v>
      </c>
      <c r="Q4392">
        <f t="shared" si="201"/>
        <v>11</v>
      </c>
    </row>
    <row r="4393" spans="1:17">
      <c r="A4393">
        <v>3911029</v>
      </c>
      <c r="B4393">
        <v>13829</v>
      </c>
      <c r="C4393" t="s">
        <v>2</v>
      </c>
      <c r="D4393" t="s">
        <v>1308</v>
      </c>
      <c r="E4393">
        <v>1402804855</v>
      </c>
      <c r="F4393">
        <v>1</v>
      </c>
      <c r="G4393">
        <v>12</v>
      </c>
      <c r="H4393">
        <v>1</v>
      </c>
      <c r="I4393">
        <v>20.886885416666601</v>
      </c>
      <c r="J4393">
        <v>291.42354076646097</v>
      </c>
      <c r="K4393">
        <v>537</v>
      </c>
      <c r="L4393" t="s">
        <v>237</v>
      </c>
      <c r="M4393" s="15" t="d">
        <f t="shared" si="202"/>
        <v>2014-06-15T13:00:55.00000007450580825</v>
      </c>
      <c r="N4393">
        <f>IF(COUNTIF(D4393:$D$7281,D4393) &gt; 1, 1, 0)</f>
        <v>1</v>
      </c>
      <c r="O4393">
        <f t="shared" si="199"/>
        <v>30</v>
      </c>
      <c r="P4393">
        <f t="shared" si="200"/>
        <v>1</v>
      </c>
      <c r="Q4393">
        <f t="shared" si="201"/>
        <v>11</v>
      </c>
    </row>
    <row r="4394" spans="1:17">
      <c r="A4394">
        <v>3910780</v>
      </c>
      <c r="B4394">
        <v>13828</v>
      </c>
      <c r="C4394" t="s">
        <v>12</v>
      </c>
      <c r="D4394" t="s">
        <v>1453</v>
      </c>
      <c r="E4394">
        <v>1402800811</v>
      </c>
      <c r="F4394">
        <v>2</v>
      </c>
      <c r="G4394">
        <v>2</v>
      </c>
      <c r="H4394">
        <v>2</v>
      </c>
      <c r="I4394">
        <v>0</v>
      </c>
      <c r="J4394">
        <v>291.70510429526701</v>
      </c>
      <c r="K4394">
        <v>546</v>
      </c>
      <c r="L4394" t="s">
        <v>237</v>
      </c>
      <c r="M4394" s="15" t="d">
        <f t="shared" si="202"/>
        <v>2014-06-15T11:53:31.00000021979212725</v>
      </c>
      <c r="N4394">
        <f>IF(COUNTIF(D4394:$D$7281,D4394) &gt; 1, 1, 0)</f>
        <v>0</v>
      </c>
      <c r="O4394">
        <f t="shared" si="199"/>
        <v>1</v>
      </c>
      <c r="P4394">
        <f t="shared" si="200"/>
        <v>0</v>
      </c>
      <c r="Q4394">
        <f t="shared" si="201"/>
        <v>11</v>
      </c>
    </row>
    <row r="4395" spans="1:17">
      <c r="A4395">
        <v>3910487</v>
      </c>
      <c r="B4395">
        <v>13827</v>
      </c>
      <c r="C4395" t="s">
        <v>2</v>
      </c>
      <c r="D4395" t="s">
        <v>188</v>
      </c>
      <c r="E4395">
        <v>1402796012</v>
      </c>
      <c r="F4395">
        <v>2</v>
      </c>
      <c r="G4395">
        <v>5</v>
      </c>
      <c r="H4395">
        <v>1</v>
      </c>
      <c r="I4395">
        <v>15.345842721193399</v>
      </c>
      <c r="J4395">
        <v>292.04334465020401</v>
      </c>
      <c r="K4395">
        <v>552</v>
      </c>
      <c r="L4395" t="s">
        <v>237</v>
      </c>
      <c r="M4395" s="15" t="d">
        <f t="shared" si="202"/>
        <v>2014-06-15T10:33:31.99999989476055150</v>
      </c>
      <c r="N4395">
        <f>IF(COUNTIF(D4395:$D$7281,D4395) &gt; 1, 1, 0)</f>
        <v>1</v>
      </c>
      <c r="O4395">
        <f t="shared" si="199"/>
        <v>46</v>
      </c>
      <c r="P4395">
        <f t="shared" si="200"/>
        <v>1</v>
      </c>
      <c r="Q4395">
        <f t="shared" si="201"/>
        <v>11</v>
      </c>
    </row>
    <row r="4396" spans="1:17">
      <c r="A4396">
        <v>3909331</v>
      </c>
      <c r="B4396">
        <v>13824</v>
      </c>
      <c r="C4396" t="s">
        <v>2</v>
      </c>
      <c r="D4396" t="s">
        <v>1454</v>
      </c>
      <c r="E4396">
        <v>1402772732</v>
      </c>
      <c r="F4396">
        <v>2</v>
      </c>
      <c r="G4396">
        <v>2</v>
      </c>
      <c r="H4396">
        <v>2</v>
      </c>
      <c r="I4396">
        <v>21.053566486625499</v>
      </c>
      <c r="J4396">
        <v>293.69937718621298</v>
      </c>
      <c r="K4396">
        <v>554</v>
      </c>
      <c r="L4396" t="s">
        <v>237</v>
      </c>
      <c r="M4396" s="15" t="d">
        <f t="shared" si="202"/>
        <v>2014-06-15T04:05:32.00000007636845025</v>
      </c>
      <c r="N4396">
        <f>IF(COUNTIF(D4396:$D$7281,D4396) &gt; 1, 1, 0)</f>
        <v>0</v>
      </c>
      <c r="O4396">
        <f t="shared" si="199"/>
        <v>1</v>
      </c>
      <c r="P4396">
        <f t="shared" si="200"/>
        <v>1</v>
      </c>
      <c r="Q4396">
        <f t="shared" si="201"/>
        <v>11</v>
      </c>
    </row>
    <row r="4397" spans="1:17">
      <c r="A4397">
        <v>3902339</v>
      </c>
      <c r="B4397">
        <v>13821</v>
      </c>
      <c r="C4397" t="s">
        <v>12</v>
      </c>
      <c r="D4397" t="s">
        <v>1455</v>
      </c>
      <c r="E4397">
        <v>1402651472</v>
      </c>
      <c r="F4397">
        <v>1</v>
      </c>
      <c r="G4397">
        <v>2</v>
      </c>
      <c r="H4397">
        <v>1</v>
      </c>
      <c r="I4397">
        <v>10.331659336419699</v>
      </c>
      <c r="J4397">
        <v>302.36458796296199</v>
      </c>
      <c r="K4397">
        <v>558</v>
      </c>
      <c r="L4397" t="s">
        <v>237</v>
      </c>
      <c r="M4397" s="15" t="d">
        <f t="shared" si="202"/>
        <v>2014-06-13T18:24:32.00000023003667850</v>
      </c>
      <c r="N4397">
        <f>IF(COUNTIF(D4397:$D$7281,D4397) &gt; 1, 1, 0)</f>
        <v>0</v>
      </c>
      <c r="O4397">
        <f t="shared" si="199"/>
        <v>1</v>
      </c>
      <c r="P4397">
        <f t="shared" si="200"/>
        <v>0</v>
      </c>
      <c r="Q4397">
        <f t="shared" si="201"/>
        <v>11</v>
      </c>
    </row>
    <row r="4398" spans="1:17">
      <c r="A4398">
        <v>3901723</v>
      </c>
      <c r="B4398">
        <v>13820</v>
      </c>
      <c r="C4398" t="s">
        <v>2</v>
      </c>
      <c r="D4398" t="s">
        <v>356</v>
      </c>
      <c r="E4398">
        <v>1402646504</v>
      </c>
      <c r="F4398">
        <v>2</v>
      </c>
      <c r="G4398">
        <v>4</v>
      </c>
      <c r="H4398">
        <v>2</v>
      </c>
      <c r="I4398">
        <v>38.8165244341563</v>
      </c>
      <c r="J4398">
        <v>300.71085661008198</v>
      </c>
      <c r="K4398">
        <v>556</v>
      </c>
      <c r="L4398" t="s">
        <v>237</v>
      </c>
      <c r="M4398" s="15" t="d">
        <f t="shared" si="202"/>
        <v>2014-06-13T17:01:44.00000000372529075</v>
      </c>
      <c r="N4398">
        <f>IF(COUNTIF(D4398:$D$7281,D4398) &gt; 1, 1, 0)</f>
        <v>1</v>
      </c>
      <c r="O4398">
        <f t="shared" si="199"/>
        <v>795</v>
      </c>
      <c r="P4398">
        <f t="shared" si="200"/>
        <v>1</v>
      </c>
      <c r="Q4398">
        <f t="shared" si="201"/>
        <v>11</v>
      </c>
    </row>
    <row r="4399" spans="1:17">
      <c r="A4399">
        <v>3898258</v>
      </c>
      <c r="B4399">
        <v>13815</v>
      </c>
      <c r="C4399" t="s">
        <v>2</v>
      </c>
      <c r="D4399" t="s">
        <v>1083</v>
      </c>
      <c r="E4399">
        <v>1402621776</v>
      </c>
      <c r="F4399">
        <v>4</v>
      </c>
      <c r="G4399">
        <v>113</v>
      </c>
      <c r="H4399">
        <v>2</v>
      </c>
      <c r="I4399">
        <v>17.764471707818899</v>
      </c>
      <c r="J4399">
        <v>301.47087255658403</v>
      </c>
      <c r="K4399">
        <v>555</v>
      </c>
      <c r="L4399" t="s">
        <v>237</v>
      </c>
      <c r="M4399" s="15" t="d">
        <f t="shared" si="202"/>
        <v>2014-06-13T10:09:35.99999990779906575</v>
      </c>
      <c r="N4399">
        <f>IF(COUNTIF(D4399:$D$7281,D4399) &gt; 1, 1, 0)</f>
        <v>1</v>
      </c>
      <c r="O4399">
        <f t="shared" si="199"/>
        <v>79</v>
      </c>
      <c r="P4399">
        <f t="shared" si="200"/>
        <v>1</v>
      </c>
      <c r="Q4399">
        <f t="shared" si="201"/>
        <v>11</v>
      </c>
    </row>
    <row r="4400" spans="1:17">
      <c r="A4400">
        <v>3895215</v>
      </c>
      <c r="B4400">
        <v>13810</v>
      </c>
      <c r="C4400" t="s">
        <v>12</v>
      </c>
      <c r="D4400" t="s">
        <v>1456</v>
      </c>
      <c r="E4400">
        <v>1402585433</v>
      </c>
      <c r="F4400">
        <v>1</v>
      </c>
      <c r="G4400">
        <v>22</v>
      </c>
      <c r="H4400">
        <v>7</v>
      </c>
      <c r="I4400">
        <v>84.920313657407405</v>
      </c>
      <c r="J4400">
        <v>304.06582214506102</v>
      </c>
      <c r="K4400">
        <v>556</v>
      </c>
      <c r="L4400" t="s">
        <v>237</v>
      </c>
      <c r="M4400" s="15" t="d">
        <f t="shared" si="202"/>
        <v>2014-06-13T00:03:52.9999997746199400</v>
      </c>
      <c r="N4400">
        <f>IF(COUNTIF(D4400:$D$7281,D4400) &gt; 1, 1, 0)</f>
        <v>0</v>
      </c>
      <c r="O4400">
        <f t="shared" si="199"/>
        <v>1</v>
      </c>
      <c r="P4400">
        <f t="shared" si="200"/>
        <v>0</v>
      </c>
      <c r="Q4400">
        <f t="shared" si="201"/>
        <v>11</v>
      </c>
    </row>
    <row r="4401" spans="1:17">
      <c r="A4401">
        <v>3886220</v>
      </c>
      <c r="B4401">
        <v>13801</v>
      </c>
      <c r="C4401" t="s">
        <v>2</v>
      </c>
      <c r="D4401" t="s">
        <v>1083</v>
      </c>
      <c r="E4401">
        <v>1402507449</v>
      </c>
      <c r="F4401">
        <v>3</v>
      </c>
      <c r="G4401">
        <v>158</v>
      </c>
      <c r="H4401">
        <v>14</v>
      </c>
      <c r="I4401">
        <v>169.13793762860001</v>
      </c>
      <c r="J4401">
        <v>304.64607163065801</v>
      </c>
      <c r="K4401">
        <v>556</v>
      </c>
      <c r="L4401" t="s">
        <v>237</v>
      </c>
      <c r="M4401" s="15" t="d">
        <f t="shared" si="202"/>
        <v>2014-06-12T02:24:09.00000009220093425</v>
      </c>
      <c r="N4401">
        <f>IF(COUNTIF(D4401:$D$7281,D4401) &gt; 1, 1, 0)</f>
        <v>1</v>
      </c>
      <c r="O4401">
        <f t="shared" si="199"/>
        <v>79</v>
      </c>
      <c r="P4401">
        <f t="shared" si="200"/>
        <v>1</v>
      </c>
      <c r="Q4401">
        <f t="shared" si="201"/>
        <v>11</v>
      </c>
    </row>
    <row r="4402" spans="1:17">
      <c r="A4402">
        <v>3886151</v>
      </c>
      <c r="B4402">
        <v>13800</v>
      </c>
      <c r="C4402" t="s">
        <v>2</v>
      </c>
      <c r="D4402" t="s">
        <v>1083</v>
      </c>
      <c r="E4402">
        <v>1402506618</v>
      </c>
      <c r="F4402">
        <v>1</v>
      </c>
      <c r="G4402">
        <v>24</v>
      </c>
      <c r="H4402">
        <v>12</v>
      </c>
      <c r="I4402">
        <v>155.37586766975301</v>
      </c>
      <c r="J4402">
        <v>304.70548984053403</v>
      </c>
      <c r="K4402">
        <v>556</v>
      </c>
      <c r="L4402" t="s">
        <v>237</v>
      </c>
      <c r="M4402" s="15" t="d">
        <f t="shared" si="202"/>
        <v>2014-06-12T02:10:18.00000008661300150</v>
      </c>
      <c r="N4402">
        <f>IF(COUNTIF(D4402:$D$7281,D4402) &gt; 1, 1, 0)</f>
        <v>1</v>
      </c>
      <c r="O4402">
        <f t="shared" si="199"/>
        <v>79</v>
      </c>
      <c r="P4402">
        <f t="shared" si="200"/>
        <v>1</v>
      </c>
      <c r="Q4402">
        <f t="shared" si="201"/>
        <v>11</v>
      </c>
    </row>
    <row r="4403" spans="1:17">
      <c r="A4403">
        <v>3885885</v>
      </c>
      <c r="B4403">
        <v>13799</v>
      </c>
      <c r="C4403" t="s">
        <v>2</v>
      </c>
      <c r="D4403" t="s">
        <v>1083</v>
      </c>
      <c r="E4403">
        <v>1402502824</v>
      </c>
      <c r="F4403">
        <v>2</v>
      </c>
      <c r="G4403">
        <v>4</v>
      </c>
      <c r="H4403">
        <v>1</v>
      </c>
      <c r="I4403">
        <v>5.9021255144032896</v>
      </c>
      <c r="J4403">
        <v>302.96601800411503</v>
      </c>
      <c r="K4403">
        <v>554</v>
      </c>
      <c r="L4403" t="s">
        <v>237</v>
      </c>
      <c r="M4403" s="15" t="d">
        <f t="shared" si="202"/>
        <v>2014-06-12T01:07:04.0000002086162550</v>
      </c>
      <c r="N4403">
        <f>IF(COUNTIF(D4403:$D$7281,D4403) &gt; 1, 1, 0)</f>
        <v>1</v>
      </c>
      <c r="O4403">
        <f t="shared" si="199"/>
        <v>79</v>
      </c>
      <c r="P4403">
        <f t="shared" si="200"/>
        <v>1</v>
      </c>
      <c r="Q4403">
        <f t="shared" si="201"/>
        <v>11</v>
      </c>
    </row>
    <row r="4404" spans="1:17">
      <c r="A4404">
        <v>3883680</v>
      </c>
      <c r="B4404">
        <v>13797</v>
      </c>
      <c r="C4404" t="s">
        <v>12</v>
      </c>
      <c r="D4404" t="s">
        <v>1457</v>
      </c>
      <c r="E4404">
        <v>1402480185</v>
      </c>
      <c r="F4404">
        <v>2</v>
      </c>
      <c r="G4404">
        <v>168</v>
      </c>
      <c r="H4404">
        <v>4</v>
      </c>
      <c r="I4404">
        <v>2.2201643518518499</v>
      </c>
      <c r="J4404">
        <v>301.56890496399097</v>
      </c>
      <c r="K4404">
        <v>551</v>
      </c>
      <c r="L4404" t="s">
        <v>237</v>
      </c>
      <c r="M4404" s="15" t="d">
        <f t="shared" si="202"/>
        <v>2014-06-11T18:49:44.99999998603016475</v>
      </c>
      <c r="N4404">
        <f>IF(COUNTIF(D4404:$D$7281,D4404) &gt; 1, 1, 0)</f>
        <v>0</v>
      </c>
      <c r="O4404">
        <f t="shared" si="199"/>
        <v>1</v>
      </c>
      <c r="P4404">
        <f t="shared" si="200"/>
        <v>0</v>
      </c>
      <c r="Q4404">
        <f t="shared" si="201"/>
        <v>11</v>
      </c>
    </row>
    <row r="4405" spans="1:17">
      <c r="A4405">
        <v>3881882</v>
      </c>
      <c r="B4405">
        <v>13795</v>
      </c>
      <c r="C4405" t="s">
        <v>12</v>
      </c>
      <c r="D4405" t="s">
        <v>1308</v>
      </c>
      <c r="E4405">
        <v>1402468231</v>
      </c>
      <c r="F4405">
        <v>5</v>
      </c>
      <c r="G4405">
        <v>2</v>
      </c>
      <c r="H4405">
        <v>1</v>
      </c>
      <c r="I4405">
        <v>22.661215534979402</v>
      </c>
      <c r="J4405">
        <v>301.41025810185101</v>
      </c>
      <c r="K4405">
        <v>550</v>
      </c>
      <c r="L4405" t="s">
        <v>237</v>
      </c>
      <c r="M4405" s="15" t="d">
        <f t="shared" si="202"/>
        <v>2014-06-11T15:30:30.9999999124556775</v>
      </c>
      <c r="N4405">
        <f>IF(COUNTIF(D4405:$D$7281,D4405) &gt; 1, 1, 0)</f>
        <v>1</v>
      </c>
      <c r="O4405">
        <f t="shared" si="199"/>
        <v>30</v>
      </c>
      <c r="P4405">
        <f t="shared" si="200"/>
        <v>0</v>
      </c>
      <c r="Q4405">
        <f t="shared" si="201"/>
        <v>11</v>
      </c>
    </row>
    <row r="4406" spans="1:17">
      <c r="A4406">
        <v>3881879</v>
      </c>
      <c r="B4406">
        <v>13794</v>
      </c>
      <c r="C4406" t="s">
        <v>12</v>
      </c>
      <c r="D4406" t="s">
        <v>188</v>
      </c>
      <c r="E4406">
        <v>1402468210</v>
      </c>
      <c r="F4406">
        <v>1</v>
      </c>
      <c r="G4406">
        <v>12</v>
      </c>
      <c r="H4406">
        <v>1</v>
      </c>
      <c r="I4406">
        <v>0</v>
      </c>
      <c r="J4406">
        <v>301.41174344135698</v>
      </c>
      <c r="K4406">
        <v>550</v>
      </c>
      <c r="L4406" t="s">
        <v>237</v>
      </c>
      <c r="M4406" s="15" t="d">
        <f t="shared" si="202"/>
        <v>2014-06-11T15:30:10.00000003259628900</v>
      </c>
      <c r="N4406">
        <f>IF(COUNTIF(D4406:$D$7281,D4406) &gt; 1, 1, 0)</f>
        <v>1</v>
      </c>
      <c r="O4406">
        <f t="shared" si="199"/>
        <v>46</v>
      </c>
      <c r="P4406">
        <f t="shared" si="200"/>
        <v>0</v>
      </c>
      <c r="Q4406">
        <f t="shared" si="201"/>
        <v>11</v>
      </c>
    </row>
    <row r="4407" spans="1:17">
      <c r="A4407">
        <v>3881666</v>
      </c>
      <c r="B4407">
        <v>13793</v>
      </c>
      <c r="C4407" t="s">
        <v>2</v>
      </c>
      <c r="D4407" t="s">
        <v>17</v>
      </c>
      <c r="E4407">
        <v>1402466634</v>
      </c>
      <c r="F4407">
        <v>7</v>
      </c>
      <c r="G4407">
        <v>57</v>
      </c>
      <c r="H4407">
        <v>11</v>
      </c>
      <c r="I4407">
        <v>216.384103137859</v>
      </c>
      <c r="J4407">
        <v>301.52321463477398</v>
      </c>
      <c r="K4407">
        <v>550</v>
      </c>
      <c r="L4407" t="s">
        <v>237</v>
      </c>
      <c r="M4407" s="15" t="d">
        <f t="shared" si="202"/>
        <v>2014-06-11T15:03:54.0000000083819025</v>
      </c>
      <c r="N4407">
        <f>IF(COUNTIF(D4407:$D$7281,D4407) &gt; 1, 1, 0)</f>
        <v>1</v>
      </c>
      <c r="O4407">
        <f t="shared" si="199"/>
        <v>155</v>
      </c>
      <c r="P4407">
        <f t="shared" si="200"/>
        <v>1</v>
      </c>
      <c r="Q4407">
        <f t="shared" si="201"/>
        <v>11</v>
      </c>
    </row>
    <row r="4408" spans="1:17">
      <c r="A4408">
        <v>3881259</v>
      </c>
      <c r="B4408">
        <v>13792</v>
      </c>
      <c r="C4408" t="s">
        <v>12</v>
      </c>
      <c r="D4408" t="s">
        <v>1308</v>
      </c>
      <c r="E4408">
        <v>1402464300</v>
      </c>
      <c r="F4408">
        <v>2</v>
      </c>
      <c r="G4408">
        <v>9</v>
      </c>
      <c r="H4408">
        <v>3</v>
      </c>
      <c r="I4408">
        <v>49.084302083333299</v>
      </c>
      <c r="J4408">
        <v>300.68319058641998</v>
      </c>
      <c r="K4408">
        <v>549</v>
      </c>
      <c r="L4408" t="s">
        <v>237</v>
      </c>
      <c r="M4408" s="15" t="d">
        <f t="shared" si="202"/>
        <v>2014-06-11T14:25:00.00000006984918975</v>
      </c>
      <c r="N4408">
        <f>IF(COUNTIF(D4408:$D$7281,D4408) &gt; 1, 1, 0)</f>
        <v>1</v>
      </c>
      <c r="O4408">
        <f t="shared" si="199"/>
        <v>30</v>
      </c>
      <c r="P4408">
        <f t="shared" si="200"/>
        <v>0</v>
      </c>
      <c r="Q4408">
        <f t="shared" si="201"/>
        <v>11</v>
      </c>
    </row>
    <row r="4409" spans="1:17">
      <c r="A4409">
        <v>3880869</v>
      </c>
      <c r="B4409">
        <v>13791</v>
      </c>
      <c r="C4409" t="s">
        <v>2</v>
      </c>
      <c r="D4409" t="s">
        <v>1308</v>
      </c>
      <c r="E4409">
        <v>1402461856</v>
      </c>
      <c r="F4409">
        <v>1</v>
      </c>
      <c r="G4409">
        <v>1</v>
      </c>
      <c r="H4409">
        <v>1</v>
      </c>
      <c r="I4409">
        <v>5.6256727109053504</v>
      </c>
      <c r="J4409">
        <v>298.84533539094599</v>
      </c>
      <c r="K4409">
        <v>547</v>
      </c>
      <c r="L4409" t="s">
        <v>237</v>
      </c>
      <c r="M4409" s="15" t="d">
        <f t="shared" si="202"/>
        <v>2014-06-11T13:44:16.000000191852450</v>
      </c>
      <c r="N4409">
        <f>IF(COUNTIF(D4409:$D$7281,D4409) &gt; 1, 1, 0)</f>
        <v>1</v>
      </c>
      <c r="O4409">
        <f t="shared" si="199"/>
        <v>30</v>
      </c>
      <c r="P4409">
        <f t="shared" si="200"/>
        <v>1</v>
      </c>
      <c r="Q4409">
        <f t="shared" si="201"/>
        <v>11</v>
      </c>
    </row>
    <row r="4410" spans="1:17">
      <c r="A4410">
        <v>3878094</v>
      </c>
      <c r="B4410">
        <v>13790</v>
      </c>
      <c r="C4410" t="s">
        <v>12</v>
      </c>
      <c r="D4410" t="s">
        <v>1419</v>
      </c>
      <c r="E4410">
        <v>1402441810</v>
      </c>
      <c r="F4410">
        <v>2</v>
      </c>
      <c r="G4410">
        <v>140</v>
      </c>
      <c r="H4410">
        <v>4</v>
      </c>
      <c r="I4410">
        <v>34.805922839506103</v>
      </c>
      <c r="J4410">
        <v>300.256713477365</v>
      </c>
      <c r="K4410">
        <v>550</v>
      </c>
      <c r="L4410" t="s">
        <v>237</v>
      </c>
      <c r="M4410" s="15" t="d">
        <f t="shared" si="202"/>
        <v>2014-06-11T08:10:10.00000010244548550</v>
      </c>
      <c r="N4410">
        <f>IF(COUNTIF(D4410:$D$7281,D4410) &gt; 1, 1, 0)</f>
        <v>1</v>
      </c>
      <c r="O4410">
        <f t="shared" ref="O4410:O4473" si="203">COUNTIF($D$1977:$D$7281,D4410)</f>
        <v>10</v>
      </c>
      <c r="P4410">
        <f t="shared" ref="P4410:P4473" si="204">IF(AND(L4410 = "master",C4410 = "useful"), 1, 0)</f>
        <v>0</v>
      </c>
      <c r="Q4410">
        <f t="shared" ref="Q4410:Q4473" si="205">_xlfn.SWITCH(L4410, "v4-dev", 10, "master", 11, "3.0.0-wip", 9, "2.3.0-wip", 8,"2.2.2-wip", 7,"2.1.1-wip", 6,"2.1.0-wip", 5,"2.0.3-wip", 3,"2.0.4-wip", 4,"2.0.2-wip", 2,"2.0-wip", 1)</f>
        <v>11</v>
      </c>
    </row>
    <row r="4411" spans="1:17">
      <c r="A4411">
        <v>3876715</v>
      </c>
      <c r="B4411">
        <v>13789</v>
      </c>
      <c r="C4411" t="s">
        <v>2</v>
      </c>
      <c r="D4411" t="s">
        <v>1083</v>
      </c>
      <c r="E4411">
        <v>1402428916</v>
      </c>
      <c r="F4411">
        <v>1</v>
      </c>
      <c r="G4411">
        <v>12</v>
      </c>
      <c r="H4411">
        <v>1</v>
      </c>
      <c r="I4411">
        <v>3.66197543724279</v>
      </c>
      <c r="J4411">
        <v>299.16056224279799</v>
      </c>
      <c r="K4411">
        <v>550</v>
      </c>
      <c r="L4411" t="s">
        <v>237</v>
      </c>
      <c r="M4411" s="15" t="d">
        <f t="shared" si="202"/>
        <v>2014-06-11T04:35:15.99999968893825950</v>
      </c>
      <c r="N4411">
        <f>IF(COUNTIF(D4411:$D$7281,D4411) &gt; 1, 1, 0)</f>
        <v>1</v>
      </c>
      <c r="O4411">
        <f t="shared" si="203"/>
        <v>79</v>
      </c>
      <c r="P4411">
        <f t="shared" si="204"/>
        <v>1</v>
      </c>
      <c r="Q4411">
        <f t="shared" si="205"/>
        <v>11</v>
      </c>
    </row>
    <row r="4412" spans="1:17">
      <c r="A4412">
        <v>3876244</v>
      </c>
      <c r="B4412">
        <v>13788</v>
      </c>
      <c r="C4412" t="s">
        <v>12</v>
      </c>
      <c r="D4412" t="s">
        <v>1359</v>
      </c>
      <c r="E4412">
        <v>1402421825</v>
      </c>
      <c r="F4412">
        <v>2</v>
      </c>
      <c r="G4412">
        <v>72</v>
      </c>
      <c r="H4412">
        <v>2</v>
      </c>
      <c r="I4412">
        <v>25.657889403292099</v>
      </c>
      <c r="J4412">
        <v>282.71379372427998</v>
      </c>
      <c r="K4412">
        <v>533</v>
      </c>
      <c r="L4412" t="s">
        <v>237</v>
      </c>
      <c r="M4412" s="15" t="d">
        <f t="shared" si="202"/>
        <v>2014-06-11T02:37:04.99999981373548275</v>
      </c>
      <c r="N4412">
        <f>IF(COUNTIF(D4412:$D$7281,D4412) &gt; 1, 1, 0)</f>
        <v>1</v>
      </c>
      <c r="O4412">
        <f t="shared" si="203"/>
        <v>28</v>
      </c>
      <c r="P4412">
        <f t="shared" si="204"/>
        <v>0</v>
      </c>
      <c r="Q4412">
        <f t="shared" si="205"/>
        <v>11</v>
      </c>
    </row>
    <row r="4413" spans="1:17">
      <c r="A4413">
        <v>3875972</v>
      </c>
      <c r="B4413">
        <v>13787</v>
      </c>
      <c r="C4413" t="s">
        <v>2</v>
      </c>
      <c r="D4413" t="s">
        <v>1359</v>
      </c>
      <c r="E4413">
        <v>1402417557</v>
      </c>
      <c r="F4413">
        <v>2</v>
      </c>
      <c r="G4413">
        <v>16</v>
      </c>
      <c r="H4413">
        <v>1</v>
      </c>
      <c r="I4413">
        <v>18.322258230452601</v>
      </c>
      <c r="J4413">
        <v>278.98608101851801</v>
      </c>
      <c r="K4413">
        <v>533</v>
      </c>
      <c r="L4413" t="s">
        <v>237</v>
      </c>
      <c r="M4413" s="15" t="d">
        <f t="shared" si="202"/>
        <v>2014-06-11T01:25:56.99999977368861225</v>
      </c>
      <c r="N4413">
        <f>IF(COUNTIF(D4413:$D$7281,D4413) &gt; 1, 1, 0)</f>
        <v>1</v>
      </c>
      <c r="O4413">
        <f t="shared" si="203"/>
        <v>28</v>
      </c>
      <c r="P4413">
        <f t="shared" si="204"/>
        <v>1</v>
      </c>
      <c r="Q4413">
        <f t="shared" si="205"/>
        <v>11</v>
      </c>
    </row>
    <row r="4414" spans="1:17">
      <c r="A4414">
        <v>3875843</v>
      </c>
      <c r="B4414">
        <v>13786</v>
      </c>
      <c r="C4414" t="s">
        <v>2</v>
      </c>
      <c r="D4414" t="s">
        <v>1359</v>
      </c>
      <c r="E4414">
        <v>1402415918</v>
      </c>
      <c r="F4414">
        <v>6</v>
      </c>
      <c r="G4414">
        <v>96</v>
      </c>
      <c r="H4414">
        <v>7</v>
      </c>
      <c r="I4414">
        <v>90.556340277777807</v>
      </c>
      <c r="J4414">
        <v>278.09318788580202</v>
      </c>
      <c r="K4414">
        <v>532</v>
      </c>
      <c r="L4414" t="s">
        <v>237</v>
      </c>
      <c r="M4414" s="15" t="d">
        <f t="shared" si="202"/>
        <v>2014-06-11T00:58:38.00000010989606700</v>
      </c>
      <c r="N4414">
        <f>IF(COUNTIF(D4414:$D$7281,D4414) &gt; 1, 1, 0)</f>
        <v>1</v>
      </c>
      <c r="O4414">
        <f t="shared" si="203"/>
        <v>28</v>
      </c>
      <c r="P4414">
        <f t="shared" si="204"/>
        <v>1</v>
      </c>
      <c r="Q4414">
        <f t="shared" si="205"/>
        <v>11</v>
      </c>
    </row>
    <row r="4415" spans="1:17">
      <c r="A4415">
        <v>3875622</v>
      </c>
      <c r="B4415">
        <v>13785</v>
      </c>
      <c r="C4415" t="s">
        <v>2</v>
      </c>
      <c r="D4415" t="s">
        <v>1359</v>
      </c>
      <c r="E4415">
        <v>1402412871</v>
      </c>
      <c r="F4415">
        <v>2</v>
      </c>
      <c r="G4415">
        <v>11</v>
      </c>
      <c r="H4415">
        <v>1</v>
      </c>
      <c r="I4415">
        <v>3.8679575617283901</v>
      </c>
      <c r="J4415">
        <v>275.28618094135697</v>
      </c>
      <c r="K4415">
        <v>529</v>
      </c>
      <c r="L4415" t="s">
        <v>237</v>
      </c>
      <c r="M4415" s="15" t="d">
        <f t="shared" si="202"/>
        <v>2014-06-11T00:07:51.00000008940696450</v>
      </c>
      <c r="N4415">
        <f>IF(COUNTIF(D4415:$D$7281,D4415) &gt; 1, 1, 0)</f>
        <v>1</v>
      </c>
      <c r="O4415">
        <f t="shared" si="203"/>
        <v>28</v>
      </c>
      <c r="P4415">
        <f t="shared" si="204"/>
        <v>1</v>
      </c>
      <c r="Q4415">
        <f t="shared" si="205"/>
        <v>11</v>
      </c>
    </row>
    <row r="4416" spans="1:17">
      <c r="A4416">
        <v>3875274</v>
      </c>
      <c r="B4416">
        <v>13783</v>
      </c>
      <c r="C4416" t="s">
        <v>2</v>
      </c>
      <c r="D4416" t="s">
        <v>1359</v>
      </c>
      <c r="E4416">
        <v>1402407564</v>
      </c>
      <c r="F4416">
        <v>1</v>
      </c>
      <c r="G4416">
        <v>12</v>
      </c>
      <c r="H4416">
        <v>1</v>
      </c>
      <c r="I4416">
        <v>22.2651352880658</v>
      </c>
      <c r="J4416">
        <v>272.63120280349699</v>
      </c>
      <c r="K4416">
        <v>526</v>
      </c>
      <c r="L4416" t="s">
        <v>237</v>
      </c>
      <c r="M4416" s="15" t="d">
        <f t="shared" si="202"/>
        <v>2014-06-10T22:39:23.99999982677400375</v>
      </c>
      <c r="N4416">
        <f>IF(COUNTIF(D4416:$D$7281,D4416) &gt; 1, 1, 0)</f>
        <v>1</v>
      </c>
      <c r="O4416">
        <f t="shared" si="203"/>
        <v>28</v>
      </c>
      <c r="P4416">
        <f t="shared" si="204"/>
        <v>1</v>
      </c>
      <c r="Q4416">
        <f t="shared" si="205"/>
        <v>11</v>
      </c>
    </row>
    <row r="4417" spans="1:17">
      <c r="A4417">
        <v>3874121</v>
      </c>
      <c r="B4417">
        <v>13782</v>
      </c>
      <c r="C4417" t="s">
        <v>12</v>
      </c>
      <c r="D4417" t="s">
        <v>1458</v>
      </c>
      <c r="E4417">
        <v>1402396804</v>
      </c>
      <c r="F4417">
        <v>2</v>
      </c>
      <c r="G4417">
        <v>2</v>
      </c>
      <c r="H4417">
        <v>1</v>
      </c>
      <c r="I4417">
        <v>15.556163065843601</v>
      </c>
      <c r="J4417">
        <v>271.34639364711899</v>
      </c>
      <c r="K4417">
        <v>524</v>
      </c>
      <c r="L4417" t="s">
        <v>237</v>
      </c>
      <c r="M4417" s="15" t="d">
        <f t="shared" si="202"/>
        <v>2014-06-10T19:40:04.00000037625431850</v>
      </c>
      <c r="N4417">
        <f>IF(COUNTIF(D4417:$D$7281,D4417) &gt; 1, 1, 0)</f>
        <v>0</v>
      </c>
      <c r="O4417">
        <f t="shared" si="203"/>
        <v>1</v>
      </c>
      <c r="P4417">
        <f t="shared" si="204"/>
        <v>0</v>
      </c>
      <c r="Q4417">
        <f t="shared" si="205"/>
        <v>11</v>
      </c>
    </row>
    <row r="4418" spans="1:17">
      <c r="A4418">
        <v>3872949</v>
      </c>
      <c r="B4418">
        <v>13781</v>
      </c>
      <c r="C4418" t="s">
        <v>2</v>
      </c>
      <c r="D4418" t="s">
        <v>356</v>
      </c>
      <c r="E4418">
        <v>1402389067</v>
      </c>
      <c r="F4418">
        <v>4</v>
      </c>
      <c r="G4418">
        <v>58</v>
      </c>
      <c r="H4418">
        <v>1</v>
      </c>
      <c r="I4418">
        <v>0.62312191358024704</v>
      </c>
      <c r="J4418">
        <v>271.86776556069901</v>
      </c>
      <c r="K4418">
        <v>524</v>
      </c>
      <c r="L4418" t="s">
        <v>237</v>
      </c>
      <c r="M4418" s="15" t="d">
        <f t="shared" si="202"/>
        <v>2014-06-10T17:31:07.00000036507844625</v>
      </c>
      <c r="N4418">
        <f>IF(COUNTIF(D4418:$D$7281,D4418) &gt; 1, 1, 0)</f>
        <v>1</v>
      </c>
      <c r="O4418">
        <f t="shared" si="203"/>
        <v>795</v>
      </c>
      <c r="P4418">
        <f t="shared" si="204"/>
        <v>1</v>
      </c>
      <c r="Q4418">
        <f t="shared" si="205"/>
        <v>11</v>
      </c>
    </row>
    <row r="4419" spans="1:17">
      <c r="A4419">
        <v>3872558</v>
      </c>
      <c r="B4419">
        <v>13780</v>
      </c>
      <c r="C4419" t="s">
        <v>2</v>
      </c>
      <c r="D4419" t="s">
        <v>356</v>
      </c>
      <c r="E4419">
        <v>1402386512</v>
      </c>
      <c r="F4419">
        <v>1</v>
      </c>
      <c r="G4419">
        <v>8</v>
      </c>
      <c r="H4419">
        <v>2</v>
      </c>
      <c r="I4419">
        <v>0.89532921810699495</v>
      </c>
      <c r="J4419">
        <v>270.02972698045198</v>
      </c>
      <c r="K4419">
        <v>522</v>
      </c>
      <c r="L4419" t="s">
        <v>237</v>
      </c>
      <c r="M4419" s="15" t="d">
        <f t="shared" ref="M4419:M4482" si="206">25569 + ((E4419 + (60 * 60 * 9)) / (60 * 60 * 24))</f>
        <v>2014-06-10T16:48:31.99999968521296875</v>
      </c>
      <c r="N4419">
        <f>IF(COUNTIF(D4419:$D$7281,D4419) &gt; 1, 1, 0)</f>
        <v>1</v>
      </c>
      <c r="O4419">
        <f t="shared" si="203"/>
        <v>795</v>
      </c>
      <c r="P4419">
        <f t="shared" si="204"/>
        <v>1</v>
      </c>
      <c r="Q4419">
        <f t="shared" si="205"/>
        <v>11</v>
      </c>
    </row>
    <row r="4420" spans="1:17">
      <c r="A4420">
        <v>3870488</v>
      </c>
      <c r="B4420">
        <v>13777</v>
      </c>
      <c r="C4420" t="s">
        <v>2</v>
      </c>
      <c r="D4420" t="s">
        <v>1308</v>
      </c>
      <c r="E4420">
        <v>1402372230</v>
      </c>
      <c r="F4420">
        <v>1</v>
      </c>
      <c r="G4420">
        <v>4</v>
      </c>
      <c r="H4420">
        <v>1</v>
      </c>
      <c r="I4420">
        <v>1.0016503343621399</v>
      </c>
      <c r="J4420">
        <v>268.977305298354</v>
      </c>
      <c r="K4420">
        <v>520</v>
      </c>
      <c r="L4420" t="s">
        <v>237</v>
      </c>
      <c r="M4420" s="15" t="d">
        <f t="shared" si="206"/>
        <v>2014-06-10T12:50:29.99999981839210125</v>
      </c>
      <c r="N4420">
        <f>IF(COUNTIF(D4420:$D$7281,D4420) &gt; 1, 1, 0)</f>
        <v>1</v>
      </c>
      <c r="O4420">
        <f t="shared" si="203"/>
        <v>30</v>
      </c>
      <c r="P4420">
        <f t="shared" si="204"/>
        <v>1</v>
      </c>
      <c r="Q4420">
        <f t="shared" si="205"/>
        <v>11</v>
      </c>
    </row>
    <row r="4421" spans="1:17">
      <c r="A4421">
        <v>3866693</v>
      </c>
      <c r="B4421">
        <v>13772</v>
      </c>
      <c r="C4421" t="s">
        <v>2</v>
      </c>
      <c r="D4421" t="s">
        <v>1359</v>
      </c>
      <c r="E4421">
        <v>1402338171</v>
      </c>
      <c r="F4421">
        <v>3</v>
      </c>
      <c r="G4421">
        <v>205</v>
      </c>
      <c r="H4421">
        <v>14</v>
      </c>
      <c r="I4421">
        <v>141.09558822016399</v>
      </c>
      <c r="J4421">
        <v>254.35633629115199</v>
      </c>
      <c r="K4421">
        <v>504</v>
      </c>
      <c r="L4421" t="s">
        <v>237</v>
      </c>
      <c r="M4421" s="15" t="d">
        <f t="shared" si="206"/>
        <v>2014-06-10T03:22:50.999999879859387825</v>
      </c>
      <c r="N4421">
        <f>IF(COUNTIF(D4421:$D$7281,D4421) &gt; 1, 1, 0)</f>
        <v>1</v>
      </c>
      <c r="O4421">
        <f t="shared" si="203"/>
        <v>28</v>
      </c>
      <c r="P4421">
        <f t="shared" si="204"/>
        <v>1</v>
      </c>
      <c r="Q4421">
        <f t="shared" si="205"/>
        <v>11</v>
      </c>
    </row>
    <row r="4422" spans="1:17">
      <c r="A4422">
        <v>3866672</v>
      </c>
      <c r="B4422">
        <v>13771</v>
      </c>
      <c r="C4422" t="s">
        <v>2</v>
      </c>
      <c r="D4422" t="s">
        <v>17</v>
      </c>
      <c r="E4422">
        <v>1402337802</v>
      </c>
      <c r="F4422">
        <v>1</v>
      </c>
      <c r="G4422">
        <v>6</v>
      </c>
      <c r="H4422">
        <v>3</v>
      </c>
      <c r="I4422">
        <v>28.039516332304501</v>
      </c>
      <c r="J4422">
        <v>254.38025295781799</v>
      </c>
      <c r="K4422">
        <v>504</v>
      </c>
      <c r="L4422" t="s">
        <v>237</v>
      </c>
      <c r="M4422" s="15" t="d">
        <f t="shared" si="206"/>
        <v>2014-06-10T03:16:42.00000037439167650</v>
      </c>
      <c r="N4422">
        <f>IF(COUNTIF(D4422:$D$7281,D4422) &gt; 1, 1, 0)</f>
        <v>1</v>
      </c>
      <c r="O4422">
        <f t="shared" si="203"/>
        <v>155</v>
      </c>
      <c r="P4422">
        <f t="shared" si="204"/>
        <v>1</v>
      </c>
      <c r="Q4422">
        <f t="shared" si="205"/>
        <v>11</v>
      </c>
    </row>
    <row r="4423" spans="1:17">
      <c r="A4423">
        <v>3866598</v>
      </c>
      <c r="B4423">
        <v>13770</v>
      </c>
      <c r="C4423" t="s">
        <v>2</v>
      </c>
      <c r="D4423" t="s">
        <v>1359</v>
      </c>
      <c r="E4423">
        <v>1402336812</v>
      </c>
      <c r="F4423">
        <v>1</v>
      </c>
      <c r="G4423">
        <v>16</v>
      </c>
      <c r="H4423">
        <v>1</v>
      </c>
      <c r="I4423">
        <v>13.5590007716049</v>
      </c>
      <c r="J4423">
        <v>252.43417052469101</v>
      </c>
      <c r="K4423">
        <v>502</v>
      </c>
      <c r="L4423" t="s">
        <v>237</v>
      </c>
      <c r="M4423" s="15" t="d">
        <f t="shared" si="206"/>
        <v>2014-06-10T03:00:12.000000290572643400</v>
      </c>
      <c r="N4423">
        <f>IF(COUNTIF(D4423:$D$7281,D4423) &gt; 1, 1, 0)</f>
        <v>1</v>
      </c>
      <c r="O4423">
        <f t="shared" si="203"/>
        <v>28</v>
      </c>
      <c r="P4423">
        <f t="shared" si="204"/>
        <v>1</v>
      </c>
      <c r="Q4423">
        <f t="shared" si="205"/>
        <v>11</v>
      </c>
    </row>
    <row r="4424" spans="1:17">
      <c r="A4424">
        <v>3866357</v>
      </c>
      <c r="B4424">
        <v>13768</v>
      </c>
      <c r="C4424" t="s">
        <v>2</v>
      </c>
      <c r="D4424" t="s">
        <v>19</v>
      </c>
      <c r="E4424">
        <v>1402333246</v>
      </c>
      <c r="F4424">
        <v>3</v>
      </c>
      <c r="G4424">
        <v>23</v>
      </c>
      <c r="H4424">
        <v>3</v>
      </c>
      <c r="I4424">
        <v>25.7827541152263</v>
      </c>
      <c r="J4424">
        <v>246.63366280864199</v>
      </c>
      <c r="K4424">
        <v>500</v>
      </c>
      <c r="L4424" t="s">
        <v>237</v>
      </c>
      <c r="M4424" s="15" t="d">
        <f t="shared" si="206"/>
        <v>2014-06-10T02:00:46.00000027567148175</v>
      </c>
      <c r="N4424">
        <f>IF(COUNTIF(D4424:$D$7281,D4424) &gt; 1, 1, 0)</f>
        <v>1</v>
      </c>
      <c r="O4424">
        <f t="shared" si="203"/>
        <v>163</v>
      </c>
      <c r="P4424">
        <f t="shared" si="204"/>
        <v>1</v>
      </c>
      <c r="Q4424">
        <f t="shared" si="205"/>
        <v>11</v>
      </c>
    </row>
    <row r="4425" spans="1:17">
      <c r="A4425">
        <v>3865330</v>
      </c>
      <c r="B4425">
        <v>13766</v>
      </c>
      <c r="C4425" t="s">
        <v>2</v>
      </c>
      <c r="D4425" t="s">
        <v>356</v>
      </c>
      <c r="E4425">
        <v>1402318900</v>
      </c>
      <c r="F4425">
        <v>2</v>
      </c>
      <c r="G4425">
        <v>2</v>
      </c>
      <c r="H4425">
        <v>1</v>
      </c>
      <c r="I4425">
        <v>11.9103422067901</v>
      </c>
      <c r="J4425">
        <v>242.53189519032901</v>
      </c>
      <c r="K4425">
        <v>496</v>
      </c>
      <c r="L4425" t="s">
        <v>237</v>
      </c>
      <c r="M4425" s="15" t="d">
        <f t="shared" si="206"/>
        <v>2014-06-09T22:01:39.99999990686774475</v>
      </c>
      <c r="N4425">
        <f>IF(COUNTIF(D4425:$D$7281,D4425) &gt; 1, 1, 0)</f>
        <v>1</v>
      </c>
      <c r="O4425">
        <f t="shared" si="203"/>
        <v>795</v>
      </c>
      <c r="P4425">
        <f t="shared" si="204"/>
        <v>1</v>
      </c>
      <c r="Q4425">
        <f t="shared" si="205"/>
        <v>11</v>
      </c>
    </row>
    <row r="4426" spans="1:17">
      <c r="A4426">
        <v>3858161</v>
      </c>
      <c r="B4426">
        <v>13760</v>
      </c>
      <c r="C4426" t="s">
        <v>12</v>
      </c>
      <c r="D4426" t="s">
        <v>1459</v>
      </c>
      <c r="E4426">
        <v>1402254452</v>
      </c>
      <c r="F4426">
        <v>2</v>
      </c>
      <c r="G4426">
        <v>25</v>
      </c>
      <c r="H4426">
        <v>1</v>
      </c>
      <c r="I4426">
        <v>3.0371086676954699</v>
      </c>
      <c r="J4426">
        <v>241.633729166666</v>
      </c>
      <c r="K4426">
        <v>500</v>
      </c>
      <c r="L4426" t="s">
        <v>237</v>
      </c>
      <c r="M4426" s="15" t="d">
        <f t="shared" si="206"/>
        <v>2014-06-09T04:07:31.9999998388811945700</v>
      </c>
      <c r="N4426">
        <f>IF(COUNTIF(D4426:$D$7281,D4426) &gt; 1, 1, 0)</f>
        <v>0</v>
      </c>
      <c r="O4426">
        <f t="shared" si="203"/>
        <v>1</v>
      </c>
      <c r="P4426">
        <f t="shared" si="204"/>
        <v>0</v>
      </c>
      <c r="Q4426">
        <f t="shared" si="205"/>
        <v>11</v>
      </c>
    </row>
    <row r="4427" spans="1:17">
      <c r="A4427">
        <v>3858152</v>
      </c>
      <c r="B4427">
        <v>13759</v>
      </c>
      <c r="C4427" t="s">
        <v>12</v>
      </c>
      <c r="D4427" t="s">
        <v>1460</v>
      </c>
      <c r="E4427">
        <v>1402254364</v>
      </c>
      <c r="F4427">
        <v>1</v>
      </c>
      <c r="G4427">
        <v>2</v>
      </c>
      <c r="H4427">
        <v>1</v>
      </c>
      <c r="I4427">
        <v>1.0476365740740701</v>
      </c>
      <c r="J4427">
        <v>241.63938760287999</v>
      </c>
      <c r="K4427">
        <v>500</v>
      </c>
      <c r="L4427" t="s">
        <v>237</v>
      </c>
      <c r="M4427" s="15" t="d">
        <f t="shared" si="206"/>
        <v>2014-06-09T04:06:04.00000001303851425</v>
      </c>
      <c r="N4427">
        <f>IF(COUNTIF(D4427:$D$7281,D4427) &gt; 1, 1, 0)</f>
        <v>0</v>
      </c>
      <c r="O4427">
        <f t="shared" si="203"/>
        <v>1</v>
      </c>
      <c r="P4427">
        <f t="shared" si="204"/>
        <v>0</v>
      </c>
      <c r="Q4427">
        <f t="shared" si="205"/>
        <v>11</v>
      </c>
    </row>
    <row r="4428" spans="1:17">
      <c r="A4428">
        <v>4104155</v>
      </c>
      <c r="B4428">
        <v>13758</v>
      </c>
      <c r="C4428" t="s">
        <v>12</v>
      </c>
      <c r="D4428" t="s">
        <v>1461</v>
      </c>
      <c r="E4428">
        <v>1402224177</v>
      </c>
      <c r="F4428">
        <v>1</v>
      </c>
      <c r="G4428">
        <v>14</v>
      </c>
      <c r="H4428">
        <v>1</v>
      </c>
      <c r="I4428">
        <v>11.9582966820987</v>
      </c>
      <c r="J4428">
        <v>229.661543724279</v>
      </c>
      <c r="K4428">
        <v>487</v>
      </c>
      <c r="L4428" t="s">
        <v>237</v>
      </c>
      <c r="M4428" s="15" t="d">
        <f t="shared" si="206"/>
        <v>2014-06-08T19:42:56.99999995529651775</v>
      </c>
      <c r="N4428">
        <f>IF(COUNTIF(D4428:$D$7281,D4428) &gt; 1, 1, 0)</f>
        <v>0</v>
      </c>
      <c r="O4428">
        <f t="shared" si="203"/>
        <v>1</v>
      </c>
      <c r="P4428">
        <f t="shared" si="204"/>
        <v>0</v>
      </c>
      <c r="Q4428">
        <f t="shared" si="205"/>
        <v>11</v>
      </c>
    </row>
    <row r="4429" spans="1:17">
      <c r="A4429">
        <v>3852624</v>
      </c>
      <c r="B4429">
        <v>13755</v>
      </c>
      <c r="C4429" t="s">
        <v>2</v>
      </c>
      <c r="D4429" t="s">
        <v>1359</v>
      </c>
      <c r="E4429">
        <v>1402154139</v>
      </c>
      <c r="F4429">
        <v>1</v>
      </c>
      <c r="G4429">
        <v>872</v>
      </c>
      <c r="H4429">
        <v>12</v>
      </c>
      <c r="I4429">
        <v>15.630779706790101</v>
      </c>
      <c r="J4429">
        <v>211.699650848765</v>
      </c>
      <c r="K4429">
        <v>517</v>
      </c>
      <c r="L4429" t="s">
        <v>237</v>
      </c>
      <c r="M4429" s="15" t="d">
        <f t="shared" si="206"/>
        <v>2014-06-08T00:15:39.00000010617077625</v>
      </c>
      <c r="N4429">
        <f>IF(COUNTIF(D4429:$D$7281,D4429) &gt; 1, 1, 0)</f>
        <v>1</v>
      </c>
      <c r="O4429">
        <f t="shared" si="203"/>
        <v>28</v>
      </c>
      <c r="P4429">
        <f t="shared" si="204"/>
        <v>1</v>
      </c>
      <c r="Q4429">
        <f t="shared" si="205"/>
        <v>11</v>
      </c>
    </row>
    <row r="4430" spans="1:17">
      <c r="A4430">
        <v>3848002</v>
      </c>
      <c r="B4430">
        <v>13754</v>
      </c>
      <c r="C4430" t="s">
        <v>12</v>
      </c>
      <c r="D4430" t="s">
        <v>1462</v>
      </c>
      <c r="E4430">
        <v>1402061905</v>
      </c>
      <c r="F4430">
        <v>117</v>
      </c>
      <c r="G4430">
        <v>86130</v>
      </c>
      <c r="H4430">
        <v>502</v>
      </c>
      <c r="I4430">
        <v>79.711090020575995</v>
      </c>
      <c r="J4430">
        <v>202.81898379629601</v>
      </c>
      <c r="K4430">
        <v>520</v>
      </c>
      <c r="L4430" t="s">
        <v>237</v>
      </c>
      <c r="M4430" s="15" t="d">
        <f t="shared" si="206"/>
        <v>2014-06-06T22:38:24.99999986495822550</v>
      </c>
      <c r="N4430">
        <f>IF(COUNTIF(D4430:$D$7281,D4430) &gt; 1, 1, 0)</f>
        <v>0</v>
      </c>
      <c r="O4430">
        <f t="shared" si="203"/>
        <v>1</v>
      </c>
      <c r="P4430">
        <f t="shared" si="204"/>
        <v>0</v>
      </c>
      <c r="Q4430">
        <f t="shared" si="205"/>
        <v>11</v>
      </c>
    </row>
    <row r="4431" spans="1:17">
      <c r="A4431">
        <v>3847499</v>
      </c>
      <c r="B4431">
        <v>13752</v>
      </c>
      <c r="C4431" t="s">
        <v>2</v>
      </c>
      <c r="D4431" t="s">
        <v>356</v>
      </c>
      <c r="E4431">
        <v>1402054984</v>
      </c>
      <c r="F4431">
        <v>9</v>
      </c>
      <c r="G4431">
        <v>147</v>
      </c>
      <c r="H4431">
        <v>2</v>
      </c>
      <c r="I4431">
        <v>14.922823431069901</v>
      </c>
      <c r="J4431">
        <v>201.47773855452601</v>
      </c>
      <c r="K4431">
        <v>518</v>
      </c>
      <c r="L4431" t="s">
        <v>237</v>
      </c>
      <c r="M4431" s="15" t="d">
        <f t="shared" si="206"/>
        <v>2014-06-06T20:43:04.00000012479722325</v>
      </c>
      <c r="N4431">
        <f>IF(COUNTIF(D4431:$D$7281,D4431) &gt; 1, 1, 0)</f>
        <v>1</v>
      </c>
      <c r="O4431">
        <f t="shared" si="203"/>
        <v>795</v>
      </c>
      <c r="P4431">
        <f t="shared" si="204"/>
        <v>1</v>
      </c>
      <c r="Q4431">
        <f t="shared" si="205"/>
        <v>11</v>
      </c>
    </row>
    <row r="4432" spans="1:17">
      <c r="A4432">
        <v>3837307</v>
      </c>
      <c r="B4432">
        <v>13745</v>
      </c>
      <c r="C4432" t="s">
        <v>2</v>
      </c>
      <c r="D4432" t="s">
        <v>356</v>
      </c>
      <c r="E4432">
        <v>1401960838</v>
      </c>
      <c r="F4432">
        <v>2</v>
      </c>
      <c r="G4432">
        <v>51</v>
      </c>
      <c r="H4432">
        <v>2</v>
      </c>
      <c r="I4432">
        <v>17.244757973251001</v>
      </c>
      <c r="J4432">
        <v>205.325646219135</v>
      </c>
      <c r="K4432">
        <v>536</v>
      </c>
      <c r="L4432" t="s">
        <v>237</v>
      </c>
      <c r="M4432" s="15" t="d">
        <f t="shared" si="206"/>
        <v>2014-06-05T18:33:57.999999895691871825</v>
      </c>
      <c r="N4432">
        <f>IF(COUNTIF(D4432:$D$7281,D4432) &gt; 1, 1, 0)</f>
        <v>1</v>
      </c>
      <c r="O4432">
        <f t="shared" si="203"/>
        <v>795</v>
      </c>
      <c r="P4432">
        <f t="shared" si="204"/>
        <v>1</v>
      </c>
      <c r="Q4432">
        <f t="shared" si="205"/>
        <v>11</v>
      </c>
    </row>
    <row r="4433" spans="1:17">
      <c r="A4433">
        <v>3836737</v>
      </c>
      <c r="B4433">
        <v>13744</v>
      </c>
      <c r="C4433" t="s">
        <v>2</v>
      </c>
      <c r="D4433" t="s">
        <v>356</v>
      </c>
      <c r="E4433">
        <v>1401955547</v>
      </c>
      <c r="F4433">
        <v>2</v>
      </c>
      <c r="G4433">
        <v>15</v>
      </c>
      <c r="H4433">
        <v>1</v>
      </c>
      <c r="I4433">
        <v>8.1238921039094603</v>
      </c>
      <c r="J4433">
        <v>205.69680774176899</v>
      </c>
      <c r="K4433">
        <v>555</v>
      </c>
      <c r="L4433" t="s">
        <v>237</v>
      </c>
      <c r="M4433" s="15" t="d">
        <f t="shared" si="206"/>
        <v>2014-06-05T17:05:47.00000023003667850</v>
      </c>
      <c r="N4433">
        <f>IF(COUNTIF(D4433:$D$7281,D4433) &gt; 1, 1, 0)</f>
        <v>1</v>
      </c>
      <c r="O4433">
        <f t="shared" si="203"/>
        <v>795</v>
      </c>
      <c r="P4433">
        <f t="shared" si="204"/>
        <v>1</v>
      </c>
      <c r="Q4433">
        <f t="shared" si="205"/>
        <v>11</v>
      </c>
    </row>
    <row r="4434" spans="1:17">
      <c r="A4434">
        <v>3836537</v>
      </c>
      <c r="B4434">
        <v>13743</v>
      </c>
      <c r="C4434" t="s">
        <v>12</v>
      </c>
      <c r="D4434" t="s">
        <v>1463</v>
      </c>
      <c r="E4434">
        <v>1401954133</v>
      </c>
      <c r="F4434">
        <v>1</v>
      </c>
      <c r="G4434">
        <v>2</v>
      </c>
      <c r="H4434">
        <v>1</v>
      </c>
      <c r="I4434">
        <v>2.8268449074073998</v>
      </c>
      <c r="J4434">
        <v>205.79809773662501</v>
      </c>
      <c r="K4434">
        <v>559</v>
      </c>
      <c r="L4434" t="s">
        <v>237</v>
      </c>
      <c r="M4434" s="15" t="d">
        <f t="shared" si="206"/>
        <v>2014-06-05T16:42:12.999999728053808325</v>
      </c>
      <c r="N4434">
        <f>IF(COUNTIF(D4434:$D$7281,D4434) &gt; 1, 1, 0)</f>
        <v>0</v>
      </c>
      <c r="O4434">
        <f t="shared" si="203"/>
        <v>1</v>
      </c>
      <c r="P4434">
        <f t="shared" si="204"/>
        <v>0</v>
      </c>
      <c r="Q4434">
        <f t="shared" si="205"/>
        <v>11</v>
      </c>
    </row>
    <row r="4435" spans="1:17">
      <c r="A4435">
        <v>3832913</v>
      </c>
      <c r="B4435">
        <v>13740</v>
      </c>
      <c r="C4435" t="s">
        <v>2</v>
      </c>
      <c r="D4435" t="s">
        <v>1464</v>
      </c>
      <c r="E4435">
        <v>1401929023</v>
      </c>
      <c r="F4435">
        <v>1</v>
      </c>
      <c r="G4435">
        <v>3</v>
      </c>
      <c r="H4435">
        <v>1</v>
      </c>
      <c r="I4435">
        <v>1.06379179526748</v>
      </c>
      <c r="J4435">
        <v>205.63472942386801</v>
      </c>
      <c r="K4435">
        <v>575</v>
      </c>
      <c r="L4435" t="s">
        <v>237</v>
      </c>
      <c r="M4435" s="15" t="d">
        <f t="shared" si="206"/>
        <v>2014-06-05T09:43:43.00000023096799950</v>
      </c>
      <c r="N4435">
        <f>IF(COUNTIF(D4435:$D$7281,D4435) &gt; 1, 1, 0)</f>
        <v>1</v>
      </c>
      <c r="O4435">
        <f t="shared" si="203"/>
        <v>8</v>
      </c>
      <c r="P4435">
        <f t="shared" si="204"/>
        <v>1</v>
      </c>
      <c r="Q4435">
        <f t="shared" si="205"/>
        <v>11</v>
      </c>
    </row>
    <row r="4436" spans="1:17">
      <c r="A4436">
        <v>3832650</v>
      </c>
      <c r="B4436">
        <v>13738</v>
      </c>
      <c r="C4436" t="s">
        <v>2</v>
      </c>
      <c r="D4436" t="s">
        <v>1419</v>
      </c>
      <c r="E4436">
        <v>1401926903</v>
      </c>
      <c r="F4436">
        <v>1</v>
      </c>
      <c r="G4436">
        <v>2</v>
      </c>
      <c r="H4436">
        <v>1</v>
      </c>
      <c r="I4436">
        <v>6.9879501028806495E-2</v>
      </c>
      <c r="J4436">
        <v>205.79160789609</v>
      </c>
      <c r="K4436">
        <v>576</v>
      </c>
      <c r="L4436" t="s">
        <v>237</v>
      </c>
      <c r="M4436" s="15" t="d">
        <f t="shared" si="206"/>
        <v>2014-06-05T09:08:23.00000002607703525</v>
      </c>
      <c r="N4436">
        <f>IF(COUNTIF(D4436:$D$7281,D4436) &gt; 1, 1, 0)</f>
        <v>1</v>
      </c>
      <c r="O4436">
        <f t="shared" si="203"/>
        <v>10</v>
      </c>
      <c r="P4436">
        <f t="shared" si="204"/>
        <v>1</v>
      </c>
      <c r="Q4436">
        <f t="shared" si="205"/>
        <v>11</v>
      </c>
    </row>
    <row r="4437" spans="1:17">
      <c r="A4437">
        <v>3828824</v>
      </c>
      <c r="B4437">
        <v>13735</v>
      </c>
      <c r="C4437" t="s">
        <v>2</v>
      </c>
      <c r="D4437" t="s">
        <v>1465</v>
      </c>
      <c r="E4437">
        <v>1401881639</v>
      </c>
      <c r="F4437">
        <v>1</v>
      </c>
      <c r="G4437">
        <v>2</v>
      </c>
      <c r="H4437">
        <v>1</v>
      </c>
      <c r="I4437">
        <v>0.107625900205761</v>
      </c>
      <c r="J4437">
        <v>209.18569290123401</v>
      </c>
      <c r="K4437">
        <v>585</v>
      </c>
      <c r="L4437" t="s">
        <v>237</v>
      </c>
      <c r="M4437" s="15" t="d">
        <f t="shared" si="206"/>
        <v>2014-06-04T20:33:59.00000033900141775</v>
      </c>
      <c r="N4437">
        <f>IF(COUNTIF(D4437:$D$7281,D4437) &gt; 1, 1, 0)</f>
        <v>0</v>
      </c>
      <c r="O4437">
        <f t="shared" si="203"/>
        <v>1</v>
      </c>
      <c r="P4437">
        <f t="shared" si="204"/>
        <v>1</v>
      </c>
      <c r="Q4437">
        <f t="shared" si="205"/>
        <v>11</v>
      </c>
    </row>
    <row r="4438" spans="1:17">
      <c r="A4438">
        <v>3827444</v>
      </c>
      <c r="B4438">
        <v>13732</v>
      </c>
      <c r="C4438" t="s">
        <v>2</v>
      </c>
      <c r="D4438" t="s">
        <v>356</v>
      </c>
      <c r="E4438">
        <v>1401871338</v>
      </c>
      <c r="F4438">
        <v>2</v>
      </c>
      <c r="G4438">
        <v>4</v>
      </c>
      <c r="H4438">
        <v>2</v>
      </c>
      <c r="I4438">
        <v>34.100008873456702</v>
      </c>
      <c r="J4438">
        <v>206.94496720679001</v>
      </c>
      <c r="K4438">
        <v>582</v>
      </c>
      <c r="L4438" t="s">
        <v>237</v>
      </c>
      <c r="M4438" s="15" t="d">
        <f t="shared" si="206"/>
        <v>2014-06-04T17:42:18.00000005867332425</v>
      </c>
      <c r="N4438">
        <f>IF(COUNTIF(D4438:$D$7281,D4438) &gt; 1, 1, 0)</f>
        <v>1</v>
      </c>
      <c r="O4438">
        <f t="shared" si="203"/>
        <v>795</v>
      </c>
      <c r="P4438">
        <f t="shared" si="204"/>
        <v>1</v>
      </c>
      <c r="Q4438">
        <f t="shared" si="205"/>
        <v>11</v>
      </c>
    </row>
    <row r="4439" spans="1:17">
      <c r="A4439">
        <v>3827261</v>
      </c>
      <c r="B4439">
        <v>13731</v>
      </c>
      <c r="C4439" t="s">
        <v>2</v>
      </c>
      <c r="D4439" t="s">
        <v>356</v>
      </c>
      <c r="E4439">
        <v>1401869831</v>
      </c>
      <c r="F4439">
        <v>4</v>
      </c>
      <c r="G4439">
        <v>6</v>
      </c>
      <c r="H4439">
        <v>2</v>
      </c>
      <c r="I4439">
        <v>29.0972510288065</v>
      </c>
      <c r="J4439">
        <v>203.03737319958799</v>
      </c>
      <c r="K4439">
        <v>578</v>
      </c>
      <c r="L4439" t="s">
        <v>237</v>
      </c>
      <c r="M4439" s="15" t="d">
        <f t="shared" si="206"/>
        <v>2014-06-04T17:17:10.99999981932342225</v>
      </c>
      <c r="N4439">
        <f>IF(COUNTIF(D4439:$D$7281,D4439) &gt; 1, 1, 0)</f>
        <v>1</v>
      </c>
      <c r="O4439">
        <f t="shared" si="203"/>
        <v>795</v>
      </c>
      <c r="P4439">
        <f t="shared" si="204"/>
        <v>1</v>
      </c>
      <c r="Q4439">
        <f t="shared" si="205"/>
        <v>11</v>
      </c>
    </row>
    <row r="4440" spans="1:17">
      <c r="A4440">
        <v>3819163</v>
      </c>
      <c r="B4440">
        <v>13721</v>
      </c>
      <c r="C4440" t="s">
        <v>12</v>
      </c>
      <c r="D4440" t="s">
        <v>417</v>
      </c>
      <c r="E4440">
        <v>1401792198</v>
      </c>
      <c r="F4440">
        <v>1</v>
      </c>
      <c r="G4440">
        <v>4</v>
      </c>
      <c r="H4440">
        <v>1</v>
      </c>
      <c r="I4440">
        <v>2.5668647119341501</v>
      </c>
      <c r="J4440">
        <v>208.82002726337399</v>
      </c>
      <c r="K4440">
        <v>581</v>
      </c>
      <c r="L4440" t="s">
        <v>237</v>
      </c>
      <c r="M4440" s="15" t="d">
        <f t="shared" si="206"/>
        <v>2014-06-03T19:43:17.99999983515590625</v>
      </c>
      <c r="N4440">
        <f>IF(COUNTIF(D4440:$D$7281,D4440) &gt; 1, 1, 0)</f>
        <v>1</v>
      </c>
      <c r="O4440">
        <f t="shared" si="203"/>
        <v>4</v>
      </c>
      <c r="P4440">
        <f t="shared" si="204"/>
        <v>0</v>
      </c>
      <c r="Q4440">
        <f t="shared" si="205"/>
        <v>11</v>
      </c>
    </row>
    <row r="4441" spans="1:17">
      <c r="A4441">
        <v>3815728</v>
      </c>
      <c r="B4441">
        <v>13718</v>
      </c>
      <c r="C4441" t="s">
        <v>12</v>
      </c>
      <c r="D4441" t="s">
        <v>1466</v>
      </c>
      <c r="E4441">
        <v>1401768896</v>
      </c>
      <c r="F4441">
        <v>2</v>
      </c>
      <c r="G4441">
        <v>14</v>
      </c>
      <c r="H4441">
        <v>1</v>
      </c>
      <c r="I4441">
        <v>9.6552427983539104</v>
      </c>
      <c r="J4441">
        <v>210.56648688271599</v>
      </c>
      <c r="K4441">
        <v>585</v>
      </c>
      <c r="L4441" t="s">
        <v>237</v>
      </c>
      <c r="M4441" s="15" t="d">
        <f t="shared" si="206"/>
        <v>2014-06-03T13:14:55.99999990314245400</v>
      </c>
      <c r="N4441">
        <f>IF(COUNTIF(D4441:$D$7281,D4441) &gt; 1, 1, 0)</f>
        <v>0</v>
      </c>
      <c r="O4441">
        <f t="shared" si="203"/>
        <v>1</v>
      </c>
      <c r="P4441">
        <f t="shared" si="204"/>
        <v>0</v>
      </c>
      <c r="Q4441">
        <f t="shared" si="205"/>
        <v>11</v>
      </c>
    </row>
    <row r="4442" spans="1:17">
      <c r="A4442">
        <v>3808572</v>
      </c>
      <c r="B4442">
        <v>13716</v>
      </c>
      <c r="C4442" t="s">
        <v>2</v>
      </c>
      <c r="D4442" t="s">
        <v>1467</v>
      </c>
      <c r="E4442">
        <v>1401698820</v>
      </c>
      <c r="F4442">
        <v>1</v>
      </c>
      <c r="G4442">
        <v>2</v>
      </c>
      <c r="H4442">
        <v>1</v>
      </c>
      <c r="I4442">
        <v>6.8381093106995801</v>
      </c>
      <c r="J4442">
        <v>213.95277674897099</v>
      </c>
      <c r="K4442">
        <v>603</v>
      </c>
      <c r="L4442" t="s">
        <v>237</v>
      </c>
      <c r="M4442" s="15" t="d">
        <f t="shared" si="206"/>
        <v>2014-06-02T17:46:59.99999997206032275</v>
      </c>
      <c r="N4442">
        <f>IF(COUNTIF(D4442:$D$7281,D4442) &gt; 1, 1, 0)</f>
        <v>0</v>
      </c>
      <c r="O4442">
        <f t="shared" si="203"/>
        <v>1</v>
      </c>
      <c r="P4442">
        <f t="shared" si="204"/>
        <v>1</v>
      </c>
      <c r="Q4442">
        <f t="shared" si="205"/>
        <v>11</v>
      </c>
    </row>
    <row r="4443" spans="1:17">
      <c r="A4443">
        <v>3788695</v>
      </c>
      <c r="B4443">
        <v>13711</v>
      </c>
      <c r="C4443" t="s">
        <v>12</v>
      </c>
      <c r="D4443" t="s">
        <v>732</v>
      </c>
      <c r="E4443">
        <v>1401439898</v>
      </c>
      <c r="F4443">
        <v>2</v>
      </c>
      <c r="G4443">
        <v>20</v>
      </c>
      <c r="H4443">
        <v>1</v>
      </c>
      <c r="I4443">
        <v>10.6283593106995</v>
      </c>
      <c r="J4443">
        <v>234.69488567386799</v>
      </c>
      <c r="K4443">
        <v>634</v>
      </c>
      <c r="L4443" t="s">
        <v>237</v>
      </c>
      <c r="M4443" s="15" t="d">
        <f t="shared" si="206"/>
        <v>2014-05-30T17:51:38.00000020768493400</v>
      </c>
      <c r="N4443">
        <f>IF(COUNTIF(D4443:$D$7281,D4443) &gt; 1, 1, 0)</f>
        <v>0</v>
      </c>
      <c r="O4443">
        <f t="shared" si="203"/>
        <v>2</v>
      </c>
      <c r="P4443">
        <f t="shared" si="204"/>
        <v>0</v>
      </c>
      <c r="Q4443">
        <f t="shared" si="205"/>
        <v>11</v>
      </c>
    </row>
    <row r="4444" spans="1:17">
      <c r="A4444">
        <v>3794994</v>
      </c>
      <c r="B4444">
        <v>13707</v>
      </c>
      <c r="C4444" t="s">
        <v>2</v>
      </c>
      <c r="D4444" t="s">
        <v>1029</v>
      </c>
      <c r="E4444">
        <v>1401354892</v>
      </c>
      <c r="F4444">
        <v>1</v>
      </c>
      <c r="G4444">
        <v>1</v>
      </c>
      <c r="H4444">
        <v>1</v>
      </c>
      <c r="I4444">
        <v>0.58970781893004098</v>
      </c>
      <c r="J4444">
        <v>241.66191898148099</v>
      </c>
      <c r="K4444">
        <v>645</v>
      </c>
      <c r="L4444" t="s">
        <v>237</v>
      </c>
      <c r="M4444" s="15" t="d">
        <f t="shared" si="206"/>
        <v>2014-05-29T18:14:51.99999980628490125</v>
      </c>
      <c r="N4444">
        <f>IF(COUNTIF(D4444:$D$7281,D4444) &gt; 1, 1, 0)</f>
        <v>1</v>
      </c>
      <c r="O4444">
        <f t="shared" si="203"/>
        <v>5</v>
      </c>
      <c r="P4444">
        <f t="shared" si="204"/>
        <v>1</v>
      </c>
      <c r="Q4444">
        <f t="shared" si="205"/>
        <v>11</v>
      </c>
    </row>
    <row r="4445" spans="1:17">
      <c r="A4445">
        <v>3793879</v>
      </c>
      <c r="B4445">
        <v>13702</v>
      </c>
      <c r="C4445" t="s">
        <v>12</v>
      </c>
      <c r="D4445" t="s">
        <v>1468</v>
      </c>
      <c r="E4445">
        <v>1401318355</v>
      </c>
      <c r="F4445">
        <v>4</v>
      </c>
      <c r="G4445">
        <v>31</v>
      </c>
      <c r="H4445">
        <v>1</v>
      </c>
      <c r="I4445">
        <v>10.6975992798353</v>
      </c>
      <c r="J4445">
        <v>244.69257291666599</v>
      </c>
      <c r="K4445">
        <v>645</v>
      </c>
      <c r="L4445" t="s">
        <v>237</v>
      </c>
      <c r="M4445" s="15" t="d">
        <f t="shared" si="206"/>
        <v>2014-05-29T08:05:55.00000021420419450</v>
      </c>
      <c r="N4445">
        <f>IF(COUNTIF(D4445:$D$7281,D4445) &gt; 1, 1, 0)</f>
        <v>0</v>
      </c>
      <c r="O4445">
        <f t="shared" si="203"/>
        <v>1</v>
      </c>
      <c r="P4445">
        <f t="shared" si="204"/>
        <v>0</v>
      </c>
      <c r="Q4445">
        <f t="shared" si="205"/>
        <v>11</v>
      </c>
    </row>
    <row r="4446" spans="1:17">
      <c r="A4446">
        <v>3778265</v>
      </c>
      <c r="B4446">
        <v>13700</v>
      </c>
      <c r="C4446" t="s">
        <v>2</v>
      </c>
      <c r="D4446" t="s">
        <v>356</v>
      </c>
      <c r="E4446">
        <v>1401283129</v>
      </c>
      <c r="F4446">
        <v>1</v>
      </c>
      <c r="G4446">
        <v>36</v>
      </c>
      <c r="H4446">
        <v>11</v>
      </c>
      <c r="I4446">
        <v>78.986555426954695</v>
      </c>
      <c r="J4446">
        <v>245.616956790123</v>
      </c>
      <c r="K4446">
        <v>648</v>
      </c>
      <c r="L4446" t="s">
        <v>237</v>
      </c>
      <c r="M4446" s="15" t="d">
        <f t="shared" si="206"/>
        <v>2014-05-28T22:18:48.9999996777623892075</v>
      </c>
      <c r="N4446">
        <f>IF(COUNTIF(D4446:$D$7281,D4446) &gt; 1, 1, 0)</f>
        <v>1</v>
      </c>
      <c r="O4446">
        <f t="shared" si="203"/>
        <v>795</v>
      </c>
      <c r="P4446">
        <f t="shared" si="204"/>
        <v>1</v>
      </c>
      <c r="Q4446">
        <f t="shared" si="205"/>
        <v>11</v>
      </c>
    </row>
    <row r="4447" spans="1:17">
      <c r="A4447">
        <v>3769585</v>
      </c>
      <c r="B4447">
        <v>13693</v>
      </c>
      <c r="C4447" t="s">
        <v>12</v>
      </c>
      <c r="D4447" t="s">
        <v>1469</v>
      </c>
      <c r="E4447">
        <v>1401210257</v>
      </c>
      <c r="F4447">
        <v>2</v>
      </c>
      <c r="G4447">
        <v>3</v>
      </c>
      <c r="H4447">
        <v>2</v>
      </c>
      <c r="I4447">
        <v>3.6083141718106999</v>
      </c>
      <c r="J4447">
        <v>250.735073688271</v>
      </c>
      <c r="K4447">
        <v>659</v>
      </c>
      <c r="L4447" t="s">
        <v>237</v>
      </c>
      <c r="M4447" s="15" t="d">
        <f t="shared" si="206"/>
        <v>2014-05-28T02:04:16.999999936670064675</v>
      </c>
      <c r="N4447">
        <f>IF(COUNTIF(D4447:$D$7281,D4447) &gt; 1, 1, 0)</f>
        <v>0</v>
      </c>
      <c r="O4447">
        <f t="shared" si="203"/>
        <v>1</v>
      </c>
      <c r="P4447">
        <f t="shared" si="204"/>
        <v>0</v>
      </c>
      <c r="Q4447">
        <f t="shared" si="205"/>
        <v>11</v>
      </c>
    </row>
    <row r="4448" spans="1:17">
      <c r="A4448">
        <v>3763863</v>
      </c>
      <c r="B4448">
        <v>13687</v>
      </c>
      <c r="C4448" t="s">
        <v>2</v>
      </c>
      <c r="D4448" t="s">
        <v>1470</v>
      </c>
      <c r="E4448">
        <v>1401148890</v>
      </c>
      <c r="F4448">
        <v>2</v>
      </c>
      <c r="G4448">
        <v>8</v>
      </c>
      <c r="H4448">
        <v>1</v>
      </c>
      <c r="I4448">
        <v>0.69784735082304505</v>
      </c>
      <c r="J4448">
        <v>255.951913451645</v>
      </c>
      <c r="K4448">
        <v>663</v>
      </c>
      <c r="L4448" t="s">
        <v>237</v>
      </c>
      <c r="M4448" s="15" t="d">
        <f t="shared" si="206"/>
        <v>2014-05-27T09:01:29.99999966472387300</v>
      </c>
      <c r="N4448">
        <f>IF(COUNTIF(D4448:$D$7281,D4448) &gt; 1, 1, 0)</f>
        <v>0</v>
      </c>
      <c r="O4448">
        <f t="shared" si="203"/>
        <v>1</v>
      </c>
      <c r="P4448">
        <f t="shared" si="204"/>
        <v>1</v>
      </c>
      <c r="Q4448">
        <f t="shared" si="205"/>
        <v>11</v>
      </c>
    </row>
    <row r="4449" spans="1:17">
      <c r="A4449">
        <v>3746141</v>
      </c>
      <c r="B4449">
        <v>13671</v>
      </c>
      <c r="C4449" t="s">
        <v>2</v>
      </c>
      <c r="D4449">
        <v>4818419</v>
      </c>
      <c r="E4449">
        <v>1400899134</v>
      </c>
      <c r="F4449">
        <v>1</v>
      </c>
      <c r="G4449">
        <v>18</v>
      </c>
      <c r="H4449">
        <v>3</v>
      </c>
      <c r="I4449">
        <v>10.099595164608999</v>
      </c>
      <c r="J4449">
        <v>277.51855208333302</v>
      </c>
      <c r="K4449">
        <v>676</v>
      </c>
      <c r="L4449" t="s">
        <v>237</v>
      </c>
      <c r="M4449" s="15" t="d">
        <f t="shared" si="206"/>
        <v>2014-05-24T11:38:54.00000014808028875</v>
      </c>
      <c r="N4449">
        <f>IF(COUNTIF(D4449:$D$7281,D4449) &gt; 1, 1, 0)</f>
        <v>0</v>
      </c>
      <c r="O4449">
        <f t="shared" si="203"/>
        <v>1</v>
      </c>
      <c r="P4449">
        <f t="shared" si="204"/>
        <v>1</v>
      </c>
      <c r="Q4449">
        <f t="shared" si="205"/>
        <v>11</v>
      </c>
    </row>
    <row r="4450" spans="1:17">
      <c r="A4450">
        <v>3744469</v>
      </c>
      <c r="B4450">
        <v>13670</v>
      </c>
      <c r="C4450" t="s">
        <v>2</v>
      </c>
      <c r="D4450" t="s">
        <v>1471</v>
      </c>
      <c r="E4450">
        <v>1400864147</v>
      </c>
      <c r="F4450">
        <v>1</v>
      </c>
      <c r="G4450">
        <v>2</v>
      </c>
      <c r="H4450">
        <v>1</v>
      </c>
      <c r="I4450">
        <v>1.0314792952674801</v>
      </c>
      <c r="J4450">
        <v>280.57603600823001</v>
      </c>
      <c r="K4450">
        <v>684</v>
      </c>
      <c r="L4450" t="s">
        <v>237</v>
      </c>
      <c r="M4450" s="15" t="d">
        <f t="shared" si="206"/>
        <v>2014-05-24T01:55:47.00000016018748200</v>
      </c>
      <c r="N4450">
        <f>IF(COUNTIF(D4450:$D$7281,D4450) &gt; 1, 1, 0)</f>
        <v>0</v>
      </c>
      <c r="O4450">
        <f t="shared" si="203"/>
        <v>1</v>
      </c>
      <c r="P4450">
        <f t="shared" si="204"/>
        <v>1</v>
      </c>
      <c r="Q4450">
        <f t="shared" si="205"/>
        <v>11</v>
      </c>
    </row>
    <row r="4451" spans="1:17">
      <c r="A4451">
        <v>3741997</v>
      </c>
      <c r="B4451">
        <v>13668</v>
      </c>
      <c r="C4451" t="s">
        <v>2</v>
      </c>
      <c r="D4451" t="s">
        <v>356</v>
      </c>
      <c r="E4451">
        <v>1400835349</v>
      </c>
      <c r="F4451">
        <v>2</v>
      </c>
      <c r="G4451">
        <v>4</v>
      </c>
      <c r="H4451">
        <v>2</v>
      </c>
      <c r="I4451">
        <v>42.593754501028798</v>
      </c>
      <c r="J4451">
        <v>272.45466023662499</v>
      </c>
      <c r="K4451">
        <v>673</v>
      </c>
      <c r="L4451" t="s">
        <v>237</v>
      </c>
      <c r="M4451" s="15" t="d">
        <f t="shared" si="206"/>
        <v>2014-05-23T17:55:48.99999978952109625</v>
      </c>
      <c r="N4451">
        <f>IF(COUNTIF(D4451:$D$7281,D4451) &gt; 1, 1, 0)</f>
        <v>1</v>
      </c>
      <c r="O4451">
        <f t="shared" si="203"/>
        <v>795</v>
      </c>
      <c r="P4451">
        <f t="shared" si="204"/>
        <v>1</v>
      </c>
      <c r="Q4451">
        <f t="shared" si="205"/>
        <v>11</v>
      </c>
    </row>
    <row r="4452" spans="1:17">
      <c r="A4452">
        <v>3741885</v>
      </c>
      <c r="B4452">
        <v>13667</v>
      </c>
      <c r="C4452" t="s">
        <v>2</v>
      </c>
      <c r="D4452" t="s">
        <v>356</v>
      </c>
      <c r="E4452">
        <v>1400834615</v>
      </c>
      <c r="F4452">
        <v>2</v>
      </c>
      <c r="G4452">
        <v>4</v>
      </c>
      <c r="H4452">
        <v>2</v>
      </c>
      <c r="I4452">
        <v>38.586437885802397</v>
      </c>
      <c r="J4452">
        <v>269.50291075102899</v>
      </c>
      <c r="K4452">
        <v>670</v>
      </c>
      <c r="L4452" t="s">
        <v>237</v>
      </c>
      <c r="M4452" s="15" t="d">
        <f t="shared" si="206"/>
        <v>2014-05-23T17:43:34.99999982770532475</v>
      </c>
      <c r="N4452">
        <f>IF(COUNTIF(D4452:$D$7281,D4452) &gt; 1, 1, 0)</f>
        <v>1</v>
      </c>
      <c r="O4452">
        <f t="shared" si="203"/>
        <v>795</v>
      </c>
      <c r="P4452">
        <f t="shared" si="204"/>
        <v>1</v>
      </c>
      <c r="Q4452">
        <f t="shared" si="205"/>
        <v>11</v>
      </c>
    </row>
    <row r="4453" spans="1:17">
      <c r="A4453">
        <v>3733676</v>
      </c>
      <c r="B4453">
        <v>13664</v>
      </c>
      <c r="C4453" t="s">
        <v>2</v>
      </c>
      <c r="D4453" t="s">
        <v>1472</v>
      </c>
      <c r="E4453">
        <v>1400757733</v>
      </c>
      <c r="F4453">
        <v>1</v>
      </c>
      <c r="G4453">
        <v>24</v>
      </c>
      <c r="H4453">
        <v>2</v>
      </c>
      <c r="I4453">
        <v>8.2946238425925891</v>
      </c>
      <c r="J4453">
        <v>258.44517592592501</v>
      </c>
      <c r="K4453">
        <v>665</v>
      </c>
      <c r="L4453" t="s">
        <v>237</v>
      </c>
      <c r="M4453" s="15" t="d">
        <f t="shared" si="206"/>
        <v>2014-05-22T20:22:13.00000000745058150</v>
      </c>
      <c r="N4453">
        <f>IF(COUNTIF(D4453:$D$7281,D4453) &gt; 1, 1, 0)</f>
        <v>0</v>
      </c>
      <c r="O4453">
        <f t="shared" si="203"/>
        <v>1</v>
      </c>
      <c r="P4453">
        <f t="shared" si="204"/>
        <v>1</v>
      </c>
      <c r="Q4453">
        <f t="shared" si="205"/>
        <v>11</v>
      </c>
    </row>
    <row r="4454" spans="1:17">
      <c r="A4454">
        <v>3733277</v>
      </c>
      <c r="B4454">
        <v>13663</v>
      </c>
      <c r="C4454" t="s">
        <v>12</v>
      </c>
      <c r="D4454" t="s">
        <v>1473</v>
      </c>
      <c r="E4454">
        <v>1400754813</v>
      </c>
      <c r="F4454">
        <v>9</v>
      </c>
      <c r="G4454">
        <v>18</v>
      </c>
      <c r="H4454">
        <v>3</v>
      </c>
      <c r="I4454">
        <v>40.478834619341498</v>
      </c>
      <c r="J4454">
        <v>258.69489300411499</v>
      </c>
      <c r="K4454">
        <v>665</v>
      </c>
      <c r="L4454" t="s">
        <v>237</v>
      </c>
      <c r="M4454" s="15" t="d">
        <f t="shared" si="206"/>
        <v>2014-05-22T19:33:33.00000012852251400</v>
      </c>
      <c r="N4454">
        <f>IF(COUNTIF(D4454:$D$7281,D4454) &gt; 1, 1, 0)</f>
        <v>1</v>
      </c>
      <c r="O4454">
        <f t="shared" si="203"/>
        <v>2</v>
      </c>
      <c r="P4454">
        <f t="shared" si="204"/>
        <v>0</v>
      </c>
      <c r="Q4454">
        <f t="shared" si="205"/>
        <v>11</v>
      </c>
    </row>
    <row r="4455" spans="1:17">
      <c r="A4455">
        <v>3732986</v>
      </c>
      <c r="B4455">
        <v>13662</v>
      </c>
      <c r="C4455" t="s">
        <v>12</v>
      </c>
      <c r="D4455" t="s">
        <v>1473</v>
      </c>
      <c r="E4455">
        <v>1400752602</v>
      </c>
      <c r="F4455">
        <v>3</v>
      </c>
      <c r="G4455">
        <v>7</v>
      </c>
      <c r="H4455">
        <v>2</v>
      </c>
      <c r="I4455">
        <v>34.634302983539001</v>
      </c>
      <c r="J4455">
        <v>258.88397672324999</v>
      </c>
      <c r="K4455">
        <v>665</v>
      </c>
      <c r="L4455" t="s">
        <v>237</v>
      </c>
      <c r="M4455" s="15" t="d">
        <f t="shared" si="206"/>
        <v>2014-05-22T18:56:42.000000025145709525</v>
      </c>
      <c r="N4455">
        <f>IF(COUNTIF(D4455:$D$7281,D4455) &gt; 1, 1, 0)</f>
        <v>0</v>
      </c>
      <c r="O4455">
        <f t="shared" si="203"/>
        <v>2</v>
      </c>
      <c r="P4455">
        <f t="shared" si="204"/>
        <v>0</v>
      </c>
      <c r="Q4455">
        <f t="shared" si="205"/>
        <v>11</v>
      </c>
    </row>
    <row r="4456" spans="1:17">
      <c r="A4456">
        <v>3730471</v>
      </c>
      <c r="B4456">
        <v>13660</v>
      </c>
      <c r="C4456" t="s">
        <v>2</v>
      </c>
      <c r="D4456" t="s">
        <v>356</v>
      </c>
      <c r="E4456">
        <v>1400734860</v>
      </c>
      <c r="F4456">
        <v>2</v>
      </c>
      <c r="G4456">
        <v>2</v>
      </c>
      <c r="H4456">
        <v>1</v>
      </c>
      <c r="I4456">
        <v>9.6990934927983492</v>
      </c>
      <c r="J4456">
        <v>260.40126453189202</v>
      </c>
      <c r="K4456">
        <v>665</v>
      </c>
      <c r="L4456" t="s">
        <v>237</v>
      </c>
      <c r="M4456" s="15" t="d">
        <f t="shared" si="206"/>
        <v>2014-05-22T14:00:59.99999977648258200</v>
      </c>
      <c r="N4456">
        <f>IF(COUNTIF(D4456:$D$7281,D4456) &gt; 1, 1, 0)</f>
        <v>1</v>
      </c>
      <c r="O4456">
        <f t="shared" si="203"/>
        <v>795</v>
      </c>
      <c r="P4456">
        <f t="shared" si="204"/>
        <v>1</v>
      </c>
      <c r="Q4456">
        <f t="shared" si="205"/>
        <v>11</v>
      </c>
    </row>
    <row r="4457" spans="1:17">
      <c r="A4457">
        <v>3728279</v>
      </c>
      <c r="B4457">
        <v>13658</v>
      </c>
      <c r="C4457" t="s">
        <v>12</v>
      </c>
      <c r="D4457" t="s">
        <v>1474</v>
      </c>
      <c r="E4457">
        <v>1400721136</v>
      </c>
      <c r="F4457">
        <v>1</v>
      </c>
      <c r="G4457">
        <v>4</v>
      </c>
      <c r="H4457">
        <v>1</v>
      </c>
      <c r="I4457">
        <v>0</v>
      </c>
      <c r="J4457">
        <v>261.57493479938199</v>
      </c>
      <c r="K4457">
        <v>665</v>
      </c>
      <c r="L4457" t="s">
        <v>237</v>
      </c>
      <c r="M4457" s="15" t="d">
        <f t="shared" si="206"/>
        <v>2014-05-22T10:12:16.00000021979212725</v>
      </c>
      <c r="N4457">
        <f>IF(COUNTIF(D4457:$D$7281,D4457) &gt; 1, 1, 0)</f>
        <v>0</v>
      </c>
      <c r="O4457">
        <f t="shared" si="203"/>
        <v>1</v>
      </c>
      <c r="P4457">
        <f t="shared" si="204"/>
        <v>0</v>
      </c>
      <c r="Q4457">
        <f t="shared" si="205"/>
        <v>11</v>
      </c>
    </row>
    <row r="4458" spans="1:17">
      <c r="A4458">
        <v>3724151</v>
      </c>
      <c r="B4458">
        <v>13652</v>
      </c>
      <c r="C4458" t="s">
        <v>2</v>
      </c>
      <c r="D4458" t="s">
        <v>724</v>
      </c>
      <c r="E4458">
        <v>1400676604</v>
      </c>
      <c r="F4458">
        <v>1</v>
      </c>
      <c r="G4458">
        <v>23</v>
      </c>
      <c r="H4458">
        <v>1</v>
      </c>
      <c r="I4458">
        <v>1.0015291923868299</v>
      </c>
      <c r="J4458">
        <v>263.37021116255102</v>
      </c>
      <c r="K4458">
        <v>664</v>
      </c>
      <c r="L4458" t="s">
        <v>237</v>
      </c>
      <c r="M4458" s="15" t="d">
        <f t="shared" si="206"/>
        <v>2014-05-21T21:50:04.00000002700835625</v>
      </c>
      <c r="N4458">
        <f>IF(COUNTIF(D4458:$D$7281,D4458) &gt; 1, 1, 0)</f>
        <v>1</v>
      </c>
      <c r="O4458">
        <f t="shared" si="203"/>
        <v>64</v>
      </c>
      <c r="P4458">
        <f t="shared" si="204"/>
        <v>1</v>
      </c>
      <c r="Q4458">
        <f t="shared" si="205"/>
        <v>11</v>
      </c>
    </row>
    <row r="4459" spans="1:17">
      <c r="A4459">
        <v>3724131</v>
      </c>
      <c r="B4459">
        <v>13651</v>
      </c>
      <c r="C4459" t="s">
        <v>2</v>
      </c>
      <c r="D4459" t="s">
        <v>356</v>
      </c>
      <c r="E4459">
        <v>1400676414</v>
      </c>
      <c r="F4459">
        <v>1</v>
      </c>
      <c r="G4459">
        <v>6</v>
      </c>
      <c r="H4459">
        <v>1</v>
      </c>
      <c r="I4459">
        <v>6.1148070987654304</v>
      </c>
      <c r="J4459">
        <v>263.38643544238602</v>
      </c>
      <c r="K4459">
        <v>664</v>
      </c>
      <c r="L4459" t="s">
        <v>237</v>
      </c>
      <c r="M4459" s="15" t="d">
        <f t="shared" si="206"/>
        <v>2014-05-21T21:46:54.0000002458691625</v>
      </c>
      <c r="N4459">
        <f>IF(COUNTIF(D4459:$D$7281,D4459) &gt; 1, 1, 0)</f>
        <v>1</v>
      </c>
      <c r="O4459">
        <f t="shared" si="203"/>
        <v>795</v>
      </c>
      <c r="P4459">
        <f t="shared" si="204"/>
        <v>1</v>
      </c>
      <c r="Q4459">
        <f t="shared" si="205"/>
        <v>11</v>
      </c>
    </row>
    <row r="4460" spans="1:17">
      <c r="A4460">
        <v>3723216</v>
      </c>
      <c r="B4460">
        <v>13649</v>
      </c>
      <c r="C4460" t="s">
        <v>2</v>
      </c>
      <c r="D4460" t="s">
        <v>1475</v>
      </c>
      <c r="E4460">
        <v>1400668363</v>
      </c>
      <c r="F4460">
        <v>1</v>
      </c>
      <c r="G4460">
        <v>6</v>
      </c>
      <c r="H4460">
        <v>3</v>
      </c>
      <c r="I4460">
        <v>4.9939139660493801</v>
      </c>
      <c r="J4460">
        <v>264.073917952675</v>
      </c>
      <c r="K4460">
        <v>664</v>
      </c>
      <c r="L4460" t="s">
        <v>237</v>
      </c>
      <c r="M4460" s="15" t="d">
        <f t="shared" si="206"/>
        <v>2014-05-21T19:32:42.99999975599348625</v>
      </c>
      <c r="N4460">
        <f>IF(COUNTIF(D4460:$D$7281,D4460) &gt; 1, 1, 0)</f>
        <v>1</v>
      </c>
      <c r="O4460">
        <f t="shared" si="203"/>
        <v>2</v>
      </c>
      <c r="P4460">
        <f t="shared" si="204"/>
        <v>1</v>
      </c>
      <c r="Q4460">
        <f t="shared" si="205"/>
        <v>11</v>
      </c>
    </row>
    <row r="4461" spans="1:17">
      <c r="A4461">
        <v>3717597</v>
      </c>
      <c r="B4461">
        <v>13642</v>
      </c>
      <c r="C4461" t="s">
        <v>12</v>
      </c>
      <c r="D4461" t="s">
        <v>1476</v>
      </c>
      <c r="E4461">
        <v>1400629220</v>
      </c>
      <c r="F4461">
        <v>1</v>
      </c>
      <c r="G4461">
        <v>62</v>
      </c>
      <c r="H4461">
        <v>31</v>
      </c>
      <c r="I4461">
        <v>168.47135390946499</v>
      </c>
      <c r="J4461">
        <v>267.41637577160401</v>
      </c>
      <c r="K4461">
        <v>664</v>
      </c>
      <c r="L4461" t="s">
        <v>237</v>
      </c>
      <c r="M4461" s="15" t="d">
        <f t="shared" si="206"/>
        <v>2014-05-21T08:40:20.00000013504177450</v>
      </c>
      <c r="N4461">
        <f>IF(COUNTIF(D4461:$D$7281,D4461) &gt; 1, 1, 0)</f>
        <v>0</v>
      </c>
      <c r="O4461">
        <f t="shared" si="203"/>
        <v>1</v>
      </c>
      <c r="P4461">
        <f t="shared" si="204"/>
        <v>0</v>
      </c>
      <c r="Q4461">
        <f t="shared" si="205"/>
        <v>11</v>
      </c>
    </row>
    <row r="4462" spans="1:17">
      <c r="A4462">
        <v>3708360</v>
      </c>
      <c r="B4462">
        <v>13631</v>
      </c>
      <c r="C4462" t="s">
        <v>12</v>
      </c>
      <c r="D4462" t="s">
        <v>1477</v>
      </c>
      <c r="E4462">
        <v>1400550282</v>
      </c>
      <c r="F4462">
        <v>3</v>
      </c>
      <c r="G4462">
        <v>21</v>
      </c>
      <c r="H4462">
        <v>1</v>
      </c>
      <c r="I4462">
        <v>8.25790072016461</v>
      </c>
      <c r="J4462">
        <v>274.18262872942398</v>
      </c>
      <c r="K4462">
        <v>667</v>
      </c>
      <c r="L4462" t="s">
        <v>237</v>
      </c>
      <c r="M4462" s="15" t="d">
        <f t="shared" si="206"/>
        <v>2014-05-20T10:44:41.9999999832361950</v>
      </c>
      <c r="N4462">
        <f>IF(COUNTIF(D4462:$D$7281,D4462) &gt; 1, 1, 0)</f>
        <v>0</v>
      </c>
      <c r="O4462">
        <f t="shared" si="203"/>
        <v>1</v>
      </c>
      <c r="P4462">
        <f t="shared" si="204"/>
        <v>0</v>
      </c>
      <c r="Q4462">
        <f t="shared" si="205"/>
        <v>11</v>
      </c>
    </row>
    <row r="4463" spans="1:17">
      <c r="A4463">
        <v>3696158</v>
      </c>
      <c r="B4463">
        <v>13627</v>
      </c>
      <c r="C4463" t="s">
        <v>2</v>
      </c>
      <c r="D4463" t="s">
        <v>356</v>
      </c>
      <c r="E4463">
        <v>1400451787</v>
      </c>
      <c r="F4463">
        <v>1</v>
      </c>
      <c r="G4463">
        <v>60</v>
      </c>
      <c r="H4463">
        <v>2</v>
      </c>
      <c r="I4463">
        <v>15.668684027777701</v>
      </c>
      <c r="J4463">
        <v>280.64564647633699</v>
      </c>
      <c r="K4463">
        <v>670</v>
      </c>
      <c r="L4463" t="s">
        <v>237</v>
      </c>
      <c r="M4463" s="15" t="d">
        <f t="shared" si="206"/>
        <v>2014-05-19T07:23:06.99999963864683775</v>
      </c>
      <c r="N4463">
        <f>IF(COUNTIF(D4463:$D$7281,D4463) &gt; 1, 1, 0)</f>
        <v>1</v>
      </c>
      <c r="O4463">
        <f t="shared" si="203"/>
        <v>795</v>
      </c>
      <c r="P4463">
        <f t="shared" si="204"/>
        <v>1</v>
      </c>
      <c r="Q4463">
        <f t="shared" si="205"/>
        <v>11</v>
      </c>
    </row>
    <row r="4464" spans="1:17">
      <c r="A4464">
        <v>3695015</v>
      </c>
      <c r="B4464">
        <v>13626</v>
      </c>
      <c r="C4464" t="s">
        <v>2</v>
      </c>
      <c r="D4464" t="s">
        <v>356</v>
      </c>
      <c r="E4464">
        <v>1400443253</v>
      </c>
      <c r="F4464">
        <v>2</v>
      </c>
      <c r="G4464">
        <v>34</v>
      </c>
      <c r="H4464">
        <v>2</v>
      </c>
      <c r="I4464">
        <v>9.79772813786008</v>
      </c>
      <c r="J4464">
        <v>278.39043557098699</v>
      </c>
      <c r="K4464">
        <v>667</v>
      </c>
      <c r="L4464" t="s">
        <v>237</v>
      </c>
      <c r="M4464" s="15" t="d">
        <f t="shared" si="206"/>
        <v>2014-05-19T05:00:53.00000002607703525</v>
      </c>
      <c r="N4464">
        <f>IF(COUNTIF(D4464:$D$7281,D4464) &gt; 1, 1, 0)</f>
        <v>1</v>
      </c>
      <c r="O4464">
        <f t="shared" si="203"/>
        <v>795</v>
      </c>
      <c r="P4464">
        <f t="shared" si="204"/>
        <v>1</v>
      </c>
      <c r="Q4464">
        <f t="shared" si="205"/>
        <v>11</v>
      </c>
    </row>
    <row r="4465" spans="1:17">
      <c r="A4465">
        <v>3694546</v>
      </c>
      <c r="B4465">
        <v>13623</v>
      </c>
      <c r="C4465" t="s">
        <v>2</v>
      </c>
      <c r="D4465" t="s">
        <v>356</v>
      </c>
      <c r="E4465">
        <v>1400414399</v>
      </c>
      <c r="F4465">
        <v>6</v>
      </c>
      <c r="G4465">
        <v>30</v>
      </c>
      <c r="H4465">
        <v>2</v>
      </c>
      <c r="I4465">
        <v>27.910654578189298</v>
      </c>
      <c r="J4465">
        <v>273.82905684156299</v>
      </c>
      <c r="K4465">
        <v>661</v>
      </c>
      <c r="L4465" t="s">
        <v>237</v>
      </c>
      <c r="M4465" s="15" t="d">
        <f t="shared" si="206"/>
        <v>2014-05-18T20:59:58.99999976623803075</v>
      </c>
      <c r="N4465">
        <f>IF(COUNTIF(D4465:$D$7281,D4465) &gt; 1, 1, 0)</f>
        <v>1</v>
      </c>
      <c r="O4465">
        <f t="shared" si="203"/>
        <v>795</v>
      </c>
      <c r="P4465">
        <f t="shared" si="204"/>
        <v>1</v>
      </c>
      <c r="Q4465">
        <f t="shared" si="205"/>
        <v>11</v>
      </c>
    </row>
    <row r="4466" spans="1:17">
      <c r="A4466">
        <v>3687795</v>
      </c>
      <c r="B4466">
        <v>13619</v>
      </c>
      <c r="C4466" t="s">
        <v>12</v>
      </c>
      <c r="D4466" t="s">
        <v>724</v>
      </c>
      <c r="E4466">
        <v>1400281138</v>
      </c>
      <c r="F4466">
        <v>2</v>
      </c>
      <c r="G4466">
        <v>11</v>
      </c>
      <c r="H4466">
        <v>2</v>
      </c>
      <c r="I4466">
        <v>10.004832304526699</v>
      </c>
      <c r="J4466">
        <v>282.22479501028698</v>
      </c>
      <c r="K4466">
        <v>665</v>
      </c>
      <c r="L4466" t="s">
        <v>237</v>
      </c>
      <c r="M4466" s="15" t="d">
        <f t="shared" si="206"/>
        <v>2014-05-17T07:58:58.0000001750886450</v>
      </c>
      <c r="N4466">
        <f>IF(COUNTIF(D4466:$D$7281,D4466) &gt; 1, 1, 0)</f>
        <v>1</v>
      </c>
      <c r="O4466">
        <f t="shared" si="203"/>
        <v>64</v>
      </c>
      <c r="P4466">
        <f t="shared" si="204"/>
        <v>0</v>
      </c>
      <c r="Q4466">
        <f t="shared" si="205"/>
        <v>11</v>
      </c>
    </row>
    <row r="4467" spans="1:17">
      <c r="A4467">
        <v>3687760</v>
      </c>
      <c r="B4467">
        <v>13618</v>
      </c>
      <c r="C4467" t="s">
        <v>12</v>
      </c>
      <c r="D4467" t="s">
        <v>724</v>
      </c>
      <c r="E4467">
        <v>1400280595</v>
      </c>
      <c r="F4467">
        <v>1</v>
      </c>
      <c r="G4467">
        <v>3</v>
      </c>
      <c r="H4467">
        <v>1</v>
      </c>
      <c r="I4467">
        <v>8.9991458333333298</v>
      </c>
      <c r="J4467">
        <v>282.27123212448498</v>
      </c>
      <c r="K4467">
        <v>665</v>
      </c>
      <c r="L4467" t="s">
        <v>237</v>
      </c>
      <c r="M4467" s="15" t="d">
        <f t="shared" si="206"/>
        <v>2014-05-17T07:49:55.00000022817402975</v>
      </c>
      <c r="N4467">
        <f>IF(COUNTIF(D4467:$D$7281,D4467) &gt; 1, 1, 0)</f>
        <v>1</v>
      </c>
      <c r="O4467">
        <f t="shared" si="203"/>
        <v>64</v>
      </c>
      <c r="P4467">
        <f t="shared" si="204"/>
        <v>0</v>
      </c>
      <c r="Q4467">
        <f t="shared" si="205"/>
        <v>11</v>
      </c>
    </row>
    <row r="4468" spans="1:17">
      <c r="A4468">
        <v>3687743</v>
      </c>
      <c r="B4468">
        <v>13617</v>
      </c>
      <c r="C4468" t="s">
        <v>12</v>
      </c>
      <c r="D4468" t="s">
        <v>1478</v>
      </c>
      <c r="E4468">
        <v>1400280217</v>
      </c>
      <c r="F4468">
        <v>1</v>
      </c>
      <c r="G4468">
        <v>1</v>
      </c>
      <c r="H4468">
        <v>1</v>
      </c>
      <c r="I4468">
        <v>7.0176356738683099</v>
      </c>
      <c r="J4468">
        <v>282.30355851337401</v>
      </c>
      <c r="K4468">
        <v>665</v>
      </c>
      <c r="L4468" t="s">
        <v>237</v>
      </c>
      <c r="M4468" s="15" t="d">
        <f t="shared" si="206"/>
        <v>2014-05-17T07:43:36.99999987613409775</v>
      </c>
      <c r="N4468">
        <f>IF(COUNTIF(D4468:$D$7281,D4468) &gt; 1, 1, 0)</f>
        <v>0</v>
      </c>
      <c r="O4468">
        <f t="shared" si="203"/>
        <v>1</v>
      </c>
      <c r="P4468">
        <f t="shared" si="204"/>
        <v>0</v>
      </c>
      <c r="Q4468">
        <f t="shared" si="205"/>
        <v>11</v>
      </c>
    </row>
    <row r="4469" spans="1:17">
      <c r="A4469">
        <v>3685801</v>
      </c>
      <c r="B4469">
        <v>13615</v>
      </c>
      <c r="C4469" t="s">
        <v>2</v>
      </c>
      <c r="D4469" t="s">
        <v>356</v>
      </c>
      <c r="E4469">
        <v>1400245873</v>
      </c>
      <c r="F4469">
        <v>1</v>
      </c>
      <c r="G4469">
        <v>2</v>
      </c>
      <c r="H4469">
        <v>1</v>
      </c>
      <c r="I4469">
        <v>9.1634476594650192</v>
      </c>
      <c r="J4469">
        <v>285.24064184670698</v>
      </c>
      <c r="K4469">
        <v>665</v>
      </c>
      <c r="L4469" t="s">
        <v>237</v>
      </c>
      <c r="M4469" s="15" t="d">
        <f t="shared" si="206"/>
        <v>2014-05-16T22:11:12.99999995157122700</v>
      </c>
      <c r="N4469">
        <f>IF(COUNTIF(D4469:$D$7281,D4469) &gt; 1, 1, 0)</f>
        <v>1</v>
      </c>
      <c r="O4469">
        <f t="shared" si="203"/>
        <v>795</v>
      </c>
      <c r="P4469">
        <f t="shared" si="204"/>
        <v>1</v>
      </c>
      <c r="Q4469">
        <f t="shared" si="205"/>
        <v>11</v>
      </c>
    </row>
    <row r="4470" spans="1:17">
      <c r="A4470">
        <v>3683928</v>
      </c>
      <c r="B4470">
        <v>13614</v>
      </c>
      <c r="C4470" t="s">
        <v>12</v>
      </c>
      <c r="D4470" t="s">
        <v>1479</v>
      </c>
      <c r="E4470">
        <v>1400231173</v>
      </c>
      <c r="F4470">
        <v>1</v>
      </c>
      <c r="G4470">
        <v>2</v>
      </c>
      <c r="H4470">
        <v>1</v>
      </c>
      <c r="I4470">
        <v>11.804370627572</v>
      </c>
      <c r="J4470">
        <v>284.48693171296298</v>
      </c>
      <c r="K4470">
        <v>663</v>
      </c>
      <c r="L4470" t="s">
        <v>237</v>
      </c>
      <c r="M4470" s="15" t="d">
        <f t="shared" si="206"/>
        <v>2014-05-16T18:06:12.99999981187284075</v>
      </c>
      <c r="N4470">
        <f>IF(COUNTIF(D4470:$D$7281,D4470) &gt; 1, 1, 0)</f>
        <v>0</v>
      </c>
      <c r="O4470">
        <f t="shared" si="203"/>
        <v>1</v>
      </c>
      <c r="P4470">
        <f t="shared" si="204"/>
        <v>0</v>
      </c>
      <c r="Q4470">
        <f t="shared" si="205"/>
        <v>11</v>
      </c>
    </row>
    <row r="4471" spans="1:17">
      <c r="A4471">
        <v>3683478</v>
      </c>
      <c r="B4471">
        <v>13612</v>
      </c>
      <c r="C4471" t="s">
        <v>12</v>
      </c>
      <c r="D4471" t="s">
        <v>1480</v>
      </c>
      <c r="E4471">
        <v>1400228182</v>
      </c>
      <c r="F4471">
        <v>2</v>
      </c>
      <c r="G4471">
        <v>27</v>
      </c>
      <c r="H4471">
        <v>3</v>
      </c>
      <c r="I4471">
        <v>34.805224794238597</v>
      </c>
      <c r="J4471">
        <v>284.74195138888899</v>
      </c>
      <c r="K4471">
        <v>663</v>
      </c>
      <c r="L4471" t="s">
        <v>237</v>
      </c>
      <c r="M4471" s="15" t="d">
        <f t="shared" si="206"/>
        <v>2014-05-16T17:16:22.00000030919909175</v>
      </c>
      <c r="N4471">
        <f>IF(COUNTIF(D4471:$D$7281,D4471) &gt; 1, 1, 0)</f>
        <v>1</v>
      </c>
      <c r="O4471">
        <f t="shared" si="203"/>
        <v>2</v>
      </c>
      <c r="P4471">
        <f t="shared" si="204"/>
        <v>0</v>
      </c>
      <c r="Q4471">
        <f t="shared" si="205"/>
        <v>11</v>
      </c>
    </row>
    <row r="4472" spans="1:17">
      <c r="A4472">
        <v>4104154</v>
      </c>
      <c r="B4472">
        <v>13606</v>
      </c>
      <c r="C4472" t="s">
        <v>2</v>
      </c>
      <c r="D4472" t="s">
        <v>1083</v>
      </c>
      <c r="E4472">
        <v>1400118591</v>
      </c>
      <c r="F4472">
        <v>1</v>
      </c>
      <c r="G4472">
        <v>1</v>
      </c>
      <c r="H4472">
        <v>1</v>
      </c>
      <c r="I4472">
        <v>7.08453330761317</v>
      </c>
      <c r="J4472">
        <v>294.122536779835</v>
      </c>
      <c r="K4472">
        <v>670</v>
      </c>
      <c r="L4472" t="s">
        <v>237</v>
      </c>
      <c r="M4472" s="15" t="d">
        <f t="shared" si="206"/>
        <v>2014-05-15T10:49:50.99999992176890100</v>
      </c>
      <c r="N4472">
        <f>IF(COUNTIF(D4472:$D$7281,D4472) &gt; 1, 1, 0)</f>
        <v>1</v>
      </c>
      <c r="O4472">
        <f t="shared" si="203"/>
        <v>79</v>
      </c>
      <c r="P4472">
        <f t="shared" si="204"/>
        <v>1</v>
      </c>
      <c r="Q4472">
        <f t="shared" si="205"/>
        <v>11</v>
      </c>
    </row>
    <row r="4473" spans="1:17">
      <c r="A4473">
        <v>3674433</v>
      </c>
      <c r="B4473">
        <v>13602</v>
      </c>
      <c r="C4473" t="s">
        <v>2</v>
      </c>
      <c r="D4473" t="s">
        <v>1481</v>
      </c>
      <c r="E4473">
        <v>1400088355</v>
      </c>
      <c r="F4473">
        <v>4</v>
      </c>
      <c r="G4473">
        <v>108</v>
      </c>
      <c r="H4473">
        <v>7</v>
      </c>
      <c r="I4473">
        <v>59.6208500514403</v>
      </c>
      <c r="J4473">
        <v>289.704616898148</v>
      </c>
      <c r="K4473">
        <v>669</v>
      </c>
      <c r="L4473" t="s">
        <v>237</v>
      </c>
      <c r="M4473" s="15" t="d">
        <f t="shared" si="206"/>
        <v>2014-05-15T02:25:55.00000035390258075</v>
      </c>
      <c r="N4473">
        <f>IF(COUNTIF(D4473:$D$7281,D4473) &gt; 1, 1, 0)</f>
        <v>0</v>
      </c>
      <c r="O4473">
        <f t="shared" si="203"/>
        <v>1</v>
      </c>
      <c r="P4473">
        <f t="shared" si="204"/>
        <v>1</v>
      </c>
      <c r="Q4473">
        <f t="shared" si="205"/>
        <v>11</v>
      </c>
    </row>
    <row r="4474" spans="1:17">
      <c r="A4474">
        <v>3676323</v>
      </c>
      <c r="B4474">
        <v>13601</v>
      </c>
      <c r="C4474" t="s">
        <v>2</v>
      </c>
      <c r="D4474" t="s">
        <v>356</v>
      </c>
      <c r="E4474">
        <v>1400077475</v>
      </c>
      <c r="F4474">
        <v>6</v>
      </c>
      <c r="G4474">
        <v>118</v>
      </c>
      <c r="H4474">
        <v>2</v>
      </c>
      <c r="I4474">
        <v>9.2676190843621402</v>
      </c>
      <c r="J4474">
        <v>290.64325012860098</v>
      </c>
      <c r="K4474">
        <v>671</v>
      </c>
      <c r="L4474" t="s">
        <v>237</v>
      </c>
      <c r="M4474" s="15" t="d">
        <f t="shared" si="206"/>
        <v>2014-05-14T23:24:34.99999988358467925</v>
      </c>
      <c r="N4474">
        <f>IF(COUNTIF(D4474:$D$7281,D4474) &gt; 1, 1, 0)</f>
        <v>1</v>
      </c>
      <c r="O4474">
        <f t="shared" ref="O4474:O4537" si="207">COUNTIF($D$1977:$D$7281,D4474)</f>
        <v>795</v>
      </c>
      <c r="P4474">
        <f t="shared" ref="P4474:P4537" si="208">IF(AND(L4474 = "master",C4474 = "useful"), 1, 0)</f>
        <v>1</v>
      </c>
      <c r="Q4474">
        <f t="shared" ref="Q4474:Q4537" si="209">_xlfn.SWITCH(L4474, "v4-dev", 10, "master", 11, "3.0.0-wip", 9, "2.3.0-wip", 8,"2.2.2-wip", 7,"2.1.1-wip", 6,"2.1.0-wip", 5,"2.0.3-wip", 3,"2.0.4-wip", 4,"2.0.2-wip", 2,"2.0-wip", 1)</f>
        <v>11</v>
      </c>
    </row>
    <row r="4475" spans="1:17">
      <c r="A4475">
        <v>3675246</v>
      </c>
      <c r="B4475">
        <v>13600</v>
      </c>
      <c r="C4475" t="s">
        <v>2</v>
      </c>
      <c r="D4475" t="s">
        <v>356</v>
      </c>
      <c r="E4475">
        <v>1400067910</v>
      </c>
      <c r="F4475">
        <v>1</v>
      </c>
      <c r="G4475">
        <v>2</v>
      </c>
      <c r="H4475">
        <v>1</v>
      </c>
      <c r="I4475">
        <v>1.39292193930041</v>
      </c>
      <c r="J4475">
        <v>289.45735789609103</v>
      </c>
      <c r="K4475">
        <v>669</v>
      </c>
      <c r="L4475" t="s">
        <v>237</v>
      </c>
      <c r="M4475" s="15" t="d">
        <f t="shared" si="206"/>
        <v>2014-05-14T20:45:10.00000003259628900</v>
      </c>
      <c r="N4475">
        <f>IF(COUNTIF(D4475:$D$7281,D4475) &gt; 1, 1, 0)</f>
        <v>1</v>
      </c>
      <c r="O4475">
        <f t="shared" si="207"/>
        <v>795</v>
      </c>
      <c r="P4475">
        <f t="shared" si="208"/>
        <v>1</v>
      </c>
      <c r="Q4475">
        <f t="shared" si="209"/>
        <v>11</v>
      </c>
    </row>
    <row r="4476" spans="1:17">
      <c r="A4476">
        <v>3673446</v>
      </c>
      <c r="B4476">
        <v>13599</v>
      </c>
      <c r="C4476" t="s">
        <v>12</v>
      </c>
      <c r="D4476" t="s">
        <v>1482</v>
      </c>
      <c r="E4476">
        <v>1400057996</v>
      </c>
      <c r="F4476">
        <v>1</v>
      </c>
      <c r="G4476">
        <v>3</v>
      </c>
      <c r="H4476">
        <v>1</v>
      </c>
      <c r="I4476">
        <v>3.7210969650205699</v>
      </c>
      <c r="J4476">
        <v>290.310561985596</v>
      </c>
      <c r="K4476">
        <v>671</v>
      </c>
      <c r="L4476" t="s">
        <v>237</v>
      </c>
      <c r="M4476" s="15" t="d">
        <f t="shared" si="206"/>
        <v>2014-05-14T17:59:56.00000032223761275</v>
      </c>
      <c r="N4476">
        <f>IF(COUNTIF(D4476:$D$7281,D4476) &gt; 1, 1, 0)</f>
        <v>0</v>
      </c>
      <c r="O4476">
        <f t="shared" si="207"/>
        <v>1</v>
      </c>
      <c r="P4476">
        <f t="shared" si="208"/>
        <v>0</v>
      </c>
      <c r="Q4476">
        <f t="shared" si="209"/>
        <v>11</v>
      </c>
    </row>
    <row r="4477" spans="1:17">
      <c r="A4477">
        <v>3671731</v>
      </c>
      <c r="B4477">
        <v>13598</v>
      </c>
      <c r="C4477" t="s">
        <v>12</v>
      </c>
      <c r="D4477" t="s">
        <v>1483</v>
      </c>
      <c r="E4477">
        <v>1400050270</v>
      </c>
      <c r="F4477">
        <v>1</v>
      </c>
      <c r="G4477">
        <v>2</v>
      </c>
      <c r="H4477">
        <v>1</v>
      </c>
      <c r="I4477">
        <v>1.85932111625514</v>
      </c>
      <c r="J4477">
        <v>290.97726761831302</v>
      </c>
      <c r="K4477">
        <v>672</v>
      </c>
      <c r="L4477" t="s">
        <v>237</v>
      </c>
      <c r="M4477" s="15" t="d">
        <f t="shared" si="206"/>
        <v>2014-05-14T15:51:09.99999973922968125</v>
      </c>
      <c r="N4477">
        <f>IF(COUNTIF(D4477:$D$7281,D4477) &gt; 1, 1, 0)</f>
        <v>0</v>
      </c>
      <c r="O4477">
        <f t="shared" si="207"/>
        <v>1</v>
      </c>
      <c r="P4477">
        <f t="shared" si="208"/>
        <v>0</v>
      </c>
      <c r="Q4477">
        <f t="shared" si="209"/>
        <v>11</v>
      </c>
    </row>
    <row r="4478" spans="1:17">
      <c r="A4478">
        <v>4072398</v>
      </c>
      <c r="B4478">
        <v>13597</v>
      </c>
      <c r="C4478" t="s">
        <v>12</v>
      </c>
      <c r="D4478" t="s">
        <v>1484</v>
      </c>
      <c r="E4478">
        <v>1399985923</v>
      </c>
      <c r="F4478">
        <v>2</v>
      </c>
      <c r="G4478">
        <v>5</v>
      </c>
      <c r="H4478">
        <v>1</v>
      </c>
      <c r="I4478">
        <v>9.8414084362139906</v>
      </c>
      <c r="J4478">
        <v>296.56516023662499</v>
      </c>
      <c r="K4478">
        <v>681</v>
      </c>
      <c r="L4478" t="s">
        <v>237</v>
      </c>
      <c r="M4478" s="15" t="d">
        <f t="shared" si="206"/>
        <v>2014-05-13T21:58:43.00000002142041675</v>
      </c>
      <c r="N4478">
        <f>IF(COUNTIF(D4478:$D$7281,D4478) &gt; 1, 1, 0)</f>
        <v>0</v>
      </c>
      <c r="O4478">
        <f t="shared" si="207"/>
        <v>1</v>
      </c>
      <c r="P4478">
        <f t="shared" si="208"/>
        <v>0</v>
      </c>
      <c r="Q4478">
        <f t="shared" si="209"/>
        <v>11</v>
      </c>
    </row>
    <row r="4479" spans="1:17">
      <c r="A4479">
        <v>3665526</v>
      </c>
      <c r="B4479">
        <v>13595</v>
      </c>
      <c r="C4479" t="s">
        <v>12</v>
      </c>
      <c r="D4479" t="s">
        <v>1083</v>
      </c>
      <c r="E4479">
        <v>1399981081</v>
      </c>
      <c r="F4479">
        <v>2</v>
      </c>
      <c r="G4479">
        <v>54</v>
      </c>
      <c r="H4479">
        <v>2</v>
      </c>
      <c r="I4479">
        <v>1.7776935442386801</v>
      </c>
      <c r="J4479">
        <v>296.98920884773599</v>
      </c>
      <c r="K4479">
        <v>681</v>
      </c>
      <c r="L4479" t="s">
        <v>237</v>
      </c>
      <c r="M4479" s="15" t="d">
        <f t="shared" si="206"/>
        <v>2014-05-13T20:38:01.00000033155083625</v>
      </c>
      <c r="N4479">
        <f>IF(COUNTIF(D4479:$D$7281,D4479) &gt; 1, 1, 0)</f>
        <v>1</v>
      </c>
      <c r="O4479">
        <f t="shared" si="207"/>
        <v>79</v>
      </c>
      <c r="P4479">
        <f t="shared" si="208"/>
        <v>0</v>
      </c>
      <c r="Q4479">
        <f t="shared" si="209"/>
        <v>11</v>
      </c>
    </row>
    <row r="4480" spans="1:17">
      <c r="A4480">
        <v>4104145</v>
      </c>
      <c r="B4480">
        <v>13594</v>
      </c>
      <c r="C4480" t="s">
        <v>2</v>
      </c>
      <c r="D4480" t="s">
        <v>356</v>
      </c>
      <c r="E4480">
        <v>1399978568</v>
      </c>
      <c r="F4480">
        <v>1</v>
      </c>
      <c r="G4480">
        <v>4</v>
      </c>
      <c r="H4480">
        <v>2</v>
      </c>
      <c r="I4480">
        <v>47.635301826131602</v>
      </c>
      <c r="J4480">
        <v>295.19881545781902</v>
      </c>
      <c r="K4480">
        <v>679</v>
      </c>
      <c r="L4480" t="s">
        <v>237</v>
      </c>
      <c r="M4480" s="15" t="d">
        <f t="shared" si="206"/>
        <v>2014-05-13T19:56:08.00000004004687050</v>
      </c>
      <c r="N4480">
        <f>IF(COUNTIF(D4480:$D$7281,D4480) &gt; 1, 1, 0)</f>
        <v>1</v>
      </c>
      <c r="O4480">
        <f t="shared" si="207"/>
        <v>795</v>
      </c>
      <c r="P4480">
        <f t="shared" si="208"/>
        <v>1</v>
      </c>
      <c r="Q4480">
        <f t="shared" si="209"/>
        <v>11</v>
      </c>
    </row>
    <row r="4481" spans="1:17">
      <c r="A4481">
        <v>4104146</v>
      </c>
      <c r="B4481">
        <v>13592</v>
      </c>
      <c r="C4481" t="s">
        <v>12</v>
      </c>
      <c r="D4481" t="s">
        <v>1485</v>
      </c>
      <c r="E4481">
        <v>1399969696</v>
      </c>
      <c r="F4481">
        <v>1</v>
      </c>
      <c r="G4481">
        <v>2</v>
      </c>
      <c r="H4481">
        <v>1</v>
      </c>
      <c r="I4481">
        <v>8.2051509773662499</v>
      </c>
      <c r="J4481">
        <v>295.97351813271598</v>
      </c>
      <c r="K4481">
        <v>679</v>
      </c>
      <c r="L4481" t="s">
        <v>237</v>
      </c>
      <c r="M4481" s="15" t="d">
        <f t="shared" si="206"/>
        <v>2014-05-13T17:28:15.99999999627470925</v>
      </c>
      <c r="N4481">
        <f>IF(COUNTIF(D4481:$D$7281,D4481) &gt; 1, 1, 0)</f>
        <v>0</v>
      </c>
      <c r="O4481">
        <f t="shared" si="207"/>
        <v>1</v>
      </c>
      <c r="P4481">
        <f t="shared" si="208"/>
        <v>0</v>
      </c>
      <c r="Q4481">
        <f t="shared" si="209"/>
        <v>11</v>
      </c>
    </row>
    <row r="4482" spans="1:17">
      <c r="A4482">
        <v>3681268</v>
      </c>
      <c r="B4482">
        <v>13589</v>
      </c>
      <c r="C4482" t="s">
        <v>2</v>
      </c>
      <c r="D4482" t="s">
        <v>1486</v>
      </c>
      <c r="E4482">
        <v>1399954152</v>
      </c>
      <c r="F4482">
        <v>1</v>
      </c>
      <c r="G4482">
        <v>2</v>
      </c>
      <c r="H4482">
        <v>1</v>
      </c>
      <c r="I4482">
        <v>11.005657536008201</v>
      </c>
      <c r="J4482">
        <v>297.33081957304501</v>
      </c>
      <c r="K4482">
        <v>679</v>
      </c>
      <c r="L4482" t="s">
        <v>237</v>
      </c>
      <c r="M4482" s="15" t="d">
        <f t="shared" si="206"/>
        <v>2014-05-13T13:09:11.99999995529651775</v>
      </c>
      <c r="N4482">
        <f>IF(COUNTIF(D4482:$D$7281,D4482) &gt; 1, 1, 0)</f>
        <v>0</v>
      </c>
      <c r="O4482">
        <f t="shared" si="207"/>
        <v>1</v>
      </c>
      <c r="P4482">
        <f t="shared" si="208"/>
        <v>1</v>
      </c>
      <c r="Q4482">
        <f t="shared" si="209"/>
        <v>11</v>
      </c>
    </row>
    <row r="4483" spans="1:17">
      <c r="A4483">
        <v>3858605</v>
      </c>
      <c r="B4483">
        <v>13586</v>
      </c>
      <c r="C4483" t="s">
        <v>12</v>
      </c>
      <c r="D4483" t="s">
        <v>17</v>
      </c>
      <c r="E4483">
        <v>1399934863</v>
      </c>
      <c r="F4483">
        <v>14</v>
      </c>
      <c r="G4483">
        <v>206</v>
      </c>
      <c r="H4483">
        <v>7</v>
      </c>
      <c r="I4483">
        <v>47.2810997942386</v>
      </c>
      <c r="J4483">
        <v>297.002179140946</v>
      </c>
      <c r="K4483">
        <v>677</v>
      </c>
      <c r="L4483" t="s">
        <v>237</v>
      </c>
      <c r="M4483" s="15" t="d">
        <f t="shared" ref="M4483:M4546" si="210">25569 + ((E4483 + (60 * 60 * 9)) / (60 * 60 * 24))</f>
        <v>2014-05-13T07:47:43.0000001750886450</v>
      </c>
      <c r="N4483">
        <f>IF(COUNTIF(D4483:$D$7281,D4483) &gt; 1, 1, 0)</f>
        <v>1</v>
      </c>
      <c r="O4483">
        <f t="shared" si="207"/>
        <v>155</v>
      </c>
      <c r="P4483">
        <f t="shared" si="208"/>
        <v>0</v>
      </c>
      <c r="Q4483">
        <f t="shared" si="209"/>
        <v>11</v>
      </c>
    </row>
    <row r="4484" spans="1:17">
      <c r="A4484">
        <v>4104147</v>
      </c>
      <c r="B4484">
        <v>13579</v>
      </c>
      <c r="C4484" t="s">
        <v>2</v>
      </c>
      <c r="D4484" t="s">
        <v>17</v>
      </c>
      <c r="E4484">
        <v>1399922816</v>
      </c>
      <c r="F4484">
        <v>1</v>
      </c>
      <c r="G4484">
        <v>7</v>
      </c>
      <c r="H4484">
        <v>4</v>
      </c>
      <c r="I4484">
        <v>35.960762217078198</v>
      </c>
      <c r="J4484">
        <v>295.03553819444397</v>
      </c>
      <c r="K4484">
        <v>675</v>
      </c>
      <c r="L4484" t="s">
        <v>237</v>
      </c>
      <c r="M4484" s="15" t="d">
        <f t="shared" si="210"/>
        <v>2014-05-13T04:26:55.99999973550439050</v>
      </c>
      <c r="N4484">
        <f>IF(COUNTIF(D4484:$D$7281,D4484) &gt; 1, 1, 0)</f>
        <v>1</v>
      </c>
      <c r="O4484">
        <f t="shared" si="207"/>
        <v>155</v>
      </c>
      <c r="P4484">
        <f t="shared" si="208"/>
        <v>1</v>
      </c>
      <c r="Q4484">
        <f t="shared" si="209"/>
        <v>11</v>
      </c>
    </row>
    <row r="4485" spans="1:17">
      <c r="A4485">
        <v>3753759</v>
      </c>
      <c r="B4485">
        <v>13578</v>
      </c>
      <c r="C4485" t="s">
        <v>2</v>
      </c>
      <c r="D4485" t="s">
        <v>1359</v>
      </c>
      <c r="E4485">
        <v>1399914963</v>
      </c>
      <c r="F4485">
        <v>1</v>
      </c>
      <c r="G4485">
        <v>24</v>
      </c>
      <c r="H4485">
        <v>11</v>
      </c>
      <c r="I4485">
        <v>71.746394032921799</v>
      </c>
      <c r="J4485">
        <v>286.67169007201699</v>
      </c>
      <c r="K4485">
        <v>670</v>
      </c>
      <c r="L4485" t="s">
        <v>237</v>
      </c>
      <c r="M4485" s="15" t="d">
        <f t="shared" si="210"/>
        <v>2014-05-13T02:16:03.000000268220901600</v>
      </c>
      <c r="N4485">
        <f>IF(COUNTIF(D4485:$D$7281,D4485) &gt; 1, 1, 0)</f>
        <v>1</v>
      </c>
      <c r="O4485">
        <f t="shared" si="207"/>
        <v>28</v>
      </c>
      <c r="P4485">
        <f t="shared" si="208"/>
        <v>1</v>
      </c>
      <c r="Q4485">
        <f t="shared" si="209"/>
        <v>11</v>
      </c>
    </row>
    <row r="4486" spans="1:17">
      <c r="A4486">
        <v>4104148</v>
      </c>
      <c r="B4486">
        <v>13576</v>
      </c>
      <c r="C4486" t="s">
        <v>2</v>
      </c>
      <c r="D4486" t="s">
        <v>1359</v>
      </c>
      <c r="E4486">
        <v>1399907796</v>
      </c>
      <c r="F4486">
        <v>1</v>
      </c>
      <c r="G4486">
        <v>1</v>
      </c>
      <c r="H4486">
        <v>1</v>
      </c>
      <c r="I4486">
        <v>5.0805837191357996</v>
      </c>
      <c r="J4486">
        <v>273.04419534465001</v>
      </c>
      <c r="K4486">
        <v>656</v>
      </c>
      <c r="L4486" t="s">
        <v>237</v>
      </c>
      <c r="M4486" s="15" t="d">
        <f t="shared" si="210"/>
        <v>2014-05-13T00:16:36.00000022910535075</v>
      </c>
      <c r="N4486">
        <f>IF(COUNTIF(D4486:$D$7281,D4486) &gt; 1, 1, 0)</f>
        <v>1</v>
      </c>
      <c r="O4486">
        <f t="shared" si="207"/>
        <v>28</v>
      </c>
      <c r="P4486">
        <f t="shared" si="208"/>
        <v>1</v>
      </c>
      <c r="Q4486">
        <f t="shared" si="209"/>
        <v>11</v>
      </c>
    </row>
    <row r="4487" spans="1:17">
      <c r="A4487">
        <v>4000253</v>
      </c>
      <c r="B4487">
        <v>13574</v>
      </c>
      <c r="C4487" t="s">
        <v>2</v>
      </c>
      <c r="D4487" t="s">
        <v>356</v>
      </c>
      <c r="E4487">
        <v>1399885229</v>
      </c>
      <c r="F4487">
        <v>1</v>
      </c>
      <c r="G4487">
        <v>36</v>
      </c>
      <c r="H4487">
        <v>1</v>
      </c>
      <c r="I4487">
        <v>10.5208630401234</v>
      </c>
      <c r="J4487">
        <v>274.94799575617202</v>
      </c>
      <c r="K4487">
        <v>656</v>
      </c>
      <c r="L4487" t="s">
        <v>237</v>
      </c>
      <c r="M4487" s="15" t="d">
        <f t="shared" si="210"/>
        <v>2014-05-12T18:00:28.999999864026903825</v>
      </c>
      <c r="N4487">
        <f>IF(COUNTIF(D4487:$D$7281,D4487) &gt; 1, 1, 0)</f>
        <v>1</v>
      </c>
      <c r="O4487">
        <f t="shared" si="207"/>
        <v>795</v>
      </c>
      <c r="P4487">
        <f t="shared" si="208"/>
        <v>1</v>
      </c>
      <c r="Q4487">
        <f t="shared" si="209"/>
        <v>11</v>
      </c>
    </row>
    <row r="4488" spans="1:17">
      <c r="A4488">
        <v>4104149</v>
      </c>
      <c r="B4488">
        <v>13569</v>
      </c>
      <c r="C4488" t="s">
        <v>12</v>
      </c>
      <c r="D4488" t="s">
        <v>1487</v>
      </c>
      <c r="E4488">
        <v>1399855697</v>
      </c>
      <c r="F4488">
        <v>1</v>
      </c>
      <c r="G4488">
        <v>2</v>
      </c>
      <c r="H4488">
        <v>1</v>
      </c>
      <c r="I4488">
        <v>9.8625228909465008</v>
      </c>
      <c r="J4488">
        <v>276.45964274691403</v>
      </c>
      <c r="K4488">
        <v>668</v>
      </c>
      <c r="L4488" t="s">
        <v>237</v>
      </c>
      <c r="M4488" s="15" t="d">
        <f t="shared" si="210"/>
        <v>2014-05-12T09:48:17.00000016018748200</v>
      </c>
      <c r="N4488">
        <f>IF(COUNTIF(D4488:$D$7281,D4488) &gt; 1, 1, 0)</f>
        <v>0</v>
      </c>
      <c r="O4488">
        <f t="shared" si="207"/>
        <v>1</v>
      </c>
      <c r="P4488">
        <f t="shared" si="208"/>
        <v>0</v>
      </c>
      <c r="Q4488">
        <f t="shared" si="209"/>
        <v>11</v>
      </c>
    </row>
    <row r="4489" spans="1:17">
      <c r="A4489">
        <v>4104150</v>
      </c>
      <c r="B4489">
        <v>13568</v>
      </c>
      <c r="C4489" t="s">
        <v>12</v>
      </c>
      <c r="D4489" t="s">
        <v>1488</v>
      </c>
      <c r="E4489">
        <v>1399848841</v>
      </c>
      <c r="F4489">
        <v>1</v>
      </c>
      <c r="G4489">
        <v>10</v>
      </c>
      <c r="H4489">
        <v>1</v>
      </c>
      <c r="I4489">
        <v>0.84029603909465</v>
      </c>
      <c r="J4489">
        <v>277.04860982510297</v>
      </c>
      <c r="K4489">
        <v>668</v>
      </c>
      <c r="L4489" t="s">
        <v>237</v>
      </c>
      <c r="M4489" s="15" t="d">
        <f t="shared" si="210"/>
        <v>2014-05-12T07:54:00.99999989848584225</v>
      </c>
      <c r="N4489">
        <f>IF(COUNTIF(D4489:$D$7281,D4489) &gt; 1, 1, 0)</f>
        <v>0</v>
      </c>
      <c r="O4489">
        <f t="shared" si="207"/>
        <v>1</v>
      </c>
      <c r="P4489">
        <f t="shared" si="208"/>
        <v>0</v>
      </c>
      <c r="Q4489">
        <f t="shared" si="209"/>
        <v>11</v>
      </c>
    </row>
    <row r="4490" spans="1:17">
      <c r="A4490">
        <v>4104143</v>
      </c>
      <c r="B4490">
        <v>13559</v>
      </c>
      <c r="C4490" t="s">
        <v>2</v>
      </c>
      <c r="D4490" t="s">
        <v>356</v>
      </c>
      <c r="E4490">
        <v>1399635769</v>
      </c>
      <c r="F4490">
        <v>1</v>
      </c>
      <c r="G4490">
        <v>24</v>
      </c>
      <c r="H4490">
        <v>4</v>
      </c>
      <c r="I4490">
        <v>32.6192749485596</v>
      </c>
      <c r="J4490">
        <v>285.744549382716</v>
      </c>
      <c r="K4490">
        <v>699</v>
      </c>
      <c r="L4490" t="s">
        <v>237</v>
      </c>
      <c r="M4490" s="15" t="d">
        <f t="shared" si="210"/>
        <v>2014-05-09T20:42:48.99999976158141900</v>
      </c>
      <c r="N4490">
        <f>IF(COUNTIF(D4490:$D$7281,D4490) &gt; 1, 1, 0)</f>
        <v>1</v>
      </c>
      <c r="O4490">
        <f t="shared" si="207"/>
        <v>795</v>
      </c>
      <c r="P4490">
        <f t="shared" si="208"/>
        <v>1</v>
      </c>
      <c r="Q4490">
        <f t="shared" si="209"/>
        <v>11</v>
      </c>
    </row>
    <row r="4491" spans="1:17">
      <c r="A4491">
        <v>4104144</v>
      </c>
      <c r="B4491">
        <v>13558</v>
      </c>
      <c r="C4491" t="s">
        <v>2</v>
      </c>
      <c r="D4491" t="s">
        <v>356</v>
      </c>
      <c r="E4491">
        <v>1399634500</v>
      </c>
      <c r="F4491">
        <v>2</v>
      </c>
      <c r="G4491">
        <v>48</v>
      </c>
      <c r="H4491">
        <v>5</v>
      </c>
      <c r="I4491">
        <v>25.5108870884773</v>
      </c>
      <c r="J4491">
        <v>285.85862229938198</v>
      </c>
      <c r="K4491">
        <v>699</v>
      </c>
      <c r="L4491" t="s">
        <v>237</v>
      </c>
      <c r="M4491" s="15" t="d">
        <f t="shared" si="210"/>
        <v>2014-05-09T20:21:39.99999983701854825</v>
      </c>
      <c r="N4491">
        <f>IF(COUNTIF(D4491:$D$7281,D4491) &gt; 1, 1, 0)</f>
        <v>1</v>
      </c>
      <c r="O4491">
        <f t="shared" si="207"/>
        <v>795</v>
      </c>
      <c r="P4491">
        <f t="shared" si="208"/>
        <v>1</v>
      </c>
      <c r="Q4491">
        <f t="shared" si="209"/>
        <v>11</v>
      </c>
    </row>
    <row r="4492" spans="1:17">
      <c r="A4492">
        <v>3652038</v>
      </c>
      <c r="B4492">
        <v>13557</v>
      </c>
      <c r="C4492" t="s">
        <v>2</v>
      </c>
      <c r="D4492" t="s">
        <v>1480</v>
      </c>
      <c r="E4492">
        <v>1399625293</v>
      </c>
      <c r="F4492">
        <v>1</v>
      </c>
      <c r="G4492">
        <v>54</v>
      </c>
      <c r="H4492">
        <v>3</v>
      </c>
      <c r="I4492">
        <v>37.114886316872401</v>
      </c>
      <c r="J4492">
        <v>296.77233693415701</v>
      </c>
      <c r="K4492">
        <v>709</v>
      </c>
      <c r="L4492" t="s">
        <v>237</v>
      </c>
      <c r="M4492" s="15" t="d">
        <f t="shared" si="210"/>
        <v>2014-05-09T17:48:13.00000006332993600</v>
      </c>
      <c r="N4492">
        <f>IF(COUNTIF(D4492:$D$7281,D4492) &gt; 1, 1, 0)</f>
        <v>0</v>
      </c>
      <c r="O4492">
        <f t="shared" si="207"/>
        <v>2</v>
      </c>
      <c r="P4492">
        <f t="shared" si="208"/>
        <v>1</v>
      </c>
      <c r="Q4492">
        <f t="shared" si="209"/>
        <v>11</v>
      </c>
    </row>
    <row r="4493" spans="1:17">
      <c r="A4493">
        <v>3754691</v>
      </c>
      <c r="B4493">
        <v>13551</v>
      </c>
      <c r="C4493" t="s">
        <v>12</v>
      </c>
      <c r="D4493" t="s">
        <v>1489</v>
      </c>
      <c r="E4493">
        <v>1399613082</v>
      </c>
      <c r="F4493">
        <v>4</v>
      </c>
      <c r="G4493">
        <v>86</v>
      </c>
      <c r="H4493">
        <v>9</v>
      </c>
      <c r="I4493">
        <v>200.357406893004</v>
      </c>
      <c r="J4493">
        <v>287.783928626543</v>
      </c>
      <c r="K4493">
        <v>699</v>
      </c>
      <c r="L4493" t="s">
        <v>237</v>
      </c>
      <c r="M4493" s="15" t="d">
        <f t="shared" si="210"/>
        <v>2014-05-09T14:24:42.0000002626329675</v>
      </c>
      <c r="N4493">
        <f>IF(COUNTIF(D4493:$D$7281,D4493) &gt; 1, 1, 0)</f>
        <v>0</v>
      </c>
      <c r="O4493">
        <f t="shared" si="207"/>
        <v>1</v>
      </c>
      <c r="P4493">
        <f t="shared" si="208"/>
        <v>0</v>
      </c>
      <c r="Q4493">
        <f t="shared" si="209"/>
        <v>11</v>
      </c>
    </row>
    <row r="4494" spans="1:17">
      <c r="A4494">
        <v>4103850</v>
      </c>
      <c r="B4494">
        <v>13543</v>
      </c>
      <c r="C4494" t="s">
        <v>2</v>
      </c>
      <c r="D4494" t="s">
        <v>356</v>
      </c>
      <c r="E4494">
        <v>1399553409</v>
      </c>
      <c r="F4494">
        <v>1</v>
      </c>
      <c r="G4494">
        <v>22</v>
      </c>
      <c r="H4494">
        <v>1</v>
      </c>
      <c r="I4494">
        <v>5.3259718364197504</v>
      </c>
      <c r="J4494">
        <v>291.180515946502</v>
      </c>
      <c r="K4494">
        <v>708</v>
      </c>
      <c r="L4494" t="s">
        <v>237</v>
      </c>
      <c r="M4494" s="15" t="d">
        <f t="shared" si="210"/>
        <v>2014-05-08T21:50:08.99999993853271275</v>
      </c>
      <c r="N4494">
        <f>IF(COUNTIF(D4494:$D$7281,D4494) &gt; 1, 1, 0)</f>
        <v>1</v>
      </c>
      <c r="O4494">
        <f t="shared" si="207"/>
        <v>795</v>
      </c>
      <c r="P4494">
        <f t="shared" si="208"/>
        <v>1</v>
      </c>
      <c r="Q4494">
        <f t="shared" si="209"/>
        <v>11</v>
      </c>
    </row>
    <row r="4495" spans="1:17">
      <c r="A4495">
        <v>3668442</v>
      </c>
      <c r="B4495">
        <v>13542</v>
      </c>
      <c r="C4495" t="s">
        <v>2</v>
      </c>
      <c r="D4495" t="s">
        <v>19</v>
      </c>
      <c r="E4495">
        <v>1399549421</v>
      </c>
      <c r="F4495">
        <v>1</v>
      </c>
      <c r="G4495">
        <v>39</v>
      </c>
      <c r="H4495">
        <v>8</v>
      </c>
      <c r="I4495">
        <v>161.64311406893</v>
      </c>
      <c r="J4495">
        <v>290.53896103394999</v>
      </c>
      <c r="K4495">
        <v>709</v>
      </c>
      <c r="L4495" t="s">
        <v>237</v>
      </c>
      <c r="M4495" s="15" t="d">
        <f t="shared" si="210"/>
        <v>2014-05-08T20:43:40.99999997299164375</v>
      </c>
      <c r="N4495">
        <f>IF(COUNTIF(D4495:$D$7281,D4495) &gt; 1, 1, 0)</f>
        <v>1</v>
      </c>
      <c r="O4495">
        <f t="shared" si="207"/>
        <v>163</v>
      </c>
      <c r="P4495">
        <f t="shared" si="208"/>
        <v>1</v>
      </c>
      <c r="Q4495">
        <f t="shared" si="209"/>
        <v>11</v>
      </c>
    </row>
    <row r="4496" spans="1:17">
      <c r="A4496">
        <v>3668345</v>
      </c>
      <c r="B4496">
        <v>13541</v>
      </c>
      <c r="C4496" t="s">
        <v>2</v>
      </c>
      <c r="D4496" t="s">
        <v>1490</v>
      </c>
      <c r="E4496">
        <v>1399548423</v>
      </c>
      <c r="F4496">
        <v>1</v>
      </c>
      <c r="G4496">
        <v>2</v>
      </c>
      <c r="H4496">
        <v>1</v>
      </c>
      <c r="I4496">
        <v>5.1833197016460897</v>
      </c>
      <c r="J4496">
        <v>290.62995666152199</v>
      </c>
      <c r="K4496">
        <v>709</v>
      </c>
      <c r="L4496" t="s">
        <v>237</v>
      </c>
      <c r="M4496" s="15" t="d">
        <f t="shared" si="210"/>
        <v>2014-05-08T20:27:02.999999905005097350</v>
      </c>
      <c r="N4496">
        <f>IF(COUNTIF(D4496:$D$7281,D4496) &gt; 1, 1, 0)</f>
        <v>0</v>
      </c>
      <c r="O4496">
        <f t="shared" si="207"/>
        <v>1</v>
      </c>
      <c r="P4496">
        <f t="shared" si="208"/>
        <v>1</v>
      </c>
      <c r="Q4496">
        <f t="shared" si="209"/>
        <v>11</v>
      </c>
    </row>
    <row r="4497" spans="1:17">
      <c r="A4497">
        <v>3668022</v>
      </c>
      <c r="B4497">
        <v>13539</v>
      </c>
      <c r="C4497" t="s">
        <v>12</v>
      </c>
      <c r="D4497" t="s">
        <v>1491</v>
      </c>
      <c r="E4497">
        <v>1399544997</v>
      </c>
      <c r="F4497">
        <v>1</v>
      </c>
      <c r="G4497">
        <v>298</v>
      </c>
      <c r="H4497">
        <v>7</v>
      </c>
      <c r="I4497">
        <v>96.991867283950597</v>
      </c>
      <c r="J4497">
        <v>290.94272132201598</v>
      </c>
      <c r="K4497">
        <v>712</v>
      </c>
      <c r="L4497" t="s">
        <v>237</v>
      </c>
      <c r="M4497" s="15" t="d">
        <f t="shared" si="210"/>
        <v>2014-05-08T19:29:56.99999992735684050</v>
      </c>
      <c r="N4497">
        <f>IF(COUNTIF(D4497:$D$7281,D4497) &gt; 1, 1, 0)</f>
        <v>1</v>
      </c>
      <c r="O4497">
        <f t="shared" si="207"/>
        <v>2</v>
      </c>
      <c r="P4497">
        <f t="shared" si="208"/>
        <v>0</v>
      </c>
      <c r="Q4497">
        <f t="shared" si="209"/>
        <v>11</v>
      </c>
    </row>
    <row r="4498" spans="1:17">
      <c r="A4498">
        <v>3663539</v>
      </c>
      <c r="B4498">
        <v>13536</v>
      </c>
      <c r="C4498" t="s">
        <v>2</v>
      </c>
      <c r="D4498" t="s">
        <v>573</v>
      </c>
      <c r="E4498">
        <v>1399519358</v>
      </c>
      <c r="F4498">
        <v>1</v>
      </c>
      <c r="G4498">
        <v>7</v>
      </c>
      <c r="H4498">
        <v>1</v>
      </c>
      <c r="I4498">
        <v>2.2661766975308599</v>
      </c>
      <c r="J4498">
        <v>291.31944225823003</v>
      </c>
      <c r="K4498">
        <v>727</v>
      </c>
      <c r="L4498" t="s">
        <v>237</v>
      </c>
      <c r="M4498" s="15" t="d">
        <f t="shared" si="210"/>
        <v>2014-05-08T12:22:37.99999998416751600</v>
      </c>
      <c r="N4498">
        <f>IF(COUNTIF(D4498:$D$7281,D4498) &gt; 1, 1, 0)</f>
        <v>1</v>
      </c>
      <c r="O4498">
        <f t="shared" si="207"/>
        <v>34</v>
      </c>
      <c r="P4498">
        <f t="shared" si="208"/>
        <v>1</v>
      </c>
      <c r="Q4498">
        <f t="shared" si="209"/>
        <v>11</v>
      </c>
    </row>
    <row r="4499" spans="1:17">
      <c r="A4499">
        <v>3658575</v>
      </c>
      <c r="B4499">
        <v>13531</v>
      </c>
      <c r="C4499" t="s">
        <v>2</v>
      </c>
      <c r="D4499" t="s">
        <v>356</v>
      </c>
      <c r="E4499">
        <v>1399477188</v>
      </c>
      <c r="F4499">
        <v>1</v>
      </c>
      <c r="G4499">
        <v>77</v>
      </c>
      <c r="H4499">
        <v>4</v>
      </c>
      <c r="I4499">
        <v>15.340194701646</v>
      </c>
      <c r="J4499">
        <v>292.27939158950602</v>
      </c>
      <c r="K4499">
        <v>736</v>
      </c>
      <c r="L4499" t="s">
        <v>237</v>
      </c>
      <c r="M4499" s="15" t="d">
        <f t="shared" si="210"/>
        <v>2014-05-08T00:39:47.99999998882412775</v>
      </c>
      <c r="N4499">
        <f>IF(COUNTIF(D4499:$D$7281,D4499) &gt; 1, 1, 0)</f>
        <v>1</v>
      </c>
      <c r="O4499">
        <f t="shared" si="207"/>
        <v>795</v>
      </c>
      <c r="P4499">
        <f t="shared" si="208"/>
        <v>1</v>
      </c>
      <c r="Q4499">
        <f t="shared" si="209"/>
        <v>11</v>
      </c>
    </row>
    <row r="4500" spans="1:17">
      <c r="A4500">
        <v>3655777</v>
      </c>
      <c r="B4500">
        <v>13528</v>
      </c>
      <c r="C4500" t="s">
        <v>2</v>
      </c>
      <c r="D4500" t="s">
        <v>356</v>
      </c>
      <c r="E4500">
        <v>1399455188</v>
      </c>
      <c r="F4500">
        <v>1</v>
      </c>
      <c r="G4500">
        <v>4</v>
      </c>
      <c r="H4500">
        <v>2</v>
      </c>
      <c r="I4500">
        <v>52.628011702674897</v>
      </c>
      <c r="J4500">
        <v>287.39818917180997</v>
      </c>
      <c r="K4500">
        <v>730</v>
      </c>
      <c r="L4500" t="s">
        <v>237</v>
      </c>
      <c r="M4500" s="15" t="d">
        <f t="shared" si="210"/>
        <v>2014-05-07T18:33:08.00000015180557950</v>
      </c>
      <c r="N4500">
        <f>IF(COUNTIF(D4500:$D$7281,D4500) &gt; 1, 1, 0)</f>
        <v>1</v>
      </c>
      <c r="O4500">
        <f t="shared" si="207"/>
        <v>795</v>
      </c>
      <c r="P4500">
        <f t="shared" si="208"/>
        <v>1</v>
      </c>
      <c r="Q4500">
        <f t="shared" si="209"/>
        <v>11</v>
      </c>
    </row>
    <row r="4501" spans="1:17">
      <c r="A4501">
        <v>3648606</v>
      </c>
      <c r="B4501">
        <v>13518</v>
      </c>
      <c r="C4501" t="s">
        <v>12</v>
      </c>
      <c r="D4501" t="s">
        <v>1492</v>
      </c>
      <c r="E4501">
        <v>1399314808</v>
      </c>
      <c r="F4501">
        <v>250</v>
      </c>
      <c r="G4501">
        <v>124647</v>
      </c>
      <c r="H4501">
        <v>581</v>
      </c>
      <c r="I4501">
        <v>441.53273353909401</v>
      </c>
      <c r="J4501">
        <v>293.82874009773599</v>
      </c>
      <c r="K4501">
        <v>735</v>
      </c>
      <c r="L4501" t="s">
        <v>237</v>
      </c>
      <c r="M4501" s="15" t="d">
        <f t="shared" si="210"/>
        <v>2014-05-06T03:33:27.99999979790299875</v>
      </c>
      <c r="N4501">
        <f>IF(COUNTIF(D4501:$D$7281,D4501) &gt; 1, 1, 0)</f>
        <v>0</v>
      </c>
      <c r="O4501">
        <f t="shared" si="207"/>
        <v>1</v>
      </c>
      <c r="P4501">
        <f t="shared" si="208"/>
        <v>0</v>
      </c>
      <c r="Q4501">
        <f t="shared" si="209"/>
        <v>11</v>
      </c>
    </row>
    <row r="4502" spans="1:17">
      <c r="A4502">
        <v>3644658</v>
      </c>
      <c r="B4502">
        <v>13514</v>
      </c>
      <c r="C4502" t="s">
        <v>2</v>
      </c>
      <c r="D4502" t="s">
        <v>356</v>
      </c>
      <c r="E4502">
        <v>1399278763</v>
      </c>
      <c r="F4502">
        <v>1</v>
      </c>
      <c r="G4502">
        <v>4</v>
      </c>
      <c r="H4502">
        <v>2</v>
      </c>
      <c r="I4502">
        <v>52.050846965020497</v>
      </c>
      <c r="J4502">
        <v>295.23491730966998</v>
      </c>
      <c r="K4502">
        <v>752</v>
      </c>
      <c r="L4502" t="s">
        <v>237</v>
      </c>
      <c r="M4502" s="15" t="d">
        <f t="shared" si="210"/>
        <v>2014-05-05T17:32:43.0000001750886450</v>
      </c>
      <c r="N4502">
        <f>IF(COUNTIF(D4502:$D$7281,D4502) &gt; 1, 1, 0)</f>
        <v>1</v>
      </c>
      <c r="O4502">
        <f t="shared" si="207"/>
        <v>795</v>
      </c>
      <c r="P4502">
        <f t="shared" si="208"/>
        <v>1</v>
      </c>
      <c r="Q4502">
        <f t="shared" si="209"/>
        <v>11</v>
      </c>
    </row>
    <row r="4503" spans="1:17">
      <c r="A4503">
        <v>3641585</v>
      </c>
      <c r="B4503">
        <v>13513</v>
      </c>
      <c r="C4503" t="s">
        <v>12</v>
      </c>
      <c r="D4503" t="s">
        <v>1493</v>
      </c>
      <c r="E4503">
        <v>1399276403</v>
      </c>
      <c r="F4503">
        <v>2</v>
      </c>
      <c r="G4503">
        <v>5</v>
      </c>
      <c r="H4503">
        <v>1</v>
      </c>
      <c r="I4503">
        <v>11.47928125</v>
      </c>
      <c r="J4503">
        <v>293.45315136316799</v>
      </c>
      <c r="K4503">
        <v>752</v>
      </c>
      <c r="L4503" t="s">
        <v>237</v>
      </c>
      <c r="M4503" s="15" t="d">
        <f t="shared" si="210"/>
        <v>2014-05-05T16:53:22.9999998165294525</v>
      </c>
      <c r="N4503">
        <f>IF(COUNTIF(D4503:$D$7281,D4503) &gt; 1, 1, 0)</f>
        <v>0</v>
      </c>
      <c r="O4503">
        <f t="shared" si="207"/>
        <v>1</v>
      </c>
      <c r="P4503">
        <f t="shared" si="208"/>
        <v>0</v>
      </c>
      <c r="Q4503">
        <f t="shared" si="209"/>
        <v>11</v>
      </c>
    </row>
    <row r="4504" spans="1:17">
      <c r="A4504">
        <v>3639969</v>
      </c>
      <c r="B4504">
        <v>13511</v>
      </c>
      <c r="C4504" t="s">
        <v>2</v>
      </c>
      <c r="D4504" t="s">
        <v>1083</v>
      </c>
      <c r="E4504">
        <v>1399245164</v>
      </c>
      <c r="F4504">
        <v>3</v>
      </c>
      <c r="G4504">
        <v>24</v>
      </c>
      <c r="H4504">
        <v>2</v>
      </c>
      <c r="I4504">
        <v>9.2264636059670693</v>
      </c>
      <c r="J4504">
        <v>296.49304205246801</v>
      </c>
      <c r="K4504">
        <v>757</v>
      </c>
      <c r="L4504" t="s">
        <v>237</v>
      </c>
      <c r="M4504" s="15" t="d">
        <f t="shared" si="210"/>
        <v>2014-05-05T08:12:43.99999964050948650</v>
      </c>
      <c r="N4504">
        <f>IF(COUNTIF(D4504:$D$7281,D4504) &gt; 1, 1, 0)</f>
        <v>1</v>
      </c>
      <c r="O4504">
        <f t="shared" si="207"/>
        <v>79</v>
      </c>
      <c r="P4504">
        <f t="shared" si="208"/>
        <v>1</v>
      </c>
      <c r="Q4504">
        <f t="shared" si="209"/>
        <v>11</v>
      </c>
    </row>
    <row r="4505" spans="1:17">
      <c r="A4505">
        <v>3639966</v>
      </c>
      <c r="B4505">
        <v>13510</v>
      </c>
      <c r="C4505" t="s">
        <v>12</v>
      </c>
      <c r="D4505" t="s">
        <v>1494</v>
      </c>
      <c r="E4505">
        <v>1399245047</v>
      </c>
      <c r="F4505">
        <v>1</v>
      </c>
      <c r="G4505">
        <v>1</v>
      </c>
      <c r="H4505">
        <v>1</v>
      </c>
      <c r="I4505">
        <v>0</v>
      </c>
      <c r="J4505">
        <v>296.50443209876499</v>
      </c>
      <c r="K4505">
        <v>757</v>
      </c>
      <c r="L4505" t="s">
        <v>237</v>
      </c>
      <c r="M4505" s="15" t="d">
        <f t="shared" si="210"/>
        <v>2014-05-05T08:10:46.99999995063990600</v>
      </c>
      <c r="N4505">
        <f>IF(COUNTIF(D4505:$D$7281,D4505) &gt; 1, 1, 0)</f>
        <v>0</v>
      </c>
      <c r="O4505">
        <f t="shared" si="207"/>
        <v>1</v>
      </c>
      <c r="P4505">
        <f t="shared" si="208"/>
        <v>0</v>
      </c>
      <c r="Q4505">
        <f t="shared" si="209"/>
        <v>11</v>
      </c>
    </row>
    <row r="4506" spans="1:17">
      <c r="A4506">
        <v>3636884</v>
      </c>
      <c r="B4506">
        <v>13506</v>
      </c>
      <c r="C4506" t="s">
        <v>2</v>
      </c>
      <c r="D4506" t="s">
        <v>356</v>
      </c>
      <c r="E4506">
        <v>1399202311</v>
      </c>
      <c r="F4506">
        <v>1</v>
      </c>
      <c r="G4506">
        <v>5</v>
      </c>
      <c r="H4506">
        <v>1</v>
      </c>
      <c r="I4506">
        <v>7.9023747427983499</v>
      </c>
      <c r="J4506">
        <v>298.66609837962898</v>
      </c>
      <c r="K4506">
        <v>759</v>
      </c>
      <c r="L4506" t="s">
        <v>237</v>
      </c>
      <c r="M4506" s="15" t="d">
        <f t="shared" si="210"/>
        <v>2014-05-04T20:18:30.99999966099858225</v>
      </c>
      <c r="N4506">
        <f>IF(COUNTIF(D4506:$D$7281,D4506) &gt; 1, 1, 0)</f>
        <v>1</v>
      </c>
      <c r="O4506">
        <f t="shared" si="207"/>
        <v>795</v>
      </c>
      <c r="P4506">
        <f t="shared" si="208"/>
        <v>1</v>
      </c>
      <c r="Q4506">
        <f t="shared" si="209"/>
        <v>11</v>
      </c>
    </row>
    <row r="4507" spans="1:17">
      <c r="A4507">
        <v>3635007</v>
      </c>
      <c r="B4507">
        <v>13504</v>
      </c>
      <c r="C4507" t="s">
        <v>2</v>
      </c>
      <c r="D4507" t="s">
        <v>573</v>
      </c>
      <c r="E4507">
        <v>1399179877</v>
      </c>
      <c r="F4507">
        <v>1</v>
      </c>
      <c r="G4507">
        <v>6</v>
      </c>
      <c r="H4507">
        <v>1</v>
      </c>
      <c r="I4507">
        <v>0.46527211934156298</v>
      </c>
      <c r="J4507">
        <v>300.87898906893003</v>
      </c>
      <c r="K4507">
        <v>773</v>
      </c>
      <c r="L4507" t="s">
        <v>237</v>
      </c>
      <c r="M4507" s="15" t="d">
        <f t="shared" si="210"/>
        <v>2014-05-04T14:04:37.00000021141022475</v>
      </c>
      <c r="N4507">
        <f>IF(COUNTIF(D4507:$D$7281,D4507) &gt; 1, 1, 0)</f>
        <v>1</v>
      </c>
      <c r="O4507">
        <f t="shared" si="207"/>
        <v>34</v>
      </c>
      <c r="P4507">
        <f t="shared" si="208"/>
        <v>1</v>
      </c>
      <c r="Q4507">
        <f t="shared" si="209"/>
        <v>11</v>
      </c>
    </row>
    <row r="4508" spans="1:17">
      <c r="A4508">
        <v>3633421</v>
      </c>
      <c r="B4508">
        <v>13500</v>
      </c>
      <c r="C4508" t="s">
        <v>2</v>
      </c>
      <c r="D4508" t="s">
        <v>1495</v>
      </c>
      <c r="E4508">
        <v>1399155960</v>
      </c>
      <c r="F4508">
        <v>1</v>
      </c>
      <c r="G4508">
        <v>54</v>
      </c>
      <c r="H4508">
        <v>1</v>
      </c>
      <c r="I4508">
        <v>5.9094034207818904</v>
      </c>
      <c r="J4508">
        <v>303.257988683127</v>
      </c>
      <c r="K4508">
        <v>774</v>
      </c>
      <c r="L4508" t="s">
        <v>237</v>
      </c>
      <c r="M4508" s="15" t="d">
        <f t="shared" si="210"/>
        <v>2014-05-04T07:25:59.99999984633177850</v>
      </c>
      <c r="N4508">
        <f>IF(COUNTIF(D4508:$D$7281,D4508) &gt; 1, 1, 0)</f>
        <v>1</v>
      </c>
      <c r="O4508">
        <f t="shared" si="207"/>
        <v>2</v>
      </c>
      <c r="P4508">
        <f t="shared" si="208"/>
        <v>1</v>
      </c>
      <c r="Q4508">
        <f t="shared" si="209"/>
        <v>11</v>
      </c>
    </row>
    <row r="4509" spans="1:17">
      <c r="A4509">
        <v>3633417</v>
      </c>
      <c r="B4509">
        <v>13499</v>
      </c>
      <c r="C4509" t="s">
        <v>2</v>
      </c>
      <c r="D4509" t="s">
        <v>356</v>
      </c>
      <c r="E4509">
        <v>1399155951</v>
      </c>
      <c r="F4509">
        <v>1</v>
      </c>
      <c r="G4509">
        <v>7</v>
      </c>
      <c r="H4509">
        <v>1</v>
      </c>
      <c r="I4509">
        <v>0.46834902263374401</v>
      </c>
      <c r="J4509">
        <v>303.25888451646</v>
      </c>
      <c r="K4509">
        <v>774</v>
      </c>
      <c r="L4509" t="s">
        <v>237</v>
      </c>
      <c r="M4509" s="15" t="d">
        <f t="shared" si="210"/>
        <v>2014-05-04T07:25:51.00000025704502800</v>
      </c>
      <c r="N4509">
        <f>IF(COUNTIF(D4509:$D$7281,D4509) &gt; 1, 1, 0)</f>
        <v>1</v>
      </c>
      <c r="O4509">
        <f t="shared" si="207"/>
        <v>795</v>
      </c>
      <c r="P4509">
        <f t="shared" si="208"/>
        <v>1</v>
      </c>
      <c r="Q4509">
        <f t="shared" si="209"/>
        <v>11</v>
      </c>
    </row>
    <row r="4510" spans="1:17">
      <c r="A4510">
        <v>3633282</v>
      </c>
      <c r="B4510">
        <v>13497</v>
      </c>
      <c r="C4510" t="s">
        <v>12</v>
      </c>
      <c r="D4510" t="s">
        <v>1495</v>
      </c>
      <c r="E4510">
        <v>1399153547</v>
      </c>
      <c r="F4510">
        <v>3</v>
      </c>
      <c r="G4510">
        <v>54</v>
      </c>
      <c r="H4510">
        <v>1</v>
      </c>
      <c r="I4510">
        <v>5.9131271862139902</v>
      </c>
      <c r="J4510">
        <v>301.48775848765399</v>
      </c>
      <c r="K4510">
        <v>773</v>
      </c>
      <c r="L4510" t="s">
        <v>237</v>
      </c>
      <c r="M4510" s="15" t="d">
        <f t="shared" si="210"/>
        <v>2014-05-04T06:45:47.000000299885868925</v>
      </c>
      <c r="N4510">
        <f>IF(COUNTIF(D4510:$D$7281,D4510) &gt; 1, 1, 0)</f>
        <v>0</v>
      </c>
      <c r="O4510">
        <f t="shared" si="207"/>
        <v>2</v>
      </c>
      <c r="P4510">
        <f t="shared" si="208"/>
        <v>0</v>
      </c>
      <c r="Q4510">
        <f t="shared" si="209"/>
        <v>11</v>
      </c>
    </row>
    <row r="4511" spans="1:17">
      <c r="A4511">
        <v>3632811</v>
      </c>
      <c r="B4511">
        <v>13495</v>
      </c>
      <c r="C4511" t="s">
        <v>2</v>
      </c>
      <c r="D4511" t="s">
        <v>356</v>
      </c>
      <c r="E4511">
        <v>1399145060</v>
      </c>
      <c r="F4511">
        <v>1</v>
      </c>
      <c r="G4511">
        <v>2</v>
      </c>
      <c r="H4511">
        <v>1</v>
      </c>
      <c r="I4511">
        <v>3.4567919238683098</v>
      </c>
      <c r="J4511">
        <v>297.30671373456801</v>
      </c>
      <c r="K4511">
        <v>769</v>
      </c>
      <c r="L4511" t="s">
        <v>237</v>
      </c>
      <c r="M4511" s="15" t="d">
        <f t="shared" si="210"/>
        <v>2014-05-04T04:24:19.99999972991645100</v>
      </c>
      <c r="N4511">
        <f>IF(COUNTIF(D4511:$D$7281,D4511) &gt; 1, 1, 0)</f>
        <v>1</v>
      </c>
      <c r="O4511">
        <f t="shared" si="207"/>
        <v>795</v>
      </c>
      <c r="P4511">
        <f t="shared" si="208"/>
        <v>1</v>
      </c>
      <c r="Q4511">
        <f t="shared" si="209"/>
        <v>11</v>
      </c>
    </row>
    <row r="4512" spans="1:17">
      <c r="A4512">
        <v>3632999</v>
      </c>
      <c r="B4512">
        <v>13493</v>
      </c>
      <c r="C4512" t="s">
        <v>2</v>
      </c>
      <c r="D4512" t="s">
        <v>356</v>
      </c>
      <c r="E4512">
        <v>1399133113</v>
      </c>
      <c r="F4512">
        <v>1</v>
      </c>
      <c r="G4512">
        <v>26</v>
      </c>
      <c r="H4512">
        <v>4</v>
      </c>
      <c r="I4512">
        <v>6.9694623199588399</v>
      </c>
      <c r="J4512">
        <v>297.481784593621</v>
      </c>
      <c r="K4512">
        <v>768</v>
      </c>
      <c r="L4512" t="s">
        <v>237</v>
      </c>
      <c r="M4512" s="15" t="d">
        <f t="shared" si="210"/>
        <v>2014-05-04T01:05:13.00000003539025875</v>
      </c>
      <c r="N4512">
        <f>IF(COUNTIF(D4512:$D$7281,D4512) &gt; 1, 1, 0)</f>
        <v>1</v>
      </c>
      <c r="O4512">
        <f t="shared" si="207"/>
        <v>795</v>
      </c>
      <c r="P4512">
        <f t="shared" si="208"/>
        <v>1</v>
      </c>
      <c r="Q4512">
        <f t="shared" si="209"/>
        <v>11</v>
      </c>
    </row>
    <row r="4513" spans="1:17">
      <c r="A4513">
        <v>3617559</v>
      </c>
      <c r="B4513">
        <v>13474</v>
      </c>
      <c r="C4513" t="s">
        <v>12</v>
      </c>
      <c r="D4513" t="s">
        <v>1496</v>
      </c>
      <c r="E4513">
        <v>1398894246</v>
      </c>
      <c r="F4513">
        <v>1</v>
      </c>
      <c r="G4513">
        <v>4</v>
      </c>
      <c r="H4513">
        <v>1</v>
      </c>
      <c r="I4513">
        <v>6.2491042952674896</v>
      </c>
      <c r="J4513">
        <v>312.28143569958701</v>
      </c>
      <c r="K4513">
        <v>780</v>
      </c>
      <c r="L4513" t="s">
        <v>237</v>
      </c>
      <c r="M4513" s="15" t="d">
        <f t="shared" si="210"/>
        <v>2014-05-01T06:44:05.99999994970857825</v>
      </c>
      <c r="N4513">
        <f>IF(COUNTIF(D4513:$D$7281,D4513) &gt; 1, 1, 0)</f>
        <v>1</v>
      </c>
      <c r="O4513">
        <f t="shared" si="207"/>
        <v>4</v>
      </c>
      <c r="P4513">
        <f t="shared" si="208"/>
        <v>0</v>
      </c>
      <c r="Q4513">
        <f t="shared" si="209"/>
        <v>11</v>
      </c>
    </row>
    <row r="4514" spans="1:17">
      <c r="A4514">
        <v>3617525</v>
      </c>
      <c r="B4514">
        <v>13473</v>
      </c>
      <c r="C4514" t="s">
        <v>12</v>
      </c>
      <c r="D4514" t="s">
        <v>1496</v>
      </c>
      <c r="E4514">
        <v>1398893699</v>
      </c>
      <c r="F4514">
        <v>1</v>
      </c>
      <c r="G4514">
        <v>4</v>
      </c>
      <c r="H4514">
        <v>1</v>
      </c>
      <c r="I4514">
        <v>6.2503704989711899</v>
      </c>
      <c r="J4514">
        <v>312.33630452674902</v>
      </c>
      <c r="K4514">
        <v>780</v>
      </c>
      <c r="L4514" t="s">
        <v>237</v>
      </c>
      <c r="M4514" s="15" t="d">
        <f t="shared" si="210"/>
        <v>2014-05-01T06:34:58.99999969638884100</v>
      </c>
      <c r="N4514">
        <f>IF(COUNTIF(D4514:$D$7281,D4514) &gt; 1, 1, 0)</f>
        <v>1</v>
      </c>
      <c r="O4514">
        <f t="shared" si="207"/>
        <v>4</v>
      </c>
      <c r="P4514">
        <f t="shared" si="208"/>
        <v>0</v>
      </c>
      <c r="Q4514">
        <f t="shared" si="209"/>
        <v>11</v>
      </c>
    </row>
    <row r="4515" spans="1:17">
      <c r="A4515">
        <v>3616516</v>
      </c>
      <c r="B4515">
        <v>13472</v>
      </c>
      <c r="C4515" t="s">
        <v>2</v>
      </c>
      <c r="D4515" t="s">
        <v>356</v>
      </c>
      <c r="E4515">
        <v>1398873461</v>
      </c>
      <c r="F4515">
        <v>1</v>
      </c>
      <c r="G4515">
        <v>380</v>
      </c>
      <c r="H4515">
        <v>1</v>
      </c>
      <c r="I4515">
        <v>0</v>
      </c>
      <c r="J4515">
        <v>3.0828852880658402</v>
      </c>
      <c r="K4515">
        <v>23</v>
      </c>
      <c r="L4515" t="s">
        <v>73</v>
      </c>
      <c r="M4515" s="15" t="d">
        <f t="shared" si="210"/>
        <v>2014-05-01T00:57:40.99999998696148575</v>
      </c>
      <c r="N4515">
        <f>IF(COUNTIF(D4515:$D$7281,D4515) &gt; 1, 1, 0)</f>
        <v>1</v>
      </c>
      <c r="O4515">
        <f t="shared" si="207"/>
        <v>795</v>
      </c>
      <c r="P4515">
        <f t="shared" si="208"/>
        <v>0</v>
      </c>
      <c r="Q4515" t="e">
        <f t="shared" si="209"/>
        <v>#N/A</v>
      </c>
    </row>
    <row r="4516" spans="1:17">
      <c r="A4516">
        <v>3616390</v>
      </c>
      <c r="B4516">
        <v>13471</v>
      </c>
      <c r="C4516" t="s">
        <v>12</v>
      </c>
      <c r="D4516" t="s">
        <v>1497</v>
      </c>
      <c r="E4516">
        <v>1398871331</v>
      </c>
      <c r="F4516">
        <v>1</v>
      </c>
      <c r="G4516">
        <v>2</v>
      </c>
      <c r="H4516">
        <v>1</v>
      </c>
      <c r="I4516">
        <v>28.3117583590534</v>
      </c>
      <c r="J4516">
        <v>302.43314699074</v>
      </c>
      <c r="K4516">
        <v>779</v>
      </c>
      <c r="L4516" t="s">
        <v>237</v>
      </c>
      <c r="M4516" s="15" t="d">
        <f t="shared" si="210"/>
        <v>2014-05-01T00:22:10.99999995902180850</v>
      </c>
      <c r="N4516">
        <f>IF(COUNTIF(D4516:$D$7281,D4516) &gt; 1, 1, 0)</f>
        <v>0</v>
      </c>
      <c r="O4516">
        <f t="shared" si="207"/>
        <v>1</v>
      </c>
      <c r="P4516">
        <f t="shared" si="208"/>
        <v>0</v>
      </c>
      <c r="Q4516">
        <f t="shared" si="209"/>
        <v>11</v>
      </c>
    </row>
    <row r="4517" spans="1:17">
      <c r="A4517">
        <v>3602793</v>
      </c>
      <c r="B4517">
        <v>13464</v>
      </c>
      <c r="C4517" t="s">
        <v>2</v>
      </c>
      <c r="D4517" t="s">
        <v>1498</v>
      </c>
      <c r="E4517">
        <v>1398776520</v>
      </c>
      <c r="F4517">
        <v>1</v>
      </c>
      <c r="G4517">
        <v>10</v>
      </c>
      <c r="H4517">
        <v>1</v>
      </c>
      <c r="I4517">
        <v>5.7526000514403197</v>
      </c>
      <c r="J4517">
        <v>304.211398019547</v>
      </c>
      <c r="K4517">
        <v>782</v>
      </c>
      <c r="L4517" t="s">
        <v>237</v>
      </c>
      <c r="M4517" s="15" t="d">
        <f t="shared" si="210"/>
        <v>2014-04-29T22:02:00.00000018160789875</v>
      </c>
      <c r="N4517">
        <f>IF(COUNTIF(D4517:$D$7281,D4517) &gt; 1, 1, 0)</f>
        <v>0</v>
      </c>
      <c r="O4517">
        <f t="shared" si="207"/>
        <v>1</v>
      </c>
      <c r="P4517">
        <f t="shared" si="208"/>
        <v>1</v>
      </c>
      <c r="Q4517">
        <f t="shared" si="209"/>
        <v>11</v>
      </c>
    </row>
    <row r="4518" spans="1:17">
      <c r="A4518">
        <v>3605614</v>
      </c>
      <c r="B4518">
        <v>13463</v>
      </c>
      <c r="C4518" t="s">
        <v>2</v>
      </c>
      <c r="D4518" t="s">
        <v>356</v>
      </c>
      <c r="E4518">
        <v>1398773412</v>
      </c>
      <c r="F4518">
        <v>4</v>
      </c>
      <c r="G4518">
        <v>83</v>
      </c>
      <c r="H4518">
        <v>6</v>
      </c>
      <c r="I4518">
        <v>36.440550282921798</v>
      </c>
      <c r="J4518">
        <v>304.52395666152199</v>
      </c>
      <c r="K4518">
        <v>782</v>
      </c>
      <c r="L4518" t="s">
        <v>237</v>
      </c>
      <c r="M4518" s="15" t="d">
        <f t="shared" si="210"/>
        <v>2014-04-29T21:10:11.99999973177909975</v>
      </c>
      <c r="N4518">
        <f>IF(COUNTIF(D4518:$D$7281,D4518) &gt; 1, 1, 0)</f>
        <v>1</v>
      </c>
      <c r="O4518">
        <f t="shared" si="207"/>
        <v>795</v>
      </c>
      <c r="P4518">
        <f t="shared" si="208"/>
        <v>1</v>
      </c>
      <c r="Q4518">
        <f t="shared" si="209"/>
        <v>11</v>
      </c>
    </row>
    <row r="4519" spans="1:17">
      <c r="A4519">
        <v>3603813</v>
      </c>
      <c r="B4519">
        <v>13461</v>
      </c>
      <c r="C4519" t="s">
        <v>2</v>
      </c>
      <c r="D4519" t="s">
        <v>25</v>
      </c>
      <c r="E4519">
        <v>1398761587</v>
      </c>
      <c r="F4519">
        <v>1</v>
      </c>
      <c r="G4519">
        <v>6</v>
      </c>
      <c r="H4519">
        <v>1</v>
      </c>
      <c r="I4519">
        <v>0.51906455761316805</v>
      </c>
      <c r="J4519">
        <v>305.71314776234499</v>
      </c>
      <c r="K4519">
        <v>782</v>
      </c>
      <c r="L4519" t="s">
        <v>237</v>
      </c>
      <c r="M4519" s="15" t="d">
        <f t="shared" si="210"/>
        <v>2014-04-29T17:53:06.99999963864683775</v>
      </c>
      <c r="N4519">
        <f>IF(COUNTIF(D4519:$D$7281,D4519) &gt; 1, 1, 0)</f>
        <v>1</v>
      </c>
      <c r="O4519">
        <f t="shared" si="207"/>
        <v>85</v>
      </c>
      <c r="P4519">
        <f t="shared" si="208"/>
        <v>1</v>
      </c>
      <c r="Q4519">
        <f t="shared" si="209"/>
        <v>11</v>
      </c>
    </row>
    <row r="4520" spans="1:17">
      <c r="A4520">
        <v>3601876</v>
      </c>
      <c r="B4520">
        <v>13458</v>
      </c>
      <c r="C4520" t="s">
        <v>12</v>
      </c>
      <c r="D4520" t="s">
        <v>1499</v>
      </c>
      <c r="E4520">
        <v>1398749453</v>
      </c>
      <c r="F4520">
        <v>1</v>
      </c>
      <c r="G4520">
        <v>1</v>
      </c>
      <c r="H4520">
        <v>1</v>
      </c>
      <c r="I4520">
        <v>1.7278858024691299</v>
      </c>
      <c r="J4520">
        <v>306.93341370884701</v>
      </c>
      <c r="K4520">
        <v>782</v>
      </c>
      <c r="L4520" t="s">
        <v>237</v>
      </c>
      <c r="M4520" s="15" t="d">
        <f t="shared" si="210"/>
        <v>2014-04-29T14:30:53.00000023562461125</v>
      </c>
      <c r="N4520">
        <f>IF(COUNTIF(D4520:$D$7281,D4520) &gt; 1, 1, 0)</f>
        <v>0</v>
      </c>
      <c r="O4520">
        <f t="shared" si="207"/>
        <v>1</v>
      </c>
      <c r="P4520">
        <f t="shared" si="208"/>
        <v>0</v>
      </c>
      <c r="Q4520">
        <f t="shared" si="209"/>
        <v>11</v>
      </c>
    </row>
    <row r="4521" spans="1:17">
      <c r="A4521">
        <v>3597361</v>
      </c>
      <c r="B4521">
        <v>13454</v>
      </c>
      <c r="C4521" t="s">
        <v>12</v>
      </c>
      <c r="D4521" t="s">
        <v>1500</v>
      </c>
      <c r="E4521">
        <v>1398710762</v>
      </c>
      <c r="F4521">
        <v>1</v>
      </c>
      <c r="G4521">
        <v>4</v>
      </c>
      <c r="H4521">
        <v>1</v>
      </c>
      <c r="I4521">
        <v>4.4771570216049303</v>
      </c>
      <c r="J4521">
        <v>310.83159966563801</v>
      </c>
      <c r="K4521">
        <v>787</v>
      </c>
      <c r="L4521" t="s">
        <v>237</v>
      </c>
      <c r="M4521" s="15" t="d">
        <f t="shared" si="210"/>
        <v>2014-04-29T03:46:02.000000034458935050</v>
      </c>
      <c r="N4521">
        <f>IF(COUNTIF(D4521:$D$7281,D4521) &gt; 1, 1, 0)</f>
        <v>0</v>
      </c>
      <c r="O4521">
        <f t="shared" si="207"/>
        <v>1</v>
      </c>
      <c r="P4521">
        <f t="shared" si="208"/>
        <v>0</v>
      </c>
      <c r="Q4521">
        <f t="shared" si="209"/>
        <v>11</v>
      </c>
    </row>
    <row r="4522" spans="1:17">
      <c r="A4522">
        <v>3593669</v>
      </c>
      <c r="B4522">
        <v>13452</v>
      </c>
      <c r="C4522" t="s">
        <v>12</v>
      </c>
      <c r="D4522" t="s">
        <v>1501</v>
      </c>
      <c r="E4522">
        <v>1398672874</v>
      </c>
      <c r="F4522">
        <v>1</v>
      </c>
      <c r="G4522">
        <v>3</v>
      </c>
      <c r="H4522">
        <v>2</v>
      </c>
      <c r="I4522">
        <v>25.0460597993827</v>
      </c>
      <c r="J4522">
        <v>314.67608680555497</v>
      </c>
      <c r="K4522">
        <v>790</v>
      </c>
      <c r="L4522" t="s">
        <v>237</v>
      </c>
      <c r="M4522" s="15" t="d">
        <f t="shared" si="210"/>
        <v>2014-04-28T17:14:34.0000002086162550</v>
      </c>
      <c r="N4522">
        <f>IF(COUNTIF(D4522:$D$7281,D4522) &gt; 1, 1, 0)</f>
        <v>0</v>
      </c>
      <c r="O4522">
        <f t="shared" si="207"/>
        <v>1</v>
      </c>
      <c r="P4522">
        <f t="shared" si="208"/>
        <v>0</v>
      </c>
      <c r="Q4522">
        <f t="shared" si="209"/>
        <v>11</v>
      </c>
    </row>
    <row r="4523" spans="1:17">
      <c r="A4523">
        <v>3585147</v>
      </c>
      <c r="B4523">
        <v>13449</v>
      </c>
      <c r="C4523" t="s">
        <v>2</v>
      </c>
      <c r="D4523" t="s">
        <v>1502</v>
      </c>
      <c r="E4523">
        <v>1398588219</v>
      </c>
      <c r="F4523">
        <v>1</v>
      </c>
      <c r="G4523">
        <v>2</v>
      </c>
      <c r="H4523">
        <v>1</v>
      </c>
      <c r="I4523">
        <v>6.4505316358024603</v>
      </c>
      <c r="J4523">
        <v>316.38691962448598</v>
      </c>
      <c r="K4523">
        <v>792</v>
      </c>
      <c r="L4523" t="s">
        <v>237</v>
      </c>
      <c r="M4523" s="15" t="d">
        <f t="shared" si="210"/>
        <v>2014-04-27T17:43:39.00000013411045350</v>
      </c>
      <c r="N4523">
        <f>IF(COUNTIF(D4523:$D$7281,D4523) &gt; 1, 1, 0)</f>
        <v>1</v>
      </c>
      <c r="O4523">
        <f t="shared" si="207"/>
        <v>2</v>
      </c>
      <c r="P4523">
        <f t="shared" si="208"/>
        <v>1</v>
      </c>
      <c r="Q4523">
        <f t="shared" si="209"/>
        <v>11</v>
      </c>
    </row>
    <row r="4524" spans="1:17">
      <c r="A4524">
        <v>3582422</v>
      </c>
      <c r="B4524">
        <v>13448</v>
      </c>
      <c r="C4524" t="s">
        <v>12</v>
      </c>
      <c r="D4524" t="s">
        <v>1502</v>
      </c>
      <c r="E4524">
        <v>1398545320</v>
      </c>
      <c r="F4524">
        <v>4</v>
      </c>
      <c r="G4524">
        <v>4</v>
      </c>
      <c r="H4524">
        <v>4</v>
      </c>
      <c r="I4524">
        <v>117.84813271604899</v>
      </c>
      <c r="J4524">
        <v>320.76824356995797</v>
      </c>
      <c r="K4524">
        <v>797</v>
      </c>
      <c r="L4524" t="s">
        <v>237</v>
      </c>
      <c r="M4524" s="15" t="d">
        <f t="shared" si="210"/>
        <v>2014-04-27T05:48:40.00000008847564350</v>
      </c>
      <c r="N4524">
        <f>IF(COUNTIF(D4524:$D$7281,D4524) &gt; 1, 1, 0)</f>
        <v>0</v>
      </c>
      <c r="O4524">
        <f t="shared" si="207"/>
        <v>2</v>
      </c>
      <c r="P4524">
        <f t="shared" si="208"/>
        <v>0</v>
      </c>
      <c r="Q4524">
        <f t="shared" si="209"/>
        <v>11</v>
      </c>
    </row>
    <row r="4525" spans="1:17">
      <c r="A4525">
        <v>3580277</v>
      </c>
      <c r="B4525">
        <v>13445</v>
      </c>
      <c r="C4525" t="s">
        <v>12</v>
      </c>
      <c r="D4525" t="s">
        <v>1503</v>
      </c>
      <c r="E4525">
        <v>1398502572</v>
      </c>
      <c r="F4525">
        <v>1</v>
      </c>
      <c r="G4525">
        <v>83</v>
      </c>
      <c r="H4525">
        <v>1</v>
      </c>
      <c r="I4525">
        <v>0</v>
      </c>
      <c r="J4525">
        <v>323.13709002057601</v>
      </c>
      <c r="K4525">
        <v>795</v>
      </c>
      <c r="L4525" t="s">
        <v>237</v>
      </c>
      <c r="M4525" s="15" t="d">
        <f t="shared" si="210"/>
        <v>2014-04-26T17:56:12.00000013690441650</v>
      </c>
      <c r="N4525">
        <f>IF(COUNTIF(D4525:$D$7281,D4525) &gt; 1, 1, 0)</f>
        <v>0</v>
      </c>
      <c r="O4525">
        <f t="shared" si="207"/>
        <v>1</v>
      </c>
      <c r="P4525">
        <f t="shared" si="208"/>
        <v>0</v>
      </c>
      <c r="Q4525">
        <f t="shared" si="209"/>
        <v>11</v>
      </c>
    </row>
    <row r="4526" spans="1:17">
      <c r="A4526">
        <v>3577215</v>
      </c>
      <c r="B4526">
        <v>13439</v>
      </c>
      <c r="C4526" t="s">
        <v>2</v>
      </c>
      <c r="D4526" t="s">
        <v>1504</v>
      </c>
      <c r="E4526">
        <v>1398454466</v>
      </c>
      <c r="F4526">
        <v>2</v>
      </c>
      <c r="G4526">
        <v>24</v>
      </c>
      <c r="H4526">
        <v>5</v>
      </c>
      <c r="I4526">
        <v>13.5887748199588</v>
      </c>
      <c r="J4526">
        <v>328.08095408950601</v>
      </c>
      <c r="K4526">
        <v>806</v>
      </c>
      <c r="L4526" t="s">
        <v>237</v>
      </c>
      <c r="M4526" s="15" t="d">
        <f t="shared" si="210"/>
        <v>2014-04-26T04:34:25.99999994505196650</v>
      </c>
      <c r="N4526">
        <f>IF(COUNTIF(D4526:$D$7281,D4526) &gt; 1, 1, 0)</f>
        <v>1</v>
      </c>
      <c r="O4526">
        <f t="shared" si="207"/>
        <v>6</v>
      </c>
      <c r="P4526">
        <f t="shared" si="208"/>
        <v>1</v>
      </c>
      <c r="Q4526">
        <f t="shared" si="209"/>
        <v>11</v>
      </c>
    </row>
    <row r="4527" spans="1:17">
      <c r="A4527">
        <v>3576913</v>
      </c>
      <c r="B4527">
        <v>13437</v>
      </c>
      <c r="C4527" t="s">
        <v>2</v>
      </c>
      <c r="D4527" t="s">
        <v>1505</v>
      </c>
      <c r="E4527">
        <v>1398448003</v>
      </c>
      <c r="F4527">
        <v>1</v>
      </c>
      <c r="G4527">
        <v>6</v>
      </c>
      <c r="H4527">
        <v>1</v>
      </c>
      <c r="I4527">
        <v>1.5593706275720101</v>
      </c>
      <c r="J4527">
        <v>328.75150385802402</v>
      </c>
      <c r="K4527">
        <v>807</v>
      </c>
      <c r="L4527" t="s">
        <v>237</v>
      </c>
      <c r="M4527" s="15" t="d">
        <f t="shared" si="210"/>
        <v>2014-04-26T02:46:42.99999976996332150</v>
      </c>
      <c r="N4527">
        <f>IF(COUNTIF(D4527:$D$7281,D4527) &gt; 1, 1, 0)</f>
        <v>1</v>
      </c>
      <c r="O4527">
        <f t="shared" si="207"/>
        <v>6</v>
      </c>
      <c r="P4527">
        <f t="shared" si="208"/>
        <v>1</v>
      </c>
      <c r="Q4527">
        <f t="shared" si="209"/>
        <v>11</v>
      </c>
    </row>
    <row r="4528" spans="1:17">
      <c r="A4528">
        <v>3571845</v>
      </c>
      <c r="B4528">
        <v>13435</v>
      </c>
      <c r="C4528" t="s">
        <v>2</v>
      </c>
      <c r="D4528" t="s">
        <v>356</v>
      </c>
      <c r="E4528">
        <v>1398413237</v>
      </c>
      <c r="F4528">
        <v>1</v>
      </c>
      <c r="G4528">
        <v>4</v>
      </c>
      <c r="H4528">
        <v>1</v>
      </c>
      <c r="I4528">
        <v>4.6421102109053498</v>
      </c>
      <c r="J4528">
        <v>326.38530864197497</v>
      </c>
      <c r="K4528">
        <v>803</v>
      </c>
      <c r="L4528" t="s">
        <v>237</v>
      </c>
      <c r="M4528" s="15" t="d">
        <f t="shared" si="210"/>
        <v>2014-04-25T17:07:16.99999989476055150</v>
      </c>
      <c r="N4528">
        <f>IF(COUNTIF(D4528:$D$7281,D4528) &gt; 1, 1, 0)</f>
        <v>1</v>
      </c>
      <c r="O4528">
        <f t="shared" si="207"/>
        <v>795</v>
      </c>
      <c r="P4528">
        <f t="shared" si="208"/>
        <v>1</v>
      </c>
      <c r="Q4528">
        <f t="shared" si="209"/>
        <v>11</v>
      </c>
    </row>
    <row r="4529" spans="1:17">
      <c r="A4529">
        <v>3571540</v>
      </c>
      <c r="B4529">
        <v>13434</v>
      </c>
      <c r="C4529" t="s">
        <v>2</v>
      </c>
      <c r="D4529" t="s">
        <v>356</v>
      </c>
      <c r="E4529">
        <v>1398411633</v>
      </c>
      <c r="F4529">
        <v>2</v>
      </c>
      <c r="G4529">
        <v>38</v>
      </c>
      <c r="H4529">
        <v>2</v>
      </c>
      <c r="I4529">
        <v>1.12835583847736</v>
      </c>
      <c r="J4529">
        <v>326.55094804526698</v>
      </c>
      <c r="K4529">
        <v>803</v>
      </c>
      <c r="L4529" t="s">
        <v>237</v>
      </c>
      <c r="M4529" s="15" t="d">
        <f t="shared" si="210"/>
        <v>2014-04-25T16:40:33.00000024028122300</v>
      </c>
      <c r="N4529">
        <f>IF(COUNTIF(D4529:$D$7281,D4529) &gt; 1, 1, 0)</f>
        <v>1</v>
      </c>
      <c r="O4529">
        <f t="shared" si="207"/>
        <v>795</v>
      </c>
      <c r="P4529">
        <f t="shared" si="208"/>
        <v>1</v>
      </c>
      <c r="Q4529">
        <f t="shared" si="209"/>
        <v>11</v>
      </c>
    </row>
    <row r="4530" spans="1:17">
      <c r="A4530">
        <v>3569248</v>
      </c>
      <c r="B4530">
        <v>13432</v>
      </c>
      <c r="C4530" t="s">
        <v>12</v>
      </c>
      <c r="D4530" t="s">
        <v>1505</v>
      </c>
      <c r="E4530">
        <v>1398402682</v>
      </c>
      <c r="F4530">
        <v>1</v>
      </c>
      <c r="G4530">
        <v>46</v>
      </c>
      <c r="H4530">
        <v>4</v>
      </c>
      <c r="I4530">
        <v>80.384151363168698</v>
      </c>
      <c r="J4530">
        <v>324.47978652263299</v>
      </c>
      <c r="K4530">
        <v>801</v>
      </c>
      <c r="L4530" t="s">
        <v>237</v>
      </c>
      <c r="M4530" s="15" t="d">
        <f t="shared" si="210"/>
        <v>2014-04-25T14:11:21.99999995995312950</v>
      </c>
      <c r="N4530">
        <f>IF(COUNTIF(D4530:$D$7281,D4530) &gt; 1, 1, 0)</f>
        <v>1</v>
      </c>
      <c r="O4530">
        <f t="shared" si="207"/>
        <v>6</v>
      </c>
      <c r="P4530">
        <f t="shared" si="208"/>
        <v>0</v>
      </c>
      <c r="Q4530">
        <f t="shared" si="209"/>
        <v>11</v>
      </c>
    </row>
    <row r="4531" spans="1:17">
      <c r="A4531">
        <v>3567480</v>
      </c>
      <c r="B4531">
        <v>13430</v>
      </c>
      <c r="C4531" t="s">
        <v>12</v>
      </c>
      <c r="D4531" t="s">
        <v>1083</v>
      </c>
      <c r="E4531">
        <v>1398395241</v>
      </c>
      <c r="F4531">
        <v>1</v>
      </c>
      <c r="G4531">
        <v>5</v>
      </c>
      <c r="H4531">
        <v>1</v>
      </c>
      <c r="I4531">
        <v>8.9255936213991696</v>
      </c>
      <c r="J4531">
        <v>325.24627842078098</v>
      </c>
      <c r="K4531">
        <v>801</v>
      </c>
      <c r="L4531" t="s">
        <v>237</v>
      </c>
      <c r="M4531" s="15" t="d">
        <f t="shared" si="210"/>
        <v>2014-04-25T12:07:20.9999999916180975</v>
      </c>
      <c r="N4531">
        <f>IF(COUNTIF(D4531:$D$7281,D4531) &gt; 1, 1, 0)</f>
        <v>1</v>
      </c>
      <c r="O4531">
        <f t="shared" si="207"/>
        <v>79</v>
      </c>
      <c r="P4531">
        <f t="shared" si="208"/>
        <v>0</v>
      </c>
      <c r="Q4531">
        <f t="shared" si="209"/>
        <v>11</v>
      </c>
    </row>
    <row r="4532" spans="1:17">
      <c r="A4532">
        <v>3563697</v>
      </c>
      <c r="B4532">
        <v>13426</v>
      </c>
      <c r="C4532" t="s">
        <v>12</v>
      </c>
      <c r="D4532" t="s">
        <v>1506</v>
      </c>
      <c r="E4532">
        <v>1398372737</v>
      </c>
      <c r="F4532">
        <v>2</v>
      </c>
      <c r="G4532">
        <v>43</v>
      </c>
      <c r="H4532">
        <v>1</v>
      </c>
      <c r="I4532">
        <v>2.4829251543209798</v>
      </c>
      <c r="J4532">
        <v>327.566301697531</v>
      </c>
      <c r="K4532">
        <v>802</v>
      </c>
      <c r="L4532" t="s">
        <v>237</v>
      </c>
      <c r="M4532" s="15" t="d">
        <f t="shared" si="210"/>
        <v>2014-04-25T05:52:16.99999989476055150</v>
      </c>
      <c r="N4532">
        <f>IF(COUNTIF(D4532:$D$7281,D4532) &gt; 1, 1, 0)</f>
        <v>0</v>
      </c>
      <c r="O4532">
        <f t="shared" si="207"/>
        <v>1</v>
      </c>
      <c r="P4532">
        <f t="shared" si="208"/>
        <v>0</v>
      </c>
      <c r="Q4532">
        <f t="shared" si="209"/>
        <v>11</v>
      </c>
    </row>
    <row r="4533" spans="1:17">
      <c r="A4533">
        <v>3563323</v>
      </c>
      <c r="B4533">
        <v>13424</v>
      </c>
      <c r="C4533" t="s">
        <v>2</v>
      </c>
      <c r="D4533" t="s">
        <v>17</v>
      </c>
      <c r="E4533">
        <v>1398368940</v>
      </c>
      <c r="F4533">
        <v>6</v>
      </c>
      <c r="G4533">
        <v>76</v>
      </c>
      <c r="H4533">
        <v>9</v>
      </c>
      <c r="I4533">
        <v>195.070833204732</v>
      </c>
      <c r="J4533">
        <v>327.95791615226301</v>
      </c>
      <c r="K4533">
        <v>802</v>
      </c>
      <c r="L4533" t="s">
        <v>237</v>
      </c>
      <c r="M4533" s="15" t="d">
        <f t="shared" si="210"/>
        <v>2014-04-25T04:48:59.99999994412064550</v>
      </c>
      <c r="N4533">
        <f>IF(COUNTIF(D4533:$D$7281,D4533) &gt; 1, 1, 0)</f>
        <v>1</v>
      </c>
      <c r="O4533">
        <f t="shared" si="207"/>
        <v>155</v>
      </c>
      <c r="P4533">
        <f t="shared" si="208"/>
        <v>1</v>
      </c>
      <c r="Q4533">
        <f t="shared" si="209"/>
        <v>11</v>
      </c>
    </row>
    <row r="4534" spans="1:17">
      <c r="A4534">
        <v>3561686</v>
      </c>
      <c r="B4534">
        <v>13423</v>
      </c>
      <c r="C4534" t="s">
        <v>2</v>
      </c>
      <c r="D4534" t="s">
        <v>356</v>
      </c>
      <c r="E4534">
        <v>1398348478</v>
      </c>
      <c r="F4534">
        <v>1</v>
      </c>
      <c r="G4534">
        <v>8</v>
      </c>
      <c r="H4534">
        <v>2</v>
      </c>
      <c r="I4534">
        <v>9.2485195473251007</v>
      </c>
      <c r="J4534">
        <v>322.19228523662503</v>
      </c>
      <c r="K4534">
        <v>799</v>
      </c>
      <c r="L4534" t="s">
        <v>237</v>
      </c>
      <c r="M4534" s="15" t="d">
        <f t="shared" si="210"/>
        <v>2014-04-24T23:07:58.00000004936009400</v>
      </c>
      <c r="N4534">
        <f>IF(COUNTIF(D4534:$D$7281,D4534) &gt; 1, 1, 0)</f>
        <v>1</v>
      </c>
      <c r="O4534">
        <f t="shared" si="207"/>
        <v>795</v>
      </c>
      <c r="P4534">
        <f t="shared" si="208"/>
        <v>1</v>
      </c>
      <c r="Q4534">
        <f t="shared" si="209"/>
        <v>11</v>
      </c>
    </row>
    <row r="4535" spans="1:17">
      <c r="A4535">
        <v>3560939</v>
      </c>
      <c r="B4535">
        <v>13422</v>
      </c>
      <c r="C4535" t="s">
        <v>2</v>
      </c>
      <c r="D4535" t="s">
        <v>356</v>
      </c>
      <c r="E4535">
        <v>1398341539</v>
      </c>
      <c r="F4535">
        <v>9</v>
      </c>
      <c r="G4535">
        <v>360</v>
      </c>
      <c r="H4535">
        <v>24</v>
      </c>
      <c r="I4535">
        <v>162.616795010288</v>
      </c>
      <c r="J4535">
        <v>322.90528176440301</v>
      </c>
      <c r="K4535">
        <v>799</v>
      </c>
      <c r="L4535" t="s">
        <v>237</v>
      </c>
      <c r="M4535" s="15" t="d">
        <f t="shared" si="210"/>
        <v>2014-04-24T21:12:18.999999873340130025</v>
      </c>
      <c r="N4535">
        <f>IF(COUNTIF(D4535:$D$7281,D4535) &gt; 1, 1, 0)</f>
        <v>1</v>
      </c>
      <c r="O4535">
        <f t="shared" si="207"/>
        <v>795</v>
      </c>
      <c r="P4535">
        <f t="shared" si="208"/>
        <v>1</v>
      </c>
      <c r="Q4535">
        <f t="shared" si="209"/>
        <v>11</v>
      </c>
    </row>
    <row r="4536" spans="1:17">
      <c r="A4536">
        <v>3557408</v>
      </c>
      <c r="B4536">
        <v>13421</v>
      </c>
      <c r="C4536" t="s">
        <v>12</v>
      </c>
      <c r="D4536" t="s">
        <v>1507</v>
      </c>
      <c r="E4536">
        <v>1398320812</v>
      </c>
      <c r="F4536">
        <v>1</v>
      </c>
      <c r="G4536">
        <v>19</v>
      </c>
      <c r="H4536">
        <v>1</v>
      </c>
      <c r="I4536">
        <v>0</v>
      </c>
      <c r="J4536">
        <v>325.035023662551</v>
      </c>
      <c r="K4536">
        <v>799</v>
      </c>
      <c r="L4536" t="s">
        <v>237</v>
      </c>
      <c r="M4536" s="15" t="d">
        <f t="shared" si="210"/>
        <v>2014-04-24T15:26:51.99999963864683775</v>
      </c>
      <c r="N4536">
        <f>IF(COUNTIF(D4536:$D$7281,D4536) &gt; 1, 1, 0)</f>
        <v>0</v>
      </c>
      <c r="O4536">
        <f t="shared" si="207"/>
        <v>1</v>
      </c>
      <c r="P4536">
        <f t="shared" si="208"/>
        <v>0</v>
      </c>
      <c r="Q4536">
        <f t="shared" si="209"/>
        <v>11</v>
      </c>
    </row>
    <row r="4537" spans="1:17">
      <c r="A4537">
        <v>3562017</v>
      </c>
      <c r="B4537">
        <v>13415</v>
      </c>
      <c r="C4537" t="s">
        <v>12</v>
      </c>
      <c r="D4537" t="s">
        <v>1508</v>
      </c>
      <c r="E4537">
        <v>1398257609</v>
      </c>
      <c r="F4537">
        <v>1</v>
      </c>
      <c r="G4537">
        <v>2</v>
      </c>
      <c r="H4537">
        <v>1</v>
      </c>
      <c r="I4537">
        <v>0.58387654320987603</v>
      </c>
      <c r="J4537">
        <v>331.58756893004102</v>
      </c>
      <c r="K4537">
        <v>809</v>
      </c>
      <c r="L4537" t="s">
        <v>237</v>
      </c>
      <c r="M4537" s="15" t="d">
        <f t="shared" si="210"/>
        <v>2014-04-23T21:53:29.00000017136335425</v>
      </c>
      <c r="N4537">
        <f>IF(COUNTIF(D4537:$D$7281,D4537) &gt; 1, 1, 0)</f>
        <v>1</v>
      </c>
      <c r="O4537">
        <f t="shared" si="207"/>
        <v>3</v>
      </c>
      <c r="P4537">
        <f t="shared" si="208"/>
        <v>0</v>
      </c>
      <c r="Q4537">
        <f t="shared" si="209"/>
        <v>11</v>
      </c>
    </row>
    <row r="4538" spans="1:17">
      <c r="A4538">
        <v>3569378</v>
      </c>
      <c r="B4538">
        <v>13414</v>
      </c>
      <c r="C4538" t="s">
        <v>2</v>
      </c>
      <c r="D4538" t="s">
        <v>356</v>
      </c>
      <c r="E4538">
        <v>1398248075</v>
      </c>
      <c r="F4538">
        <v>1</v>
      </c>
      <c r="G4538">
        <v>2</v>
      </c>
      <c r="H4538">
        <v>1</v>
      </c>
      <c r="I4538">
        <v>9.8877260802469102</v>
      </c>
      <c r="J4538">
        <v>330.59013477366199</v>
      </c>
      <c r="K4538">
        <v>807</v>
      </c>
      <c r="L4538" t="s">
        <v>237</v>
      </c>
      <c r="M4538" s="15" t="d">
        <f t="shared" si="210"/>
        <v>2014-04-23T19:14:35.00000002328306550</v>
      </c>
      <c r="N4538">
        <f>IF(COUNTIF(D4538:$D$7281,D4538) &gt; 1, 1, 0)</f>
        <v>1</v>
      </c>
      <c r="O4538">
        <f t="shared" ref="O4538:O4601" si="211">COUNTIF($D$1977:$D$7281,D4538)</f>
        <v>795</v>
      </c>
      <c r="P4538">
        <f t="shared" ref="P4538:P4601" si="212">IF(AND(L4538 = "master",C4538 = "useful"), 1, 0)</f>
        <v>1</v>
      </c>
      <c r="Q4538">
        <f t="shared" ref="Q4538:Q4601" si="213">_xlfn.SWITCH(L4538, "v4-dev", 10, "master", 11, "3.0.0-wip", 9, "2.3.0-wip", 8,"2.2.2-wip", 7,"2.1.1-wip", 6,"2.1.0-wip", 5,"2.0.3-wip", 3,"2.0.4-wip", 4,"2.0.2-wip", 2,"2.0-wip", 1)</f>
        <v>11</v>
      </c>
    </row>
    <row r="4539" spans="1:17">
      <c r="A4539">
        <v>3568512</v>
      </c>
      <c r="B4539">
        <v>13410</v>
      </c>
      <c r="C4539" t="s">
        <v>2</v>
      </c>
      <c r="D4539" t="s">
        <v>1475</v>
      </c>
      <c r="E4539">
        <v>1398232299</v>
      </c>
      <c r="F4539">
        <v>7</v>
      </c>
      <c r="G4539">
        <v>96</v>
      </c>
      <c r="H4539">
        <v>10</v>
      </c>
      <c r="I4539">
        <v>213.65054668209899</v>
      </c>
      <c r="J4539">
        <v>331.220359953703</v>
      </c>
      <c r="K4539">
        <v>806</v>
      </c>
      <c r="L4539" t="s">
        <v>237</v>
      </c>
      <c r="M4539" s="15" t="d">
        <f t="shared" si="210"/>
        <v>2014-04-23T14:51:38.99999981280416175</v>
      </c>
      <c r="N4539">
        <f>IF(COUNTIF(D4539:$D$7281,D4539) &gt; 1, 1, 0)</f>
        <v>0</v>
      </c>
      <c r="O4539">
        <f t="shared" si="211"/>
        <v>2</v>
      </c>
      <c r="P4539">
        <f t="shared" si="212"/>
        <v>1</v>
      </c>
      <c r="Q4539">
        <f t="shared" si="213"/>
        <v>11</v>
      </c>
    </row>
    <row r="4540" spans="1:17">
      <c r="A4540">
        <v>3566739</v>
      </c>
      <c r="B4540">
        <v>13408</v>
      </c>
      <c r="C4540" t="s">
        <v>2</v>
      </c>
      <c r="D4540" t="s">
        <v>573</v>
      </c>
      <c r="E4540">
        <v>1398222721</v>
      </c>
      <c r="F4540">
        <v>1</v>
      </c>
      <c r="G4540">
        <v>2</v>
      </c>
      <c r="H4540">
        <v>1</v>
      </c>
      <c r="I4540">
        <v>3.5207375257201599</v>
      </c>
      <c r="J4540">
        <v>330.20475398662501</v>
      </c>
      <c r="K4540">
        <v>811</v>
      </c>
      <c r="L4540" t="s">
        <v>237</v>
      </c>
      <c r="M4540" s="15" t="d">
        <f t="shared" si="210"/>
        <v>2014-04-23T12:12:01.000000066123903050</v>
      </c>
      <c r="N4540">
        <f>IF(COUNTIF(D4540:$D$7281,D4540) &gt; 1, 1, 0)</f>
        <v>1</v>
      </c>
      <c r="O4540">
        <f t="shared" si="211"/>
        <v>34</v>
      </c>
      <c r="P4540">
        <f t="shared" si="212"/>
        <v>1</v>
      </c>
      <c r="Q4540">
        <f t="shared" si="213"/>
        <v>11</v>
      </c>
    </row>
    <row r="4541" spans="1:17">
      <c r="A4541">
        <v>3601860</v>
      </c>
      <c r="B4541">
        <v>13406</v>
      </c>
      <c r="C4541" t="s">
        <v>2</v>
      </c>
      <c r="D4541" t="s">
        <v>1509</v>
      </c>
      <c r="E4541">
        <v>1398199254</v>
      </c>
      <c r="F4541">
        <v>1</v>
      </c>
      <c r="G4541">
        <v>2</v>
      </c>
      <c r="H4541">
        <v>1</v>
      </c>
      <c r="I4541">
        <v>2.6894839248971101</v>
      </c>
      <c r="J4541">
        <v>332.65878883744801</v>
      </c>
      <c r="K4541">
        <v>816</v>
      </c>
      <c r="L4541" t="s">
        <v>237</v>
      </c>
      <c r="M4541" s="15" t="d">
        <f t="shared" si="210"/>
        <v>2014-04-23T05:40:53.99999991059303550</v>
      </c>
      <c r="N4541">
        <f>IF(COUNTIF(D4541:$D$7281,D4541) &gt; 1, 1, 0)</f>
        <v>0</v>
      </c>
      <c r="O4541">
        <f t="shared" si="211"/>
        <v>1</v>
      </c>
      <c r="P4541">
        <f t="shared" si="212"/>
        <v>1</v>
      </c>
      <c r="Q4541">
        <f t="shared" si="213"/>
        <v>11</v>
      </c>
    </row>
    <row r="4542" spans="1:17">
      <c r="A4542">
        <v>3561996</v>
      </c>
      <c r="B4542">
        <v>13403</v>
      </c>
      <c r="C4542" t="s">
        <v>12</v>
      </c>
      <c r="D4542" t="s">
        <v>1510</v>
      </c>
      <c r="E4542">
        <v>1398176349</v>
      </c>
      <c r="F4542">
        <v>1</v>
      </c>
      <c r="G4542">
        <v>37</v>
      </c>
      <c r="H4542">
        <v>1</v>
      </c>
      <c r="I4542">
        <v>0</v>
      </c>
      <c r="J4542">
        <v>335.06672453703698</v>
      </c>
      <c r="K4542">
        <v>820</v>
      </c>
      <c r="L4542" t="s">
        <v>237</v>
      </c>
      <c r="M4542" s="15" t="d">
        <f t="shared" si="210"/>
        <v>2014-04-22T23:19:08.99999974295497200</v>
      </c>
      <c r="N4542">
        <f>IF(COUNTIF(D4542:$D$7281,D4542) &gt; 1, 1, 0)</f>
        <v>0</v>
      </c>
      <c r="O4542">
        <f t="shared" si="211"/>
        <v>1</v>
      </c>
      <c r="P4542">
        <f t="shared" si="212"/>
        <v>0</v>
      </c>
      <c r="Q4542">
        <f t="shared" si="213"/>
        <v>11</v>
      </c>
    </row>
    <row r="4543" spans="1:17">
      <c r="A4543">
        <v>3548403</v>
      </c>
      <c r="B4543">
        <v>13396</v>
      </c>
      <c r="C4543" t="s">
        <v>2</v>
      </c>
      <c r="D4543" t="s">
        <v>356</v>
      </c>
      <c r="E4543">
        <v>1398072656</v>
      </c>
      <c r="F4543">
        <v>5</v>
      </c>
      <c r="G4543">
        <v>52</v>
      </c>
      <c r="H4543">
        <v>3</v>
      </c>
      <c r="I4543">
        <v>14.4726635802469</v>
      </c>
      <c r="J4543">
        <v>346.07074819958802</v>
      </c>
      <c r="K4543">
        <v>831</v>
      </c>
      <c r="L4543" t="s">
        <v>237</v>
      </c>
      <c r="M4543" s="15" t="d">
        <f t="shared" si="210"/>
        <v>2014-04-21T18:30:56.00000009872019475</v>
      </c>
      <c r="N4543">
        <f>IF(COUNTIF(D4543:$D$7281,D4543) &gt; 1, 1, 0)</f>
        <v>1</v>
      </c>
      <c r="O4543">
        <f t="shared" si="211"/>
        <v>795</v>
      </c>
      <c r="P4543">
        <f t="shared" si="212"/>
        <v>1</v>
      </c>
      <c r="Q4543">
        <f t="shared" si="213"/>
        <v>11</v>
      </c>
    </row>
    <row r="4544" spans="1:17">
      <c r="A4544">
        <v>3542566</v>
      </c>
      <c r="B4544">
        <v>13390</v>
      </c>
      <c r="C4544" t="s">
        <v>2</v>
      </c>
      <c r="D4544" t="s">
        <v>356</v>
      </c>
      <c r="E4544">
        <v>1397995853</v>
      </c>
      <c r="F4544">
        <v>1</v>
      </c>
      <c r="G4544">
        <v>100</v>
      </c>
      <c r="H4544">
        <v>24</v>
      </c>
      <c r="I4544">
        <v>95.780026234567799</v>
      </c>
      <c r="J4544">
        <v>349.341021476337</v>
      </c>
      <c r="K4544">
        <v>845</v>
      </c>
      <c r="L4544" t="s">
        <v>237</v>
      </c>
      <c r="M4544" s="15" t="d">
        <f t="shared" si="210"/>
        <v>2014-04-20T21:10:52.99999988637864900</v>
      </c>
      <c r="N4544">
        <f>IF(COUNTIF(D4544:$D$7281,D4544) &gt; 1, 1, 0)</f>
        <v>1</v>
      </c>
      <c r="O4544">
        <f t="shared" si="211"/>
        <v>795</v>
      </c>
      <c r="P4544">
        <f t="shared" si="212"/>
        <v>1</v>
      </c>
      <c r="Q4544">
        <f t="shared" si="213"/>
        <v>11</v>
      </c>
    </row>
    <row r="4545" spans="1:17">
      <c r="A4545">
        <v>3542499</v>
      </c>
      <c r="B4545">
        <v>13388</v>
      </c>
      <c r="C4545" t="s">
        <v>2</v>
      </c>
      <c r="D4545" t="s">
        <v>17</v>
      </c>
      <c r="E4545">
        <v>1397994602</v>
      </c>
      <c r="F4545">
        <v>51</v>
      </c>
      <c r="G4545">
        <v>10078</v>
      </c>
      <c r="H4545">
        <v>40</v>
      </c>
      <c r="I4545">
        <v>402.125393132716</v>
      </c>
      <c r="J4545">
        <v>353.51397530864199</v>
      </c>
      <c r="K4545">
        <v>849</v>
      </c>
      <c r="L4545" t="s">
        <v>237</v>
      </c>
      <c r="M4545" s="15" t="d">
        <f t="shared" si="210"/>
        <v>2014-04-20T20:50:01.99999976903200050</v>
      </c>
      <c r="N4545">
        <f>IF(COUNTIF(D4545:$D$7281,D4545) &gt; 1, 1, 0)</f>
        <v>1</v>
      </c>
      <c r="O4545">
        <f t="shared" si="211"/>
        <v>155</v>
      </c>
      <c r="P4545">
        <f t="shared" si="212"/>
        <v>1</v>
      </c>
      <c r="Q4545">
        <f t="shared" si="213"/>
        <v>11</v>
      </c>
    </row>
    <row r="4546" spans="1:17">
      <c r="A4546">
        <v>3542305</v>
      </c>
      <c r="B4546">
        <v>13387</v>
      </c>
      <c r="C4546" t="s">
        <v>12</v>
      </c>
      <c r="D4546" t="s">
        <v>356</v>
      </c>
      <c r="E4546">
        <v>1397990489</v>
      </c>
      <c r="F4546">
        <v>1</v>
      </c>
      <c r="G4546">
        <v>20</v>
      </c>
      <c r="H4546">
        <v>1</v>
      </c>
      <c r="I4546">
        <v>5.2008083847736604</v>
      </c>
      <c r="J4546">
        <v>344.40851414609</v>
      </c>
      <c r="K4546">
        <v>839</v>
      </c>
      <c r="L4546" t="s">
        <v>237</v>
      </c>
      <c r="M4546" s="15" t="d">
        <f t="shared" si="210"/>
        <v>2014-04-20T19:41:29.000000129453837700</v>
      </c>
      <c r="N4546">
        <f>IF(COUNTIF(D4546:$D$7281,D4546) &gt; 1, 1, 0)</f>
        <v>1</v>
      </c>
      <c r="O4546">
        <f t="shared" si="211"/>
        <v>795</v>
      </c>
      <c r="P4546">
        <f t="shared" si="212"/>
        <v>0</v>
      </c>
      <c r="Q4546">
        <f t="shared" si="213"/>
        <v>11</v>
      </c>
    </row>
    <row r="4547" spans="1:17">
      <c r="A4547">
        <v>3541856</v>
      </c>
      <c r="B4547">
        <v>13385</v>
      </c>
      <c r="C4547" t="s">
        <v>2</v>
      </c>
      <c r="D4547" t="s">
        <v>1511</v>
      </c>
      <c r="E4547">
        <v>1397983556</v>
      </c>
      <c r="F4547">
        <v>1</v>
      </c>
      <c r="G4547">
        <v>2</v>
      </c>
      <c r="H4547">
        <v>1</v>
      </c>
      <c r="I4547">
        <v>5.4036409465020503</v>
      </c>
      <c r="J4547">
        <v>343.1463594393</v>
      </c>
      <c r="K4547">
        <v>837</v>
      </c>
      <c r="L4547" t="s">
        <v>237</v>
      </c>
      <c r="M4547" s="15" t="d">
        <f t="shared" ref="M4547:M4610" si="214">25569 + ((E4547 + (60 * 60 * 9)) / (60 * 60 * 24))</f>
        <v>2014-04-20T17:45:56.00000009872019475</v>
      </c>
      <c r="N4547">
        <f>IF(COUNTIF(D4547:$D$7281,D4547) &gt; 1, 1, 0)</f>
        <v>0</v>
      </c>
      <c r="O4547">
        <f t="shared" si="211"/>
        <v>1</v>
      </c>
      <c r="P4547">
        <f t="shared" si="212"/>
        <v>1</v>
      </c>
      <c r="Q4547">
        <f t="shared" si="213"/>
        <v>11</v>
      </c>
    </row>
    <row r="4548" spans="1:17">
      <c r="A4548">
        <v>3538980</v>
      </c>
      <c r="B4548">
        <v>13381</v>
      </c>
      <c r="C4548" t="s">
        <v>2</v>
      </c>
      <c r="D4548" t="s">
        <v>356</v>
      </c>
      <c r="E4548">
        <v>1397917709</v>
      </c>
      <c r="F4548">
        <v>1</v>
      </c>
      <c r="G4548">
        <v>2</v>
      </c>
      <c r="H4548">
        <v>2</v>
      </c>
      <c r="I4548">
        <v>6.04191293724279</v>
      </c>
      <c r="J4548">
        <v>343.35903768004101</v>
      </c>
      <c r="K4548">
        <v>850</v>
      </c>
      <c r="L4548" t="s">
        <v>237</v>
      </c>
      <c r="M4548" s="15" t="d">
        <f t="shared" si="214"/>
        <v>2014-04-19T23:28:28.99999989196658175</v>
      </c>
      <c r="N4548">
        <f>IF(COUNTIF(D4548:$D$7281,D4548) &gt; 1, 1, 0)</f>
        <v>1</v>
      </c>
      <c r="O4548">
        <f t="shared" si="211"/>
        <v>795</v>
      </c>
      <c r="P4548">
        <f t="shared" si="212"/>
        <v>1</v>
      </c>
      <c r="Q4548">
        <f t="shared" si="213"/>
        <v>11</v>
      </c>
    </row>
    <row r="4549" spans="1:17">
      <c r="A4549">
        <v>3529299</v>
      </c>
      <c r="B4549">
        <v>13374</v>
      </c>
      <c r="C4549" t="s">
        <v>2</v>
      </c>
      <c r="D4549" t="s">
        <v>1508</v>
      </c>
      <c r="E4549">
        <v>1397749086</v>
      </c>
      <c r="F4549">
        <v>1</v>
      </c>
      <c r="G4549">
        <v>4</v>
      </c>
      <c r="H4549">
        <v>1</v>
      </c>
      <c r="I4549">
        <v>7.5771026234567902</v>
      </c>
      <c r="J4549">
        <v>356.18607085905302</v>
      </c>
      <c r="K4549">
        <v>886</v>
      </c>
      <c r="L4549" t="s">
        <v>237</v>
      </c>
      <c r="M4549" s="15" t="d">
        <f t="shared" si="214"/>
        <v>2014-04-18T00:38:06.0000000335276100</v>
      </c>
      <c r="N4549">
        <f>IF(COUNTIF(D4549:$D$7281,D4549) &gt; 1, 1, 0)</f>
        <v>1</v>
      </c>
      <c r="O4549">
        <f t="shared" si="211"/>
        <v>3</v>
      </c>
      <c r="P4549">
        <f t="shared" si="212"/>
        <v>1</v>
      </c>
      <c r="Q4549">
        <f t="shared" si="213"/>
        <v>11</v>
      </c>
    </row>
    <row r="4550" spans="1:17">
      <c r="A4550">
        <v>3523857</v>
      </c>
      <c r="B4550">
        <v>13372</v>
      </c>
      <c r="C4550" t="s">
        <v>12</v>
      </c>
      <c r="D4550" t="s">
        <v>1419</v>
      </c>
      <c r="E4550">
        <v>1397706167</v>
      </c>
      <c r="F4550">
        <v>1</v>
      </c>
      <c r="G4550">
        <v>29</v>
      </c>
      <c r="H4550">
        <v>2</v>
      </c>
      <c r="I4550">
        <v>31.963158307613099</v>
      </c>
      <c r="J4550">
        <v>357.07682304526702</v>
      </c>
      <c r="K4550">
        <v>891</v>
      </c>
      <c r="L4550" t="s">
        <v>237</v>
      </c>
      <c r="M4550" s="15" t="d">
        <f t="shared" si="214"/>
        <v>2014-04-17T12:42:46.99999971315264600</v>
      </c>
      <c r="N4550">
        <f>IF(COUNTIF(D4550:$D$7281,D4550) &gt; 1, 1, 0)</f>
        <v>1</v>
      </c>
      <c r="O4550">
        <f t="shared" si="211"/>
        <v>10</v>
      </c>
      <c r="P4550">
        <f t="shared" si="212"/>
        <v>0</v>
      </c>
      <c r="Q4550">
        <f t="shared" si="213"/>
        <v>11</v>
      </c>
    </row>
    <row r="4551" spans="1:17">
      <c r="A4551">
        <v>3507917</v>
      </c>
      <c r="B4551">
        <v>13358</v>
      </c>
      <c r="C4551" t="s">
        <v>2</v>
      </c>
      <c r="D4551" t="s">
        <v>1508</v>
      </c>
      <c r="E4551">
        <v>1397622673</v>
      </c>
      <c r="F4551">
        <v>2</v>
      </c>
      <c r="G4551">
        <v>9</v>
      </c>
      <c r="H4551">
        <v>1</v>
      </c>
      <c r="I4551">
        <v>0.66552983539094601</v>
      </c>
      <c r="J4551">
        <v>364.74149228394998</v>
      </c>
      <c r="K4551">
        <v>907</v>
      </c>
      <c r="L4551" t="s">
        <v>237</v>
      </c>
      <c r="M4551" s="15" t="d">
        <f t="shared" si="214"/>
        <v>2014-04-16T13:31:13.00000009126961325</v>
      </c>
      <c r="N4551">
        <f>IF(COUNTIF(D4551:$D$7281,D4551) &gt; 1, 1, 0)</f>
        <v>0</v>
      </c>
      <c r="O4551">
        <f t="shared" si="211"/>
        <v>3</v>
      </c>
      <c r="P4551">
        <f t="shared" si="212"/>
        <v>1</v>
      </c>
      <c r="Q4551">
        <f t="shared" si="213"/>
        <v>11</v>
      </c>
    </row>
    <row r="4552" spans="1:17">
      <c r="A4552">
        <v>3505945</v>
      </c>
      <c r="B4552">
        <v>13354</v>
      </c>
      <c r="C4552" t="s">
        <v>2</v>
      </c>
      <c r="D4552" t="s">
        <v>1359</v>
      </c>
      <c r="E4552">
        <v>1397583496</v>
      </c>
      <c r="F4552">
        <v>1</v>
      </c>
      <c r="G4552">
        <v>1</v>
      </c>
      <c r="H4552">
        <v>1</v>
      </c>
      <c r="I4552">
        <v>6.7293188014403196</v>
      </c>
      <c r="J4552">
        <v>369.38847710905299</v>
      </c>
      <c r="K4552">
        <v>934</v>
      </c>
      <c r="L4552" t="s">
        <v>237</v>
      </c>
      <c r="M4552" s="15" t="d">
        <f t="shared" si="214"/>
        <v>2014-04-16T02:38:16.000000066123903050</v>
      </c>
      <c r="N4552">
        <f>IF(COUNTIF(D4552:$D$7281,D4552) &gt; 1, 1, 0)</f>
        <v>1</v>
      </c>
      <c r="O4552">
        <f t="shared" si="211"/>
        <v>28</v>
      </c>
      <c r="P4552">
        <f t="shared" si="212"/>
        <v>1</v>
      </c>
      <c r="Q4552">
        <f t="shared" si="213"/>
        <v>11</v>
      </c>
    </row>
    <row r="4553" spans="1:17">
      <c r="A4553">
        <v>3511704</v>
      </c>
      <c r="B4553">
        <v>13353</v>
      </c>
      <c r="C4553" t="s">
        <v>2</v>
      </c>
      <c r="D4553" t="s">
        <v>356</v>
      </c>
      <c r="E4553">
        <v>1397577869</v>
      </c>
      <c r="F4553">
        <v>1</v>
      </c>
      <c r="G4553">
        <v>5</v>
      </c>
      <c r="H4553">
        <v>1</v>
      </c>
      <c r="I4553">
        <v>3.2764949845679001</v>
      </c>
      <c r="J4553">
        <v>366.07997968106901</v>
      </c>
      <c r="K4553">
        <v>930</v>
      </c>
      <c r="L4553" t="s">
        <v>237</v>
      </c>
      <c r="M4553" s="15" t="d">
        <f t="shared" si="214"/>
        <v>2014-04-16T01:04:28.999999808147550</v>
      </c>
      <c r="N4553">
        <f>IF(COUNTIF(D4553:$D$7281,D4553) &gt; 1, 1, 0)</f>
        <v>1</v>
      </c>
      <c r="O4553">
        <f t="shared" si="211"/>
        <v>795</v>
      </c>
      <c r="P4553">
        <f t="shared" si="212"/>
        <v>1</v>
      </c>
      <c r="Q4553">
        <f t="shared" si="213"/>
        <v>11</v>
      </c>
    </row>
    <row r="4554" spans="1:17">
      <c r="A4554">
        <v>3876587</v>
      </c>
      <c r="B4554">
        <v>13351</v>
      </c>
      <c r="C4554" t="s">
        <v>2</v>
      </c>
      <c r="D4554" t="s">
        <v>1512</v>
      </c>
      <c r="E4554">
        <v>1397557930</v>
      </c>
      <c r="F4554">
        <v>1</v>
      </c>
      <c r="G4554">
        <v>9</v>
      </c>
      <c r="H4554">
        <v>2</v>
      </c>
      <c r="I4554">
        <v>4.1168047839506103</v>
      </c>
      <c r="J4554">
        <v>368.46465946502002</v>
      </c>
      <c r="K4554">
        <v>930</v>
      </c>
      <c r="L4554" t="s">
        <v>237</v>
      </c>
      <c r="M4554" s="15" t="d">
        <f t="shared" si="214"/>
        <v>2014-04-15T19:32:10.00000021420419450</v>
      </c>
      <c r="N4554">
        <f>IF(COUNTIF(D4554:$D$7281,D4554) &gt; 1, 1, 0)</f>
        <v>0</v>
      </c>
      <c r="O4554">
        <f t="shared" si="211"/>
        <v>1</v>
      </c>
      <c r="P4554">
        <f t="shared" si="212"/>
        <v>1</v>
      </c>
      <c r="Q4554">
        <f t="shared" si="213"/>
        <v>11</v>
      </c>
    </row>
    <row r="4555" spans="1:17">
      <c r="A4555">
        <v>3505963</v>
      </c>
      <c r="B4555">
        <v>13342</v>
      </c>
      <c r="C4555" t="s">
        <v>2</v>
      </c>
      <c r="D4555" t="s">
        <v>1513</v>
      </c>
      <c r="E4555">
        <v>1397508581</v>
      </c>
      <c r="F4555">
        <v>1</v>
      </c>
      <c r="G4555">
        <v>7</v>
      </c>
      <c r="H4555">
        <v>1</v>
      </c>
      <c r="I4555">
        <v>7.0328068415637803</v>
      </c>
      <c r="J4555">
        <v>373.41406147119301</v>
      </c>
      <c r="K4555">
        <v>949</v>
      </c>
      <c r="L4555" t="s">
        <v>237</v>
      </c>
      <c r="M4555" s="15" t="d">
        <f t="shared" si="214"/>
        <v>2014-04-15T05:49:40.999999889172613350</v>
      </c>
      <c r="N4555">
        <f>IF(COUNTIF(D4555:$D$7281,D4555) &gt; 1, 1, 0)</f>
        <v>0</v>
      </c>
      <c r="O4555">
        <f t="shared" si="211"/>
        <v>1</v>
      </c>
      <c r="P4555">
        <f t="shared" si="212"/>
        <v>1</v>
      </c>
      <c r="Q4555">
        <f t="shared" si="213"/>
        <v>11</v>
      </c>
    </row>
    <row r="4556" spans="1:17">
      <c r="A4556">
        <v>3485869</v>
      </c>
      <c r="B4556">
        <v>13333</v>
      </c>
      <c r="C4556" t="s">
        <v>12</v>
      </c>
      <c r="D4556" t="s">
        <v>1514</v>
      </c>
      <c r="E4556">
        <v>1397319417</v>
      </c>
      <c r="F4556">
        <v>1</v>
      </c>
      <c r="G4556">
        <v>30</v>
      </c>
      <c r="H4556">
        <v>3</v>
      </c>
      <c r="I4556">
        <v>16.419423353909401</v>
      </c>
      <c r="J4556">
        <v>396.85257188785999</v>
      </c>
      <c r="K4556">
        <v>975</v>
      </c>
      <c r="L4556" t="s">
        <v>237</v>
      </c>
      <c r="M4556" s="15" t="d">
        <f t="shared" si="214"/>
        <v>2014-04-13T01:16:56.99999989941716325</v>
      </c>
      <c r="N4556">
        <f>IF(COUNTIF(D4556:$D$7281,D4556) &gt; 1, 1, 0)</f>
        <v>0</v>
      </c>
      <c r="O4556">
        <f t="shared" si="211"/>
        <v>1</v>
      </c>
      <c r="P4556">
        <f t="shared" si="212"/>
        <v>0</v>
      </c>
      <c r="Q4556">
        <f t="shared" si="213"/>
        <v>11</v>
      </c>
    </row>
    <row r="4557" spans="1:17">
      <c r="A4557">
        <v>3484363</v>
      </c>
      <c r="B4557">
        <v>13330</v>
      </c>
      <c r="C4557" t="s">
        <v>2</v>
      </c>
      <c r="D4557" t="s">
        <v>1401</v>
      </c>
      <c r="E4557">
        <v>1397292294</v>
      </c>
      <c r="F4557">
        <v>1</v>
      </c>
      <c r="G4557">
        <v>12</v>
      </c>
      <c r="H4557">
        <v>1</v>
      </c>
      <c r="I4557">
        <v>8.8162125771604902</v>
      </c>
      <c r="J4557">
        <v>400.25341100822999</v>
      </c>
      <c r="K4557">
        <v>975</v>
      </c>
      <c r="L4557" t="s">
        <v>237</v>
      </c>
      <c r="M4557" s="15" t="d">
        <f t="shared" si="214"/>
        <v>2014-04-12T17:44:54.00000006426125700</v>
      </c>
      <c r="N4557">
        <f>IF(COUNTIF(D4557:$D$7281,D4557) &gt; 1, 1, 0)</f>
        <v>0</v>
      </c>
      <c r="O4557">
        <f t="shared" si="211"/>
        <v>2</v>
      </c>
      <c r="P4557">
        <f t="shared" si="212"/>
        <v>1</v>
      </c>
      <c r="Q4557">
        <f t="shared" si="213"/>
        <v>11</v>
      </c>
    </row>
    <row r="4558" spans="1:17">
      <c r="A4558">
        <v>3480106</v>
      </c>
      <c r="B4558">
        <v>13328</v>
      </c>
      <c r="C4558" t="s">
        <v>2</v>
      </c>
      <c r="D4558" t="s">
        <v>1515</v>
      </c>
      <c r="E4558">
        <v>1397213659</v>
      </c>
      <c r="F4558">
        <v>1</v>
      </c>
      <c r="G4558">
        <v>1</v>
      </c>
      <c r="H4558">
        <v>1</v>
      </c>
      <c r="I4558">
        <v>15.503699459876501</v>
      </c>
      <c r="J4558">
        <v>410.18802726337401</v>
      </c>
      <c r="K4558">
        <v>986</v>
      </c>
      <c r="L4558" t="s">
        <v>237</v>
      </c>
      <c r="M4558" s="15" t="d">
        <f t="shared" si="214"/>
        <v>2014-04-11T19:54:18.99999970570206450</v>
      </c>
      <c r="N4558">
        <f>IF(COUNTIF(D4558:$D$7281,D4558) &gt; 1, 1, 0)</f>
        <v>0</v>
      </c>
      <c r="O4558">
        <f t="shared" si="211"/>
        <v>1</v>
      </c>
      <c r="P4558">
        <f t="shared" si="212"/>
        <v>1</v>
      </c>
      <c r="Q4558">
        <f t="shared" si="213"/>
        <v>11</v>
      </c>
    </row>
    <row r="4559" spans="1:17">
      <c r="A4559">
        <v>3459146</v>
      </c>
      <c r="B4559">
        <v>13313</v>
      </c>
      <c r="C4559" t="s">
        <v>12</v>
      </c>
      <c r="D4559" t="s">
        <v>1516</v>
      </c>
      <c r="E4559">
        <v>1397019482</v>
      </c>
      <c r="F4559">
        <v>1</v>
      </c>
      <c r="G4559">
        <v>2</v>
      </c>
      <c r="H4559">
        <v>1</v>
      </c>
      <c r="I4559">
        <v>3.8330695730452602</v>
      </c>
      <c r="J4559">
        <v>434.08791538065799</v>
      </c>
      <c r="K4559">
        <v>1011</v>
      </c>
      <c r="L4559" t="s">
        <v>237</v>
      </c>
      <c r="M4559" s="15" t="d">
        <f t="shared" si="214"/>
        <v>2014-04-09T13:58:01.99999965727329150</v>
      </c>
      <c r="N4559">
        <f>IF(COUNTIF(D4559:$D$7281,D4559) &gt; 1, 1, 0)</f>
        <v>0</v>
      </c>
      <c r="O4559">
        <f t="shared" si="211"/>
        <v>1</v>
      </c>
      <c r="P4559">
        <f t="shared" si="212"/>
        <v>0</v>
      </c>
      <c r="Q4559">
        <f t="shared" si="213"/>
        <v>11</v>
      </c>
    </row>
    <row r="4560" spans="1:17">
      <c r="A4560">
        <v>3458301</v>
      </c>
      <c r="B4560">
        <v>13311</v>
      </c>
      <c r="C4560" t="s">
        <v>12</v>
      </c>
      <c r="D4560" t="s">
        <v>1517</v>
      </c>
      <c r="E4560">
        <v>1397014714</v>
      </c>
      <c r="F4560">
        <v>3</v>
      </c>
      <c r="G4560">
        <v>8</v>
      </c>
      <c r="H4560">
        <v>3</v>
      </c>
      <c r="I4560">
        <v>27.054943544238601</v>
      </c>
      <c r="J4560">
        <v>434.70782896090498</v>
      </c>
      <c r="K4560">
        <v>1011</v>
      </c>
      <c r="L4560" t="s">
        <v>237</v>
      </c>
      <c r="M4560" s="15" t="d">
        <f t="shared" si="214"/>
        <v>2014-04-09T12:38:34.00000029243528675</v>
      </c>
      <c r="N4560">
        <f>IF(COUNTIF(D4560:$D$7281,D4560) &gt; 1, 1, 0)</f>
        <v>1</v>
      </c>
      <c r="O4560">
        <f t="shared" si="211"/>
        <v>2</v>
      </c>
      <c r="P4560">
        <f t="shared" si="212"/>
        <v>0</v>
      </c>
      <c r="Q4560">
        <f t="shared" si="213"/>
        <v>11</v>
      </c>
    </row>
    <row r="4561" spans="1:17">
      <c r="A4561">
        <v>3458199</v>
      </c>
      <c r="B4561">
        <v>13310</v>
      </c>
      <c r="C4561" t="s">
        <v>12</v>
      </c>
      <c r="D4561" t="s">
        <v>1517</v>
      </c>
      <c r="E4561">
        <v>1397014190</v>
      </c>
      <c r="F4561">
        <v>1</v>
      </c>
      <c r="G4561">
        <v>6</v>
      </c>
      <c r="H4561">
        <v>1</v>
      </c>
      <c r="I4561">
        <v>0.74378124999999995</v>
      </c>
      <c r="J4561">
        <v>434.77595704732499</v>
      </c>
      <c r="K4561">
        <v>1011</v>
      </c>
      <c r="L4561" t="s">
        <v>237</v>
      </c>
      <c r="M4561" s="15" t="d">
        <f t="shared" si="214"/>
        <v>2014-04-09T12:29:49.99999975785612825</v>
      </c>
      <c r="N4561">
        <f>IF(COUNTIF(D4561:$D$7281,D4561) &gt; 1, 1, 0)</f>
        <v>0</v>
      </c>
      <c r="O4561">
        <f t="shared" si="211"/>
        <v>2</v>
      </c>
      <c r="P4561">
        <f t="shared" si="212"/>
        <v>0</v>
      </c>
      <c r="Q4561">
        <f t="shared" si="213"/>
        <v>11</v>
      </c>
    </row>
    <row r="4562" spans="1:17">
      <c r="A4562">
        <v>3454640</v>
      </c>
      <c r="B4562">
        <v>13306</v>
      </c>
      <c r="C4562" t="s">
        <v>2</v>
      </c>
      <c r="D4562" t="s">
        <v>1359</v>
      </c>
      <c r="E4562">
        <v>1396980961</v>
      </c>
      <c r="F4562">
        <v>1</v>
      </c>
      <c r="G4562">
        <v>12</v>
      </c>
      <c r="H4562">
        <v>7</v>
      </c>
      <c r="I4562">
        <v>194.68630799897099</v>
      </c>
      <c r="J4562">
        <v>434.08657445987598</v>
      </c>
      <c r="K4562">
        <v>1014</v>
      </c>
      <c r="L4562" t="s">
        <v>237</v>
      </c>
      <c r="M4562" s="15" t="d">
        <f t="shared" si="214"/>
        <v>2014-04-09T03:16:01.00000021979212725</v>
      </c>
      <c r="N4562">
        <f>IF(COUNTIF(D4562:$D$7281,D4562) &gt; 1, 1, 0)</f>
        <v>1</v>
      </c>
      <c r="O4562">
        <f t="shared" si="211"/>
        <v>28</v>
      </c>
      <c r="P4562">
        <f t="shared" si="212"/>
        <v>1</v>
      </c>
      <c r="Q4562">
        <f t="shared" si="213"/>
        <v>11</v>
      </c>
    </row>
    <row r="4563" spans="1:17">
      <c r="A4563">
        <v>3446340</v>
      </c>
      <c r="B4563">
        <v>13298</v>
      </c>
      <c r="C4563" t="s">
        <v>12</v>
      </c>
      <c r="D4563" t="s">
        <v>1518</v>
      </c>
      <c r="E4563">
        <v>1396911203</v>
      </c>
      <c r="F4563">
        <v>4</v>
      </c>
      <c r="G4563">
        <v>9</v>
      </c>
      <c r="H4563">
        <v>1</v>
      </c>
      <c r="I4563">
        <v>8.1405893775720095</v>
      </c>
      <c r="J4563">
        <v>437.32769843107002</v>
      </c>
      <c r="K4563">
        <v>1028</v>
      </c>
      <c r="L4563" t="s">
        <v>237</v>
      </c>
      <c r="M4563" s="15" t="d">
        <f t="shared" si="214"/>
        <v>2014-04-08T07:53:22.9999998165294525</v>
      </c>
      <c r="N4563">
        <f>IF(COUNTIF(D4563:$D$7281,D4563) &gt; 1, 1, 0)</f>
        <v>0</v>
      </c>
      <c r="O4563">
        <f t="shared" si="211"/>
        <v>1</v>
      </c>
      <c r="P4563">
        <f t="shared" si="212"/>
        <v>0</v>
      </c>
      <c r="Q4563">
        <f t="shared" si="213"/>
        <v>11</v>
      </c>
    </row>
    <row r="4564" spans="1:17">
      <c r="A4564">
        <v>3436425</v>
      </c>
      <c r="B4564">
        <v>13293</v>
      </c>
      <c r="C4564" t="s">
        <v>12</v>
      </c>
      <c r="D4564" t="s">
        <v>1519</v>
      </c>
      <c r="E4564">
        <v>1396817102</v>
      </c>
      <c r="F4564">
        <v>1</v>
      </c>
      <c r="G4564">
        <v>2</v>
      </c>
      <c r="H4564">
        <v>1</v>
      </c>
      <c r="I4564">
        <v>9.5593468364197491</v>
      </c>
      <c r="J4564">
        <v>448.82039673353898</v>
      </c>
      <c r="K4564">
        <v>1039</v>
      </c>
      <c r="L4564" t="s">
        <v>237</v>
      </c>
      <c r="M4564" s="15" t="d">
        <f t="shared" si="214"/>
        <v>2014-04-07T05:45:02.00000004842877300</v>
      </c>
      <c r="N4564">
        <f>IF(COUNTIF(D4564:$D$7281,D4564) &gt; 1, 1, 0)</f>
        <v>1</v>
      </c>
      <c r="O4564">
        <f t="shared" si="211"/>
        <v>2</v>
      </c>
      <c r="P4564">
        <f t="shared" si="212"/>
        <v>0</v>
      </c>
      <c r="Q4564">
        <f t="shared" si="213"/>
        <v>11</v>
      </c>
    </row>
    <row r="4565" spans="1:17">
      <c r="A4565">
        <v>3432999</v>
      </c>
      <c r="B4565">
        <v>13289</v>
      </c>
      <c r="C4565" t="s">
        <v>12</v>
      </c>
      <c r="D4565" t="s">
        <v>1520</v>
      </c>
      <c r="E4565">
        <v>1396762599</v>
      </c>
      <c r="F4565">
        <v>1</v>
      </c>
      <c r="G4565">
        <v>2</v>
      </c>
      <c r="H4565">
        <v>1</v>
      </c>
      <c r="I4565">
        <v>11.7760464248971</v>
      </c>
      <c r="J4565">
        <v>451.16283011831302</v>
      </c>
      <c r="K4565">
        <v>1046</v>
      </c>
      <c r="L4565" t="s">
        <v>237</v>
      </c>
      <c r="M4565" s="15" t="d">
        <f t="shared" si="214"/>
        <v>2014-04-06T14:36:39.00000002235174450</v>
      </c>
      <c r="N4565">
        <f>IF(COUNTIF(D4565:$D$7281,D4565) &gt; 1, 1, 0)</f>
        <v>0</v>
      </c>
      <c r="O4565">
        <f t="shared" si="211"/>
        <v>1</v>
      </c>
      <c r="P4565">
        <f t="shared" si="212"/>
        <v>0</v>
      </c>
      <c r="Q4565">
        <f t="shared" si="213"/>
        <v>11</v>
      </c>
    </row>
    <row r="4566" spans="1:17">
      <c r="A4566">
        <v>3431983</v>
      </c>
      <c r="B4566">
        <v>13286</v>
      </c>
      <c r="C4566" t="s">
        <v>12</v>
      </c>
      <c r="D4566" t="s">
        <v>1521</v>
      </c>
      <c r="E4566">
        <v>1396746941</v>
      </c>
      <c r="F4566">
        <v>2</v>
      </c>
      <c r="G4566">
        <v>15</v>
      </c>
      <c r="H4566">
        <v>2</v>
      </c>
      <c r="I4566">
        <v>16.292130272633699</v>
      </c>
      <c r="J4566">
        <v>453.27974228394999</v>
      </c>
      <c r="K4566">
        <v>1055</v>
      </c>
      <c r="L4566" t="s">
        <v>237</v>
      </c>
      <c r="M4566" s="15" t="d">
        <f t="shared" si="214"/>
        <v>2014-04-06T10:15:40.99999973550439050</v>
      </c>
      <c r="N4566">
        <f>IF(COUNTIF(D4566:$D$7281,D4566) &gt; 1, 1, 0)</f>
        <v>0</v>
      </c>
      <c r="O4566">
        <f t="shared" si="211"/>
        <v>1</v>
      </c>
      <c r="P4566">
        <f t="shared" si="212"/>
        <v>0</v>
      </c>
      <c r="Q4566">
        <f t="shared" si="213"/>
        <v>11</v>
      </c>
    </row>
    <row r="4567" spans="1:17">
      <c r="A4567">
        <v>3429836</v>
      </c>
      <c r="B4567">
        <v>13284</v>
      </c>
      <c r="C4567" t="s">
        <v>2</v>
      </c>
      <c r="D4567" t="s">
        <v>1522</v>
      </c>
      <c r="E4567">
        <v>1396697789</v>
      </c>
      <c r="F4567">
        <v>1</v>
      </c>
      <c r="G4567">
        <v>2</v>
      </c>
      <c r="H4567">
        <v>1</v>
      </c>
      <c r="I4567">
        <v>0.78447067901234502</v>
      </c>
      <c r="J4567">
        <v>458.98763991769499</v>
      </c>
      <c r="K4567">
        <v>1066</v>
      </c>
      <c r="L4567" t="s">
        <v>237</v>
      </c>
      <c r="M4567" s="15" t="d">
        <f t="shared" si="214"/>
        <v>2014-04-05T20:36:29.00000019930303150</v>
      </c>
      <c r="N4567">
        <f>IF(COUNTIF(D4567:$D$7281,D4567) &gt; 1, 1, 0)</f>
        <v>0</v>
      </c>
      <c r="O4567">
        <f t="shared" si="211"/>
        <v>1</v>
      </c>
      <c r="P4567">
        <f t="shared" si="212"/>
        <v>1</v>
      </c>
      <c r="Q4567">
        <f t="shared" si="213"/>
        <v>11</v>
      </c>
    </row>
    <row r="4568" spans="1:17">
      <c r="A4568">
        <v>3429629</v>
      </c>
      <c r="B4568">
        <v>13283</v>
      </c>
      <c r="C4568" t="s">
        <v>2</v>
      </c>
      <c r="D4568" t="s">
        <v>1523</v>
      </c>
      <c r="E4568">
        <v>1396694929</v>
      </c>
      <c r="F4568">
        <v>70</v>
      </c>
      <c r="G4568">
        <v>43365</v>
      </c>
      <c r="H4568">
        <v>311</v>
      </c>
      <c r="I4568">
        <v>1187.54371244855</v>
      </c>
      <c r="J4568">
        <v>459.37973611111101</v>
      </c>
      <c r="K4568">
        <v>1067</v>
      </c>
      <c r="L4568" t="s">
        <v>237</v>
      </c>
      <c r="M4568" s="15" t="d">
        <f t="shared" si="214"/>
        <v>2014-04-05T19:48:48.9999998873099700</v>
      </c>
      <c r="N4568">
        <f>IF(COUNTIF(D4568:$D$7281,D4568) &gt; 1, 1, 0)</f>
        <v>0</v>
      </c>
      <c r="O4568">
        <f t="shared" si="211"/>
        <v>1</v>
      </c>
      <c r="P4568">
        <f t="shared" si="212"/>
        <v>1</v>
      </c>
      <c r="Q4568">
        <f t="shared" si="213"/>
        <v>11</v>
      </c>
    </row>
    <row r="4569" spans="1:17">
      <c r="A4569">
        <v>3419440</v>
      </c>
      <c r="B4569">
        <v>13275</v>
      </c>
      <c r="C4569" t="s">
        <v>12</v>
      </c>
      <c r="D4569" t="s">
        <v>1524</v>
      </c>
      <c r="E4569">
        <v>1396565797</v>
      </c>
      <c r="F4569">
        <v>1</v>
      </c>
      <c r="G4569">
        <v>2</v>
      </c>
      <c r="H4569">
        <v>1</v>
      </c>
      <c r="I4569">
        <v>9.6744146090534908</v>
      </c>
      <c r="J4569">
        <v>476.183848251028</v>
      </c>
      <c r="K4569">
        <v>1075</v>
      </c>
      <c r="L4569" t="s">
        <v>237</v>
      </c>
      <c r="M4569" s="15" t="d">
        <f t="shared" si="214"/>
        <v>2014-04-04T07:56:36.999999904073775</v>
      </c>
      <c r="N4569">
        <f>IF(COUNTIF(D4569:$D$7281,D4569) &gt; 1, 1, 0)</f>
        <v>0</v>
      </c>
      <c r="O4569">
        <f t="shared" si="211"/>
        <v>1</v>
      </c>
      <c r="P4569">
        <f t="shared" si="212"/>
        <v>0</v>
      </c>
      <c r="Q4569">
        <f t="shared" si="213"/>
        <v>11</v>
      </c>
    </row>
    <row r="4570" spans="1:17">
      <c r="A4570">
        <v>3416962</v>
      </c>
      <c r="B4570">
        <v>13272</v>
      </c>
      <c r="C4570" t="s">
        <v>2</v>
      </c>
      <c r="D4570" t="s">
        <v>1083</v>
      </c>
      <c r="E4570">
        <v>1396533276</v>
      </c>
      <c r="F4570">
        <v>1</v>
      </c>
      <c r="G4570">
        <v>2</v>
      </c>
      <c r="H4570">
        <v>1</v>
      </c>
      <c r="I4570">
        <v>1.70632047325102</v>
      </c>
      <c r="J4570">
        <v>476.679550668724</v>
      </c>
      <c r="K4570">
        <v>1079</v>
      </c>
      <c r="L4570" t="s">
        <v>237</v>
      </c>
      <c r="M4570" s="15" t="d">
        <f t="shared" si="214"/>
        <v>2014-04-03T22:54:35.99999990779906575</v>
      </c>
      <c r="N4570">
        <f>IF(COUNTIF(D4570:$D$7281,D4570) &gt; 1, 1, 0)</f>
        <v>1</v>
      </c>
      <c r="O4570">
        <f t="shared" si="211"/>
        <v>79</v>
      </c>
      <c r="P4570">
        <f t="shared" si="212"/>
        <v>1</v>
      </c>
      <c r="Q4570">
        <f t="shared" si="213"/>
        <v>11</v>
      </c>
    </row>
    <row r="4571" spans="1:17">
      <c r="A4571">
        <v>3415213</v>
      </c>
      <c r="B4571">
        <v>13269</v>
      </c>
      <c r="C4571" t="s">
        <v>2</v>
      </c>
      <c r="D4571" t="s">
        <v>356</v>
      </c>
      <c r="E4571">
        <v>1396516838</v>
      </c>
      <c r="F4571">
        <v>1</v>
      </c>
      <c r="G4571">
        <v>112</v>
      </c>
      <c r="H4571">
        <v>4</v>
      </c>
      <c r="I4571">
        <v>22.661476723250999</v>
      </c>
      <c r="J4571">
        <v>472.93429475308602</v>
      </c>
      <c r="K4571">
        <v>1073</v>
      </c>
      <c r="L4571" t="s">
        <v>237</v>
      </c>
      <c r="M4571" s="15" t="d">
        <f t="shared" si="214"/>
        <v>2014-04-03T18:20:38.00000022165477600</v>
      </c>
      <c r="N4571">
        <f>IF(COUNTIF(D4571:$D$7281,D4571) &gt; 1, 1, 0)</f>
        <v>1</v>
      </c>
      <c r="O4571">
        <f t="shared" si="211"/>
        <v>795</v>
      </c>
      <c r="P4571">
        <f t="shared" si="212"/>
        <v>1</v>
      </c>
      <c r="Q4571">
        <f t="shared" si="213"/>
        <v>11</v>
      </c>
    </row>
    <row r="4572" spans="1:17">
      <c r="A4572">
        <v>3388332</v>
      </c>
      <c r="B4572">
        <v>13262</v>
      </c>
      <c r="C4572" t="s">
        <v>12</v>
      </c>
      <c r="D4572" t="s">
        <v>356</v>
      </c>
      <c r="E4572">
        <v>1396458787</v>
      </c>
      <c r="F4572">
        <v>2</v>
      </c>
      <c r="G4572">
        <v>17</v>
      </c>
      <c r="H4572">
        <v>3</v>
      </c>
      <c r="I4572">
        <v>112.63183577674801</v>
      </c>
      <c r="J4572">
        <v>470.91328073559703</v>
      </c>
      <c r="K4572">
        <v>1065</v>
      </c>
      <c r="L4572" t="s">
        <v>237</v>
      </c>
      <c r="M4572" s="15" t="d">
        <f t="shared" si="214"/>
        <v>2014-04-03T02:13:06.99999998789280675</v>
      </c>
      <c r="N4572">
        <f>IF(COUNTIF(D4572:$D$7281,D4572) &gt; 1, 1, 0)</f>
        <v>1</v>
      </c>
      <c r="O4572">
        <f t="shared" si="211"/>
        <v>795</v>
      </c>
      <c r="P4572">
        <f t="shared" si="212"/>
        <v>0</v>
      </c>
      <c r="Q4572">
        <f t="shared" si="213"/>
        <v>11</v>
      </c>
    </row>
    <row r="4573" spans="1:17">
      <c r="A4573">
        <v>3387968</v>
      </c>
      <c r="B4573">
        <v>13260</v>
      </c>
      <c r="C4573" t="s">
        <v>2</v>
      </c>
      <c r="D4573" t="s">
        <v>356</v>
      </c>
      <c r="E4573">
        <v>1396454720</v>
      </c>
      <c r="F4573">
        <v>1</v>
      </c>
      <c r="G4573">
        <v>24</v>
      </c>
      <c r="H4573">
        <v>1</v>
      </c>
      <c r="I4573">
        <v>0.81572955246913503</v>
      </c>
      <c r="J4573">
        <v>471.47029655349701</v>
      </c>
      <c r="K4573">
        <v>1065</v>
      </c>
      <c r="L4573" t="s">
        <v>237</v>
      </c>
      <c r="M4573" s="15" t="d">
        <f t="shared" si="214"/>
        <v>2014-04-03T01:05:19.99999978579580550</v>
      </c>
      <c r="N4573">
        <f>IF(COUNTIF(D4573:$D$7281,D4573) &gt; 1, 1, 0)</f>
        <v>1</v>
      </c>
      <c r="O4573">
        <f t="shared" si="211"/>
        <v>795</v>
      </c>
      <c r="P4573">
        <f t="shared" si="212"/>
        <v>1</v>
      </c>
      <c r="Q4573">
        <f t="shared" si="213"/>
        <v>11</v>
      </c>
    </row>
    <row r="4574" spans="1:17">
      <c r="A4574">
        <v>3403150</v>
      </c>
      <c r="B4574">
        <v>13255</v>
      </c>
      <c r="C4574" t="s">
        <v>12</v>
      </c>
      <c r="D4574" t="s">
        <v>1525</v>
      </c>
      <c r="E4574">
        <v>1396352794</v>
      </c>
      <c r="F4574">
        <v>2</v>
      </c>
      <c r="G4574">
        <v>8</v>
      </c>
      <c r="H4574">
        <v>2</v>
      </c>
      <c r="I4574">
        <v>10.067533822016401</v>
      </c>
      <c r="J4574">
        <v>485.45711162551402</v>
      </c>
      <c r="K4574">
        <v>1072</v>
      </c>
      <c r="L4574" t="s">
        <v>237</v>
      </c>
      <c r="M4574" s="15" t="d">
        <f t="shared" si="214"/>
        <v>2014-04-01T20:46:34.00000018067657775</v>
      </c>
      <c r="N4574">
        <f>IF(COUNTIF(D4574:$D$7281,D4574) &gt; 1, 1, 0)</f>
        <v>0</v>
      </c>
      <c r="O4574">
        <f t="shared" si="211"/>
        <v>1</v>
      </c>
      <c r="P4574">
        <f t="shared" si="212"/>
        <v>0</v>
      </c>
      <c r="Q4574">
        <f t="shared" si="213"/>
        <v>11</v>
      </c>
    </row>
    <row r="4575" spans="1:17">
      <c r="A4575">
        <v>3395555</v>
      </c>
      <c r="B4575">
        <v>13249</v>
      </c>
      <c r="C4575" t="s">
        <v>2</v>
      </c>
      <c r="D4575" t="s">
        <v>356</v>
      </c>
      <c r="E4575">
        <v>1396275048</v>
      </c>
      <c r="F4575">
        <v>1</v>
      </c>
      <c r="G4575">
        <v>8</v>
      </c>
      <c r="H4575">
        <v>1</v>
      </c>
      <c r="I4575">
        <v>7.8035978652263296</v>
      </c>
      <c r="J4575">
        <v>488.15995859053498</v>
      </c>
      <c r="K4575">
        <v>1079</v>
      </c>
      <c r="L4575" t="s">
        <v>237</v>
      </c>
      <c r="M4575" s="15" t="d">
        <f t="shared" si="214"/>
        <v>2014-03-31T23:10:48.00000018440186850</v>
      </c>
      <c r="N4575">
        <f>IF(COUNTIF(D4575:$D$7281,D4575) &gt; 1, 1, 0)</f>
        <v>1</v>
      </c>
      <c r="O4575">
        <f t="shared" si="211"/>
        <v>795</v>
      </c>
      <c r="P4575">
        <f t="shared" si="212"/>
        <v>1</v>
      </c>
      <c r="Q4575">
        <f t="shared" si="213"/>
        <v>11</v>
      </c>
    </row>
    <row r="4576" spans="1:17">
      <c r="A4576">
        <v>3382495</v>
      </c>
      <c r="B4576">
        <v>13242</v>
      </c>
      <c r="C4576" t="s">
        <v>2</v>
      </c>
      <c r="D4576" t="s">
        <v>1519</v>
      </c>
      <c r="E4576">
        <v>1396215731</v>
      </c>
      <c r="F4576">
        <v>2</v>
      </c>
      <c r="G4576">
        <v>13</v>
      </c>
      <c r="H4576">
        <v>1</v>
      </c>
      <c r="I4576">
        <v>8.7884268261316798</v>
      </c>
      <c r="J4576">
        <v>494.381350694444</v>
      </c>
      <c r="K4576">
        <v>1077</v>
      </c>
      <c r="L4576" t="s">
        <v>237</v>
      </c>
      <c r="M4576" s="15" t="d">
        <f t="shared" si="214"/>
        <v>2014-03-31T06:42:11.00000009872019475</v>
      </c>
      <c r="N4576">
        <f>IF(COUNTIF(D4576:$D$7281,D4576) &gt; 1, 1, 0)</f>
        <v>0</v>
      </c>
      <c r="O4576">
        <f t="shared" si="211"/>
        <v>2</v>
      </c>
      <c r="P4576">
        <f t="shared" si="212"/>
        <v>1</v>
      </c>
      <c r="Q4576">
        <f t="shared" si="213"/>
        <v>11</v>
      </c>
    </row>
    <row r="4577" spans="1:17">
      <c r="A4577">
        <v>3382424</v>
      </c>
      <c r="B4577">
        <v>13241</v>
      </c>
      <c r="C4577" t="s">
        <v>2</v>
      </c>
      <c r="D4577" t="s">
        <v>356</v>
      </c>
      <c r="E4577">
        <v>1396214754</v>
      </c>
      <c r="F4577">
        <v>2</v>
      </c>
      <c r="G4577">
        <v>8</v>
      </c>
      <c r="H4577">
        <v>1</v>
      </c>
      <c r="I4577">
        <v>0.84658937757201602</v>
      </c>
      <c r="J4577">
        <v>494.516668209876</v>
      </c>
      <c r="K4577">
        <v>1077</v>
      </c>
      <c r="L4577" t="s">
        <v>237</v>
      </c>
      <c r="M4577" s="15" t="d">
        <f t="shared" si="214"/>
        <v>2014-03-31T06:25:53.99999991059303550</v>
      </c>
      <c r="N4577">
        <f>IF(COUNTIF(D4577:$D$7281,D4577) &gt; 1, 1, 0)</f>
        <v>1</v>
      </c>
      <c r="O4577">
        <f t="shared" si="211"/>
        <v>795</v>
      </c>
      <c r="P4577">
        <f t="shared" si="212"/>
        <v>1</v>
      </c>
      <c r="Q4577">
        <f t="shared" si="213"/>
        <v>11</v>
      </c>
    </row>
    <row r="4578" spans="1:17">
      <c r="A4578">
        <v>3382071</v>
      </c>
      <c r="B4578">
        <v>13239</v>
      </c>
      <c r="C4578" t="s">
        <v>2</v>
      </c>
      <c r="D4578" t="s">
        <v>356</v>
      </c>
      <c r="E4578">
        <v>1396209801</v>
      </c>
      <c r="F4578">
        <v>1</v>
      </c>
      <c r="G4578">
        <v>12</v>
      </c>
      <c r="H4578">
        <v>1</v>
      </c>
      <c r="I4578">
        <v>0.84722633744855902</v>
      </c>
      <c r="J4578">
        <v>495.20267399691301</v>
      </c>
      <c r="K4578">
        <v>1077</v>
      </c>
      <c r="L4578" t="s">
        <v>237</v>
      </c>
      <c r="M4578" s="15" t="d">
        <f t="shared" si="214"/>
        <v>2014-03-31T05:03:21.00000004749745200</v>
      </c>
      <c r="N4578">
        <f>IF(COUNTIF(D4578:$D$7281,D4578) &gt; 1, 1, 0)</f>
        <v>1</v>
      </c>
      <c r="O4578">
        <f t="shared" si="211"/>
        <v>795</v>
      </c>
      <c r="P4578">
        <f t="shared" si="212"/>
        <v>1</v>
      </c>
      <c r="Q4578">
        <f t="shared" si="213"/>
        <v>11</v>
      </c>
    </row>
    <row r="4579" spans="1:17">
      <c r="A4579">
        <v>3377353</v>
      </c>
      <c r="B4579">
        <v>13232</v>
      </c>
      <c r="C4579" t="s">
        <v>12</v>
      </c>
      <c r="D4579" t="s">
        <v>1526</v>
      </c>
      <c r="E4579">
        <v>1396127285</v>
      </c>
      <c r="F4579">
        <v>1</v>
      </c>
      <c r="G4579">
        <v>10</v>
      </c>
      <c r="H4579">
        <v>1</v>
      </c>
      <c r="I4579">
        <v>66.252199717078099</v>
      </c>
      <c r="J4579">
        <v>503.64801478909402</v>
      </c>
      <c r="K4579">
        <v>1091</v>
      </c>
      <c r="L4579" t="s">
        <v>237</v>
      </c>
      <c r="M4579" s="15" t="d">
        <f t="shared" si="214"/>
        <v>2014-03-30T06:08:05.00000021886080625</v>
      </c>
      <c r="N4579">
        <f>IF(COUNTIF(D4579:$D$7281,D4579) &gt; 1, 1, 0)</f>
        <v>0</v>
      </c>
      <c r="O4579">
        <f t="shared" si="211"/>
        <v>1</v>
      </c>
      <c r="P4579">
        <f t="shared" si="212"/>
        <v>0</v>
      </c>
      <c r="Q4579">
        <f t="shared" si="213"/>
        <v>11</v>
      </c>
    </row>
    <row r="4580" spans="1:17">
      <c r="A4580">
        <v>3376277</v>
      </c>
      <c r="B4580">
        <v>13231</v>
      </c>
      <c r="C4580" t="s">
        <v>12</v>
      </c>
      <c r="D4580" t="s">
        <v>1029</v>
      </c>
      <c r="E4580">
        <v>1396102086</v>
      </c>
      <c r="F4580">
        <v>2</v>
      </c>
      <c r="G4580">
        <v>42</v>
      </c>
      <c r="H4580">
        <v>4</v>
      </c>
      <c r="I4580">
        <v>67.273401234567899</v>
      </c>
      <c r="J4580">
        <v>507.18352263374499</v>
      </c>
      <c r="K4580">
        <v>1091</v>
      </c>
      <c r="L4580" t="s">
        <v>237</v>
      </c>
      <c r="M4580" s="15" t="d">
        <f t="shared" si="214"/>
        <v>2014-03-29T23:08:06.0000000335276100</v>
      </c>
      <c r="N4580">
        <f>IF(COUNTIF(D4580:$D$7281,D4580) &gt; 1, 1, 0)</f>
        <v>1</v>
      </c>
      <c r="O4580">
        <f t="shared" si="211"/>
        <v>5</v>
      </c>
      <c r="P4580">
        <f t="shared" si="212"/>
        <v>0</v>
      </c>
      <c r="Q4580">
        <f t="shared" si="213"/>
        <v>11</v>
      </c>
    </row>
    <row r="4581" spans="1:17">
      <c r="A4581">
        <v>3375999</v>
      </c>
      <c r="B4581">
        <v>13230</v>
      </c>
      <c r="C4581" t="s">
        <v>12</v>
      </c>
      <c r="D4581" t="s">
        <v>1029</v>
      </c>
      <c r="E4581">
        <v>1396097064</v>
      </c>
      <c r="F4581">
        <v>3</v>
      </c>
      <c r="G4581">
        <v>50</v>
      </c>
      <c r="H4581">
        <v>4</v>
      </c>
      <c r="I4581">
        <v>70.717846322016399</v>
      </c>
      <c r="J4581">
        <v>507.88812680041099</v>
      </c>
      <c r="K4581">
        <v>1091</v>
      </c>
      <c r="L4581" t="s">
        <v>237</v>
      </c>
      <c r="M4581" s="15" t="d">
        <f t="shared" si="214"/>
        <v>2014-03-29T21:44:24.00000038556754875</v>
      </c>
      <c r="N4581">
        <f>IF(COUNTIF(D4581:$D$7281,D4581) &gt; 1, 1, 0)</f>
        <v>1</v>
      </c>
      <c r="O4581">
        <f t="shared" si="211"/>
        <v>5</v>
      </c>
      <c r="P4581">
        <f t="shared" si="212"/>
        <v>0</v>
      </c>
      <c r="Q4581">
        <f t="shared" si="213"/>
        <v>11</v>
      </c>
    </row>
    <row r="4582" spans="1:17">
      <c r="A4582">
        <v>3374860</v>
      </c>
      <c r="B4582">
        <v>13228</v>
      </c>
      <c r="C4582" t="s">
        <v>12</v>
      </c>
      <c r="D4582" t="s">
        <v>1527</v>
      </c>
      <c r="E4582">
        <v>1396080231</v>
      </c>
      <c r="F4582">
        <v>1</v>
      </c>
      <c r="G4582">
        <v>2</v>
      </c>
      <c r="H4582">
        <v>1</v>
      </c>
      <c r="I4582">
        <v>3.0860919495884702</v>
      </c>
      <c r="J4582">
        <v>510.24985558127503</v>
      </c>
      <c r="K4582">
        <v>1091</v>
      </c>
      <c r="L4582" t="s">
        <v>237</v>
      </c>
      <c r="M4582" s="15" t="d">
        <f t="shared" si="214"/>
        <v>2014-03-29T17:03:51.0000001452863216325</v>
      </c>
      <c r="N4582">
        <f>IF(COUNTIF(D4582:$D$7281,D4582) &gt; 1, 1, 0)</f>
        <v>0</v>
      </c>
      <c r="O4582">
        <f t="shared" si="211"/>
        <v>1</v>
      </c>
      <c r="P4582">
        <f t="shared" si="212"/>
        <v>0</v>
      </c>
      <c r="Q4582">
        <f t="shared" si="213"/>
        <v>11</v>
      </c>
    </row>
    <row r="4583" spans="1:17">
      <c r="A4583">
        <v>3371597</v>
      </c>
      <c r="B4583">
        <v>13222</v>
      </c>
      <c r="C4583" t="s">
        <v>2</v>
      </c>
      <c r="D4583" t="s">
        <v>356</v>
      </c>
      <c r="E4583">
        <v>1396014948</v>
      </c>
      <c r="F4583">
        <v>2</v>
      </c>
      <c r="G4583">
        <v>8</v>
      </c>
      <c r="H4583">
        <v>1</v>
      </c>
      <c r="I4583">
        <v>0.87228459362139898</v>
      </c>
      <c r="J4583">
        <v>518.45793441358001</v>
      </c>
      <c r="K4583">
        <v>1099</v>
      </c>
      <c r="L4583" t="s">
        <v>237</v>
      </c>
      <c r="M4583" s="15" t="d">
        <f t="shared" si="214"/>
        <v>2014-03-28T22:55:47.99999976530670975</v>
      </c>
      <c r="N4583">
        <f>IF(COUNTIF(D4583:$D$7281,D4583) &gt; 1, 1, 0)</f>
        <v>1</v>
      </c>
      <c r="O4583">
        <f t="shared" si="211"/>
        <v>795</v>
      </c>
      <c r="P4583">
        <f t="shared" si="212"/>
        <v>1</v>
      </c>
      <c r="Q4583">
        <f t="shared" si="213"/>
        <v>11</v>
      </c>
    </row>
    <row r="4584" spans="1:17">
      <c r="A4584">
        <v>3371543</v>
      </c>
      <c r="B4584">
        <v>13220</v>
      </c>
      <c r="C4584" t="s">
        <v>12</v>
      </c>
      <c r="D4584" t="s">
        <v>1528</v>
      </c>
      <c r="E4584">
        <v>1396014359</v>
      </c>
      <c r="F4584">
        <v>1</v>
      </c>
      <c r="G4584">
        <v>5</v>
      </c>
      <c r="H4584">
        <v>1</v>
      </c>
      <c r="I4584">
        <v>8.1744569187242693</v>
      </c>
      <c r="J4584">
        <v>518.54117914094695</v>
      </c>
      <c r="K4584">
        <v>1099</v>
      </c>
      <c r="L4584" t="s">
        <v>237</v>
      </c>
      <c r="M4584" s="15" t="d">
        <f t="shared" si="214"/>
        <v>2014-03-28T22:45:58.99999975226819550</v>
      </c>
      <c r="N4584">
        <f>IF(COUNTIF(D4584:$D$7281,D4584) &gt; 1, 1, 0)</f>
        <v>0</v>
      </c>
      <c r="O4584">
        <f t="shared" si="211"/>
        <v>1</v>
      </c>
      <c r="P4584">
        <f t="shared" si="212"/>
        <v>0</v>
      </c>
      <c r="Q4584">
        <f t="shared" si="213"/>
        <v>11</v>
      </c>
    </row>
    <row r="4585" spans="1:17">
      <c r="A4585">
        <v>3369495</v>
      </c>
      <c r="B4585">
        <v>13217</v>
      </c>
      <c r="C4585" t="s">
        <v>2</v>
      </c>
      <c r="D4585" t="s">
        <v>1529</v>
      </c>
      <c r="E4585">
        <v>1395997173</v>
      </c>
      <c r="F4585">
        <v>1</v>
      </c>
      <c r="G4585">
        <v>4</v>
      </c>
      <c r="H4585">
        <v>1</v>
      </c>
      <c r="I4585">
        <v>27.370039866255102</v>
      </c>
      <c r="J4585">
        <v>520.97011612654205</v>
      </c>
      <c r="K4585">
        <v>1099</v>
      </c>
      <c r="L4585" t="s">
        <v>237</v>
      </c>
      <c r="M4585" s="15" t="d">
        <f t="shared" si="214"/>
        <v>2014-03-28T17:59:32.9999999748542925</v>
      </c>
      <c r="N4585">
        <f>IF(COUNTIF(D4585:$D$7281,D4585) &gt; 1, 1, 0)</f>
        <v>0</v>
      </c>
      <c r="O4585">
        <f t="shared" si="211"/>
        <v>1</v>
      </c>
      <c r="P4585">
        <f t="shared" si="212"/>
        <v>1</v>
      </c>
      <c r="Q4585">
        <f t="shared" si="213"/>
        <v>11</v>
      </c>
    </row>
    <row r="4586" spans="1:17">
      <c r="A4586">
        <v>3365492</v>
      </c>
      <c r="B4586">
        <v>13209</v>
      </c>
      <c r="C4586" t="s">
        <v>12</v>
      </c>
      <c r="D4586" t="s">
        <v>1530</v>
      </c>
      <c r="E4586">
        <v>1395968524</v>
      </c>
      <c r="F4586">
        <v>1</v>
      </c>
      <c r="G4586">
        <v>8</v>
      </c>
      <c r="H4586">
        <v>1</v>
      </c>
      <c r="I4586">
        <v>0</v>
      </c>
      <c r="J4586">
        <v>95.607237011316798</v>
      </c>
      <c r="K4586">
        <v>467</v>
      </c>
      <c r="L4586" t="s">
        <v>73</v>
      </c>
      <c r="M4586" s="15" t="d">
        <f t="shared" si="214"/>
        <v>2014-03-28T10:02:03.99999985937029275</v>
      </c>
      <c r="N4586">
        <f>IF(COUNTIF(D4586:$D$7281,D4586) &gt; 1, 1, 0)</f>
        <v>0</v>
      </c>
      <c r="O4586">
        <f t="shared" si="211"/>
        <v>1</v>
      </c>
      <c r="P4586">
        <f t="shared" si="212"/>
        <v>0</v>
      </c>
      <c r="Q4586" t="e">
        <f t="shared" si="213"/>
        <v>#N/A</v>
      </c>
    </row>
    <row r="4587" spans="1:17">
      <c r="A4587">
        <v>3363927</v>
      </c>
      <c r="B4587">
        <v>13205</v>
      </c>
      <c r="C4587" t="s">
        <v>2</v>
      </c>
      <c r="D4587" t="s">
        <v>356</v>
      </c>
      <c r="E4587">
        <v>1395948363</v>
      </c>
      <c r="F4587">
        <v>3</v>
      </c>
      <c r="G4587">
        <v>78</v>
      </c>
      <c r="H4587">
        <v>2</v>
      </c>
      <c r="I4587">
        <v>79.901399819958797</v>
      </c>
      <c r="J4587">
        <v>515.77856751543095</v>
      </c>
      <c r="K4587">
        <v>1093</v>
      </c>
      <c r="L4587" t="s">
        <v>237</v>
      </c>
      <c r="M4587" s="15" t="d">
        <f t="shared" si="214"/>
        <v>2014-03-28T04:26:02.99999991897493800</v>
      </c>
      <c r="N4587">
        <f>IF(COUNTIF(D4587:$D$7281,D4587) &gt; 1, 1, 0)</f>
        <v>1</v>
      </c>
      <c r="O4587">
        <f t="shared" si="211"/>
        <v>795</v>
      </c>
      <c r="P4587">
        <f t="shared" si="212"/>
        <v>1</v>
      </c>
      <c r="Q4587">
        <f t="shared" si="213"/>
        <v>11</v>
      </c>
    </row>
    <row r="4588" spans="1:17">
      <c r="A4588">
        <v>3364407</v>
      </c>
      <c r="B4588">
        <v>13203</v>
      </c>
      <c r="C4588" t="s">
        <v>2</v>
      </c>
      <c r="D4588" t="s">
        <v>356</v>
      </c>
      <c r="E4588">
        <v>1395918436</v>
      </c>
      <c r="F4588">
        <v>1</v>
      </c>
      <c r="G4588">
        <v>168</v>
      </c>
      <c r="H4588">
        <v>3</v>
      </c>
      <c r="I4588">
        <v>0.88469611625514399</v>
      </c>
      <c r="J4588">
        <v>515.97636226851796</v>
      </c>
      <c r="K4588">
        <v>1089</v>
      </c>
      <c r="L4588" t="s">
        <v>237</v>
      </c>
      <c r="M4588" s="15" t="d">
        <f t="shared" si="214"/>
        <v>2014-03-27T20:07:15.99999966099858225</v>
      </c>
      <c r="N4588">
        <f>IF(COUNTIF(D4588:$D$7281,D4588) &gt; 1, 1, 0)</f>
        <v>1</v>
      </c>
      <c r="O4588">
        <f t="shared" si="211"/>
        <v>795</v>
      </c>
      <c r="P4588">
        <f t="shared" si="212"/>
        <v>1</v>
      </c>
      <c r="Q4588">
        <f t="shared" si="213"/>
        <v>11</v>
      </c>
    </row>
    <row r="4589" spans="1:17">
      <c r="A4589">
        <v>3358072</v>
      </c>
      <c r="B4589">
        <v>13199</v>
      </c>
      <c r="C4589" t="s">
        <v>12</v>
      </c>
      <c r="D4589" t="s">
        <v>1531</v>
      </c>
      <c r="E4589">
        <v>1395899107</v>
      </c>
      <c r="F4589">
        <v>1</v>
      </c>
      <c r="G4589">
        <v>11</v>
      </c>
      <c r="H4589">
        <v>1</v>
      </c>
      <c r="I4589">
        <v>4.0734794238683101</v>
      </c>
      <c r="J4589">
        <v>515.664596322016</v>
      </c>
      <c r="K4589">
        <v>1088</v>
      </c>
      <c r="L4589" t="s">
        <v>237</v>
      </c>
      <c r="M4589" s="15" t="d">
        <f t="shared" si="214"/>
        <v>2014-03-27T14:45:06.99999995995312950</v>
      </c>
      <c r="N4589">
        <f>IF(COUNTIF(D4589:$D$7281,D4589) &gt; 1, 1, 0)</f>
        <v>1</v>
      </c>
      <c r="O4589">
        <f t="shared" si="211"/>
        <v>2</v>
      </c>
      <c r="P4589">
        <f t="shared" si="212"/>
        <v>0</v>
      </c>
      <c r="Q4589">
        <f t="shared" si="213"/>
        <v>11</v>
      </c>
    </row>
    <row r="4590" spans="1:17">
      <c r="A4590">
        <v>3355260</v>
      </c>
      <c r="B4590">
        <v>13195</v>
      </c>
      <c r="C4590" t="s">
        <v>2</v>
      </c>
      <c r="D4590" t="s">
        <v>1404</v>
      </c>
      <c r="E4590">
        <v>1395878097</v>
      </c>
      <c r="F4590">
        <v>1</v>
      </c>
      <c r="G4590">
        <v>2</v>
      </c>
      <c r="H4590">
        <v>1</v>
      </c>
      <c r="I4590">
        <v>4.0869889403292099</v>
      </c>
      <c r="J4590">
        <v>516.617855838477</v>
      </c>
      <c r="K4590">
        <v>1102</v>
      </c>
      <c r="L4590" t="s">
        <v>237</v>
      </c>
      <c r="M4590" s="15" t="d">
        <f t="shared" si="214"/>
        <v>2014-03-27T08:54:57.00000020675361300</v>
      </c>
      <c r="N4590">
        <f>IF(COUNTIF(D4590:$D$7281,D4590) &gt; 1, 1, 0)</f>
        <v>1</v>
      </c>
      <c r="O4590">
        <f t="shared" si="211"/>
        <v>5</v>
      </c>
      <c r="P4590">
        <f t="shared" si="212"/>
        <v>1</v>
      </c>
      <c r="Q4590">
        <f t="shared" si="213"/>
        <v>11</v>
      </c>
    </row>
    <row r="4591" spans="1:17">
      <c r="A4591">
        <v>3354116</v>
      </c>
      <c r="B4591">
        <v>13194</v>
      </c>
      <c r="C4591" t="s">
        <v>2</v>
      </c>
      <c r="D4591" t="s">
        <v>17</v>
      </c>
      <c r="E4591">
        <v>1395864271</v>
      </c>
      <c r="F4591">
        <v>2</v>
      </c>
      <c r="G4591">
        <v>46</v>
      </c>
      <c r="H4591">
        <v>12</v>
      </c>
      <c r="I4591">
        <v>667.511284465019</v>
      </c>
      <c r="J4591">
        <v>518.58021952160402</v>
      </c>
      <c r="K4591">
        <v>1108</v>
      </c>
      <c r="L4591" t="s">
        <v>237</v>
      </c>
      <c r="M4591" s="15" t="d">
        <f t="shared" si="214"/>
        <v>2014-03-27T05:04:31.000000066123903050</v>
      </c>
      <c r="N4591">
        <f>IF(COUNTIF(D4591:$D$7281,D4591) &gt; 1, 1, 0)</f>
        <v>1</v>
      </c>
      <c r="O4591">
        <f t="shared" si="211"/>
        <v>155</v>
      </c>
      <c r="P4591">
        <f t="shared" si="212"/>
        <v>1</v>
      </c>
      <c r="Q4591">
        <f t="shared" si="213"/>
        <v>11</v>
      </c>
    </row>
    <row r="4592" spans="1:17">
      <c r="A4592">
        <v>3352582</v>
      </c>
      <c r="B4592">
        <v>13192</v>
      </c>
      <c r="C4592" t="s">
        <v>12</v>
      </c>
      <c r="D4592" t="s">
        <v>1532</v>
      </c>
      <c r="E4592">
        <v>1395843149</v>
      </c>
      <c r="F4592">
        <v>1</v>
      </c>
      <c r="G4592">
        <v>20</v>
      </c>
      <c r="H4592">
        <v>1</v>
      </c>
      <c r="I4592">
        <v>4.9310111882715999</v>
      </c>
      <c r="J4592">
        <v>520.59241358024599</v>
      </c>
      <c r="K4592">
        <v>1112</v>
      </c>
      <c r="L4592" t="s">
        <v>237</v>
      </c>
      <c r="M4592" s="15" t="d">
        <f t="shared" si="214"/>
        <v>2014-03-26T23:12:28.99999990593641700</v>
      </c>
      <c r="N4592">
        <f>IF(COUNTIF(D4592:$D$7281,D4592) &gt; 1, 1, 0)</f>
        <v>0</v>
      </c>
      <c r="O4592">
        <f t="shared" si="211"/>
        <v>1</v>
      </c>
      <c r="P4592">
        <f t="shared" si="212"/>
        <v>0</v>
      </c>
      <c r="Q4592">
        <f t="shared" si="213"/>
        <v>11</v>
      </c>
    </row>
    <row r="4593" spans="1:17">
      <c r="A4593">
        <v>3350462</v>
      </c>
      <c r="B4593">
        <v>13190</v>
      </c>
      <c r="C4593" t="s">
        <v>2</v>
      </c>
      <c r="D4593" t="s">
        <v>356</v>
      </c>
      <c r="E4593">
        <v>1395827421</v>
      </c>
      <c r="F4593">
        <v>1</v>
      </c>
      <c r="G4593">
        <v>5</v>
      </c>
      <c r="H4593">
        <v>1</v>
      </c>
      <c r="I4593">
        <v>4.7933882458847696</v>
      </c>
      <c r="J4593">
        <v>522.84158230452704</v>
      </c>
      <c r="K4593">
        <v>1112</v>
      </c>
      <c r="L4593" t="s">
        <v>237</v>
      </c>
      <c r="M4593" s="15" t="d">
        <f t="shared" si="214"/>
        <v>2014-03-26T18:50:21.00000022910535075</v>
      </c>
      <c r="N4593">
        <f>IF(COUNTIF(D4593:$D$7281,D4593) &gt; 1, 1, 0)</f>
        <v>1</v>
      </c>
      <c r="O4593">
        <f t="shared" si="211"/>
        <v>795</v>
      </c>
      <c r="P4593">
        <f t="shared" si="212"/>
        <v>1</v>
      </c>
      <c r="Q4593">
        <f t="shared" si="213"/>
        <v>11</v>
      </c>
    </row>
    <row r="4594" spans="1:17">
      <c r="A4594">
        <v>3349403</v>
      </c>
      <c r="B4594">
        <v>13189</v>
      </c>
      <c r="C4594" t="s">
        <v>2</v>
      </c>
      <c r="D4594" t="s">
        <v>17</v>
      </c>
      <c r="E4594">
        <v>1395819814</v>
      </c>
      <c r="F4594">
        <v>9</v>
      </c>
      <c r="G4594">
        <v>130</v>
      </c>
      <c r="H4594">
        <v>25</v>
      </c>
      <c r="I4594">
        <v>144.13475295781899</v>
      </c>
      <c r="J4594">
        <v>521.91833809156299</v>
      </c>
      <c r="K4594">
        <v>1110</v>
      </c>
      <c r="L4594" t="s">
        <v>237</v>
      </c>
      <c r="M4594" s="15" t="d">
        <f t="shared" si="214"/>
        <v>2014-03-26T16:43:33.99999980349093825</v>
      </c>
      <c r="N4594">
        <f>IF(COUNTIF(D4594:$D$7281,D4594) &gt; 1, 1, 0)</f>
        <v>1</v>
      </c>
      <c r="O4594">
        <f t="shared" si="211"/>
        <v>155</v>
      </c>
      <c r="P4594">
        <f t="shared" si="212"/>
        <v>1</v>
      </c>
      <c r="Q4594">
        <f t="shared" si="213"/>
        <v>11</v>
      </c>
    </row>
    <row r="4595" spans="1:17">
      <c r="A4595">
        <v>3346896</v>
      </c>
      <c r="B4595">
        <v>13187</v>
      </c>
      <c r="C4595" t="s">
        <v>12</v>
      </c>
      <c r="D4595" t="s">
        <v>1533</v>
      </c>
      <c r="E4595">
        <v>1395805192</v>
      </c>
      <c r="F4595">
        <v>1</v>
      </c>
      <c r="G4595">
        <v>7</v>
      </c>
      <c r="H4595">
        <v>2</v>
      </c>
      <c r="I4595">
        <v>7.74663181584362</v>
      </c>
      <c r="J4595">
        <v>524.00636869855896</v>
      </c>
      <c r="K4595">
        <v>1113</v>
      </c>
      <c r="L4595" t="s">
        <v>237</v>
      </c>
      <c r="M4595" s="15" t="d">
        <f t="shared" si="214"/>
        <v>2014-03-26T12:39:51.9999996665865150</v>
      </c>
      <c r="N4595">
        <f>IF(COUNTIF(D4595:$D$7281,D4595) &gt; 1, 1, 0)</f>
        <v>0</v>
      </c>
      <c r="O4595">
        <f t="shared" si="211"/>
        <v>1</v>
      </c>
      <c r="P4595">
        <f t="shared" si="212"/>
        <v>0</v>
      </c>
      <c r="Q4595">
        <f t="shared" si="213"/>
        <v>11</v>
      </c>
    </row>
    <row r="4596" spans="1:17">
      <c r="A4596">
        <v>3343722</v>
      </c>
      <c r="B4596">
        <v>13185</v>
      </c>
      <c r="C4596" t="s">
        <v>12</v>
      </c>
      <c r="D4596" t="s">
        <v>1534</v>
      </c>
      <c r="E4596">
        <v>1395768192</v>
      </c>
      <c r="F4596">
        <v>6</v>
      </c>
      <c r="G4596">
        <v>76</v>
      </c>
      <c r="H4596">
        <v>3</v>
      </c>
      <c r="I4596">
        <v>19.2211939300411</v>
      </c>
      <c r="J4596">
        <v>528.29825810185196</v>
      </c>
      <c r="K4596">
        <v>1114</v>
      </c>
      <c r="L4596" t="s">
        <v>237</v>
      </c>
      <c r="M4596" s="15" t="d">
        <f t="shared" si="214"/>
        <v>2014-03-26T02:23:11.99999996926635300</v>
      </c>
      <c r="N4596">
        <f>IF(COUNTIF(D4596:$D$7281,D4596) &gt; 1, 1, 0)</f>
        <v>1</v>
      </c>
      <c r="O4596">
        <f t="shared" si="211"/>
        <v>2</v>
      </c>
      <c r="P4596">
        <f t="shared" si="212"/>
        <v>0</v>
      </c>
      <c r="Q4596">
        <f t="shared" si="213"/>
        <v>11</v>
      </c>
    </row>
    <row r="4597" spans="1:17">
      <c r="A4597">
        <v>3343393</v>
      </c>
      <c r="B4597">
        <v>13184</v>
      </c>
      <c r="C4597" t="s">
        <v>2</v>
      </c>
      <c r="D4597" t="s">
        <v>356</v>
      </c>
      <c r="E4597">
        <v>1395764031</v>
      </c>
      <c r="F4597">
        <v>2</v>
      </c>
      <c r="G4597">
        <v>82</v>
      </c>
      <c r="H4597">
        <v>2</v>
      </c>
      <c r="I4597">
        <v>6.6424314557613098</v>
      </c>
      <c r="J4597">
        <v>528.89436844135696</v>
      </c>
      <c r="K4597">
        <v>1114</v>
      </c>
      <c r="L4597" t="s">
        <v>237</v>
      </c>
      <c r="M4597" s="15" t="d">
        <f t="shared" si="214"/>
        <v>2014-03-26T01:13:50.99999979604035675</v>
      </c>
      <c r="N4597">
        <f>IF(COUNTIF(D4597:$D$7281,D4597) &gt; 1, 1, 0)</f>
        <v>1</v>
      </c>
      <c r="O4597">
        <f t="shared" si="211"/>
        <v>795</v>
      </c>
      <c r="P4597">
        <f t="shared" si="212"/>
        <v>1</v>
      </c>
      <c r="Q4597">
        <f t="shared" si="213"/>
        <v>11</v>
      </c>
    </row>
    <row r="4598" spans="1:17">
      <c r="A4598">
        <v>3342538</v>
      </c>
      <c r="B4598">
        <v>13183</v>
      </c>
      <c r="C4598" t="s">
        <v>12</v>
      </c>
      <c r="D4598" t="s">
        <v>1535</v>
      </c>
      <c r="E4598">
        <v>1395754812</v>
      </c>
      <c r="F4598">
        <v>1</v>
      </c>
      <c r="G4598">
        <v>40</v>
      </c>
      <c r="H4598">
        <v>3</v>
      </c>
      <c r="I4598">
        <v>21.346769933127501</v>
      </c>
      <c r="J4598">
        <v>530.21509452160501</v>
      </c>
      <c r="K4598">
        <v>1114</v>
      </c>
      <c r="L4598" t="s">
        <v>237</v>
      </c>
      <c r="M4598" s="15" t="d">
        <f t="shared" si="214"/>
        <v>2014-03-25T22:40:11.99999973177909975</v>
      </c>
      <c r="N4598">
        <f>IF(COUNTIF(D4598:$D$7281,D4598) &gt; 1, 1, 0)</f>
        <v>1</v>
      </c>
      <c r="O4598">
        <f t="shared" si="211"/>
        <v>3</v>
      </c>
      <c r="P4598">
        <f t="shared" si="212"/>
        <v>0</v>
      </c>
      <c r="Q4598">
        <f t="shared" si="213"/>
        <v>11</v>
      </c>
    </row>
    <row r="4599" spans="1:17">
      <c r="A4599">
        <v>3342487</v>
      </c>
      <c r="B4599">
        <v>13182</v>
      </c>
      <c r="C4599" t="s">
        <v>12</v>
      </c>
      <c r="D4599" t="s">
        <v>1536</v>
      </c>
      <c r="E4599">
        <v>1395754245</v>
      </c>
      <c r="F4599">
        <v>1</v>
      </c>
      <c r="G4599">
        <v>1</v>
      </c>
      <c r="H4599">
        <v>1</v>
      </c>
      <c r="I4599">
        <v>50.138473636831201</v>
      </c>
      <c r="J4599">
        <v>530.29632368827095</v>
      </c>
      <c r="K4599">
        <v>1114</v>
      </c>
      <c r="L4599" t="s">
        <v>237</v>
      </c>
      <c r="M4599" s="15" t="d">
        <f t="shared" si="214"/>
        <v>2014-03-25T22:30:44.99999983236193650</v>
      </c>
      <c r="N4599">
        <f>IF(COUNTIF(D4599:$D$7281,D4599) &gt; 1, 1, 0)</f>
        <v>0</v>
      </c>
      <c r="O4599">
        <f t="shared" si="211"/>
        <v>1</v>
      </c>
      <c r="P4599">
        <f t="shared" si="212"/>
        <v>0</v>
      </c>
      <c r="Q4599">
        <f t="shared" si="213"/>
        <v>11</v>
      </c>
    </row>
    <row r="4600" spans="1:17">
      <c r="A4600">
        <v>3337129</v>
      </c>
      <c r="B4600">
        <v>13180</v>
      </c>
      <c r="C4600" t="s">
        <v>12</v>
      </c>
      <c r="D4600" t="s">
        <v>1537</v>
      </c>
      <c r="E4600">
        <v>1395720037</v>
      </c>
      <c r="F4600">
        <v>1</v>
      </c>
      <c r="G4600">
        <v>2</v>
      </c>
      <c r="H4600">
        <v>1</v>
      </c>
      <c r="I4600">
        <v>25.611305941358001</v>
      </c>
      <c r="J4600">
        <v>533.19286188271599</v>
      </c>
      <c r="K4600">
        <v>1113</v>
      </c>
      <c r="L4600" t="s">
        <v>237</v>
      </c>
      <c r="M4600" s="15" t="d">
        <f t="shared" si="214"/>
        <v>2014-03-25T13:00:36.99999963864683775</v>
      </c>
      <c r="N4600">
        <f>IF(COUNTIF(D4600:$D$7281,D4600) &gt; 1, 1, 0)</f>
        <v>0</v>
      </c>
      <c r="O4600">
        <f t="shared" si="211"/>
        <v>1</v>
      </c>
      <c r="P4600">
        <f t="shared" si="212"/>
        <v>0</v>
      </c>
      <c r="Q4600">
        <f t="shared" si="213"/>
        <v>11</v>
      </c>
    </row>
    <row r="4601" spans="1:17">
      <c r="A4601">
        <v>3335247</v>
      </c>
      <c r="B4601">
        <v>13178</v>
      </c>
      <c r="C4601" t="s">
        <v>2</v>
      </c>
      <c r="D4601" t="s">
        <v>17</v>
      </c>
      <c r="E4601">
        <v>1395698300</v>
      </c>
      <c r="F4601">
        <v>3</v>
      </c>
      <c r="G4601">
        <v>5</v>
      </c>
      <c r="H4601">
        <v>2</v>
      </c>
      <c r="I4601">
        <v>25.267100180041101</v>
      </c>
      <c r="J4601">
        <v>536.31062654320897</v>
      </c>
      <c r="K4601">
        <v>1118</v>
      </c>
      <c r="L4601" t="s">
        <v>237</v>
      </c>
      <c r="M4601" s="15" t="d">
        <f t="shared" si="214"/>
        <v>2014-03-25T06:58:19.99999967403709650</v>
      </c>
      <c r="N4601">
        <f>IF(COUNTIF(D4601:$D$7281,D4601) &gt; 1, 1, 0)</f>
        <v>1</v>
      </c>
      <c r="O4601">
        <f t="shared" si="211"/>
        <v>155</v>
      </c>
      <c r="P4601">
        <f t="shared" si="212"/>
        <v>1</v>
      </c>
      <c r="Q4601">
        <f t="shared" si="213"/>
        <v>11</v>
      </c>
    </row>
    <row r="4602" spans="1:17">
      <c r="A4602">
        <v>3334406</v>
      </c>
      <c r="B4602">
        <v>13176</v>
      </c>
      <c r="C4602" t="s">
        <v>2</v>
      </c>
      <c r="D4602" t="s">
        <v>1359</v>
      </c>
      <c r="E4602">
        <v>1395684906</v>
      </c>
      <c r="F4602">
        <v>3</v>
      </c>
      <c r="G4602">
        <v>24</v>
      </c>
      <c r="H4602">
        <v>7</v>
      </c>
      <c r="I4602">
        <v>281.87082561728403</v>
      </c>
      <c r="J4602">
        <v>535.23445280349802</v>
      </c>
      <c r="K4602">
        <v>1127</v>
      </c>
      <c r="L4602" t="s">
        <v>237</v>
      </c>
      <c r="M4602" s="15" t="d">
        <f t="shared" si="214"/>
        <v>2014-03-25T03:15:05.99999993573874300</v>
      </c>
      <c r="N4602">
        <f>IF(COUNTIF(D4602:$D$7281,D4602) &gt; 1, 1, 0)</f>
        <v>1</v>
      </c>
      <c r="O4602">
        <f t="shared" ref="O4602:O4665" si="215">COUNTIF($D$1977:$D$7281,D4602)</f>
        <v>28</v>
      </c>
      <c r="P4602">
        <f t="shared" ref="P4602:P4665" si="216">IF(AND(L4602 = "master",C4602 = "useful"), 1, 0)</f>
        <v>1</v>
      </c>
      <c r="Q4602">
        <f t="shared" ref="Q4602:Q4665" si="217">_xlfn.SWITCH(L4602, "v4-dev", 10, "master", 11, "3.0.0-wip", 9, "2.3.0-wip", 8,"2.2.2-wip", 7,"2.1.1-wip", 6,"2.1.0-wip", 5,"2.0.3-wip", 3,"2.0.4-wip", 4,"2.0.2-wip", 2,"2.0-wip", 1)</f>
        <v>11</v>
      </c>
    </row>
    <row r="4603" spans="1:17">
      <c r="A4603">
        <v>3333894</v>
      </c>
      <c r="B4603">
        <v>13173</v>
      </c>
      <c r="C4603" t="s">
        <v>2</v>
      </c>
      <c r="D4603" t="s">
        <v>1359</v>
      </c>
      <c r="E4603">
        <v>1395677928</v>
      </c>
      <c r="F4603">
        <v>4</v>
      </c>
      <c r="G4603">
        <v>36</v>
      </c>
      <c r="H4603">
        <v>6</v>
      </c>
      <c r="I4603">
        <v>134.19213644547301</v>
      </c>
      <c r="J4603">
        <v>521.33455401234505</v>
      </c>
      <c r="K4603">
        <v>1113</v>
      </c>
      <c r="L4603" t="s">
        <v>237</v>
      </c>
      <c r="M4603" s="15" t="d">
        <f t="shared" si="214"/>
        <v>2014-03-25T01:18:48.000000072643160850</v>
      </c>
      <c r="N4603">
        <f>IF(COUNTIF(D4603:$D$7281,D4603) &gt; 1, 1, 0)</f>
        <v>1</v>
      </c>
      <c r="O4603">
        <f t="shared" si="215"/>
        <v>28</v>
      </c>
      <c r="P4603">
        <f t="shared" si="216"/>
        <v>1</v>
      </c>
      <c r="Q4603">
        <f t="shared" si="217"/>
        <v>11</v>
      </c>
    </row>
    <row r="4604" spans="1:17">
      <c r="A4604">
        <v>3333306</v>
      </c>
      <c r="B4604">
        <v>13170</v>
      </c>
      <c r="C4604" t="s">
        <v>12</v>
      </c>
      <c r="D4604" t="s">
        <v>1538</v>
      </c>
      <c r="E4604">
        <v>1395671015</v>
      </c>
      <c r="F4604">
        <v>1</v>
      </c>
      <c r="G4604">
        <v>6</v>
      </c>
      <c r="H4604">
        <v>1</v>
      </c>
      <c r="I4604">
        <v>1.0986216563786</v>
      </c>
      <c r="J4604">
        <v>516.29389557613194</v>
      </c>
      <c r="K4604">
        <v>1107</v>
      </c>
      <c r="L4604" t="s">
        <v>237</v>
      </c>
      <c r="M4604" s="15" t="d">
        <f t="shared" si="214"/>
        <v>2014-03-24T23:23:35.00000031664967325</v>
      </c>
      <c r="N4604">
        <f>IF(COUNTIF(D4604:$D$7281,D4604) &gt; 1, 1, 0)</f>
        <v>0</v>
      </c>
      <c r="O4604">
        <f t="shared" si="215"/>
        <v>1</v>
      </c>
      <c r="P4604">
        <f t="shared" si="216"/>
        <v>0</v>
      </c>
      <c r="Q4604">
        <f t="shared" si="217"/>
        <v>11</v>
      </c>
    </row>
    <row r="4605" spans="1:17">
      <c r="A4605">
        <v>3331778</v>
      </c>
      <c r="B4605">
        <v>13168</v>
      </c>
      <c r="C4605" t="s">
        <v>2</v>
      </c>
      <c r="D4605" t="s">
        <v>677</v>
      </c>
      <c r="E4605">
        <v>1395658716</v>
      </c>
      <c r="F4605">
        <v>1</v>
      </c>
      <c r="G4605">
        <v>1</v>
      </c>
      <c r="H4605">
        <v>1</v>
      </c>
      <c r="I4605">
        <v>18.608454861111099</v>
      </c>
      <c r="J4605">
        <v>516.035521604937</v>
      </c>
      <c r="K4605">
        <v>1105</v>
      </c>
      <c r="L4605" t="s">
        <v>237</v>
      </c>
      <c r="M4605" s="15" t="d">
        <f t="shared" si="214"/>
        <v>2014-03-24T19:58:36.00000006146728725</v>
      </c>
      <c r="N4605">
        <f>IF(COUNTIF(D4605:$D$7281,D4605) &gt; 1, 1, 0)</f>
        <v>1</v>
      </c>
      <c r="O4605">
        <f t="shared" si="215"/>
        <v>196</v>
      </c>
      <c r="P4605">
        <f t="shared" si="216"/>
        <v>1</v>
      </c>
      <c r="Q4605">
        <f t="shared" si="217"/>
        <v>11</v>
      </c>
    </row>
    <row r="4606" spans="1:17">
      <c r="A4606">
        <v>3331682</v>
      </c>
      <c r="B4606">
        <v>13167</v>
      </c>
      <c r="C4606" t="s">
        <v>2</v>
      </c>
      <c r="D4606" t="s">
        <v>677</v>
      </c>
      <c r="E4606">
        <v>1395658125</v>
      </c>
      <c r="F4606">
        <v>1</v>
      </c>
      <c r="G4606">
        <v>37</v>
      </c>
      <c r="H4606">
        <v>14</v>
      </c>
      <c r="I4606">
        <v>96.230328703703705</v>
      </c>
      <c r="J4606">
        <v>516.11950501543197</v>
      </c>
      <c r="K4606">
        <v>1105</v>
      </c>
      <c r="L4606" t="s">
        <v>237</v>
      </c>
      <c r="M4606" s="15" t="d">
        <f t="shared" si="214"/>
        <v>2014-03-24T19:48:45.00000020954757600</v>
      </c>
      <c r="N4606">
        <f>IF(COUNTIF(D4606:$D$7281,D4606) &gt; 1, 1, 0)</f>
        <v>1</v>
      </c>
      <c r="O4606">
        <f t="shared" si="215"/>
        <v>196</v>
      </c>
      <c r="P4606">
        <f t="shared" si="216"/>
        <v>1</v>
      </c>
      <c r="Q4606">
        <f t="shared" si="217"/>
        <v>11</v>
      </c>
    </row>
    <row r="4607" spans="1:17">
      <c r="A4607">
        <v>3331584</v>
      </c>
      <c r="B4607">
        <v>13166</v>
      </c>
      <c r="C4607" t="s">
        <v>12</v>
      </c>
      <c r="D4607" t="s">
        <v>1539</v>
      </c>
      <c r="E4607">
        <v>1395657546</v>
      </c>
      <c r="F4607">
        <v>2</v>
      </c>
      <c r="G4607">
        <v>6</v>
      </c>
      <c r="H4607">
        <v>2</v>
      </c>
      <c r="I4607">
        <v>15.9049623199588</v>
      </c>
      <c r="J4607">
        <v>516.20178317901195</v>
      </c>
      <c r="K4607">
        <v>1105</v>
      </c>
      <c r="L4607" t="s">
        <v>237</v>
      </c>
      <c r="M4607" s="15" t="d">
        <f t="shared" si="214"/>
        <v>2014-03-24T19:39:06.00000001955777475</v>
      </c>
      <c r="N4607">
        <f>IF(COUNTIF(D4607:$D$7281,D4607) &gt; 1, 1, 0)</f>
        <v>0</v>
      </c>
      <c r="O4607">
        <f t="shared" si="215"/>
        <v>1</v>
      </c>
      <c r="P4607">
        <f t="shared" si="216"/>
        <v>0</v>
      </c>
      <c r="Q4607">
        <f t="shared" si="217"/>
        <v>11</v>
      </c>
    </row>
    <row r="4608" spans="1:17">
      <c r="A4608">
        <v>3329457</v>
      </c>
      <c r="B4608">
        <v>13165</v>
      </c>
      <c r="C4608" t="s">
        <v>2</v>
      </c>
      <c r="D4608" t="s">
        <v>1540</v>
      </c>
      <c r="E4608">
        <v>1395643934</v>
      </c>
      <c r="F4608">
        <v>2</v>
      </c>
      <c r="G4608">
        <v>31</v>
      </c>
      <c r="H4608">
        <v>2</v>
      </c>
      <c r="I4608">
        <v>10.919085390946501</v>
      </c>
      <c r="J4608">
        <v>518.13895511831197</v>
      </c>
      <c r="K4608">
        <v>1111</v>
      </c>
      <c r="L4608" t="s">
        <v>237</v>
      </c>
      <c r="M4608" s="15" t="d">
        <f t="shared" si="214"/>
        <v>2014-03-24T15:52:13.99999961256980925</v>
      </c>
      <c r="N4608">
        <f>IF(COUNTIF(D4608:$D$7281,D4608) &gt; 1, 1, 0)</f>
        <v>0</v>
      </c>
      <c r="O4608">
        <f t="shared" si="215"/>
        <v>1</v>
      </c>
      <c r="P4608">
        <f t="shared" si="216"/>
        <v>1</v>
      </c>
      <c r="Q4608">
        <f t="shared" si="217"/>
        <v>11</v>
      </c>
    </row>
    <row r="4609" spans="1:17">
      <c r="A4609">
        <v>3328883</v>
      </c>
      <c r="B4609">
        <v>13164</v>
      </c>
      <c r="C4609" t="s">
        <v>12</v>
      </c>
      <c r="D4609" t="s">
        <v>1541</v>
      </c>
      <c r="E4609">
        <v>1395640583</v>
      </c>
      <c r="F4609">
        <v>2</v>
      </c>
      <c r="G4609">
        <v>9</v>
      </c>
      <c r="H4609">
        <v>1</v>
      </c>
      <c r="I4609">
        <v>7.9910255915637798</v>
      </c>
      <c r="J4609">
        <v>518.617826131686</v>
      </c>
      <c r="K4609">
        <v>1112</v>
      </c>
      <c r="L4609" t="s">
        <v>237</v>
      </c>
      <c r="M4609" s="15" t="d">
        <f t="shared" si="214"/>
        <v>2014-03-24T14:56:23.00000019371509875</v>
      </c>
      <c r="N4609">
        <f>IF(COUNTIF(D4609:$D$7281,D4609) &gt; 1, 1, 0)</f>
        <v>0</v>
      </c>
      <c r="O4609">
        <f t="shared" si="215"/>
        <v>1</v>
      </c>
      <c r="P4609">
        <f t="shared" si="216"/>
        <v>0</v>
      </c>
      <c r="Q4609">
        <f t="shared" si="217"/>
        <v>11</v>
      </c>
    </row>
    <row r="4610" spans="1:17">
      <c r="A4610">
        <v>3325065</v>
      </c>
      <c r="B4610">
        <v>13158</v>
      </c>
      <c r="C4610" t="s">
        <v>12</v>
      </c>
      <c r="D4610" t="s">
        <v>1542</v>
      </c>
      <c r="E4610">
        <v>1395604087</v>
      </c>
      <c r="F4610">
        <v>1</v>
      </c>
      <c r="G4610">
        <v>2</v>
      </c>
      <c r="H4610">
        <v>1</v>
      </c>
      <c r="I4610">
        <v>1.7321621656378601</v>
      </c>
      <c r="J4610">
        <v>119.207666795267</v>
      </c>
      <c r="K4610">
        <v>540</v>
      </c>
      <c r="L4610" t="s">
        <v>73</v>
      </c>
      <c r="M4610" s="15" t="d">
        <f t="shared" si="214"/>
        <v>2014-03-24T04:48:07.00000012759119300</v>
      </c>
      <c r="N4610">
        <f>IF(COUNTIF(D4610:$D$7281,D4610) &gt; 1, 1, 0)</f>
        <v>0</v>
      </c>
      <c r="O4610">
        <f t="shared" si="215"/>
        <v>1</v>
      </c>
      <c r="P4610">
        <f t="shared" si="216"/>
        <v>0</v>
      </c>
      <c r="Q4610" t="e">
        <f t="shared" si="217"/>
        <v>#N/A</v>
      </c>
    </row>
    <row r="4611" spans="1:17">
      <c r="A4611">
        <v>3320270</v>
      </c>
      <c r="B4611">
        <v>13151</v>
      </c>
      <c r="C4611" t="s">
        <v>2</v>
      </c>
      <c r="D4611" t="s">
        <v>17</v>
      </c>
      <c r="E4611">
        <v>1395524925</v>
      </c>
      <c r="F4611">
        <v>4</v>
      </c>
      <c r="G4611">
        <v>81</v>
      </c>
      <c r="H4611">
        <v>4</v>
      </c>
      <c r="I4611">
        <v>153.360459104938</v>
      </c>
      <c r="J4611">
        <v>529.24876967592502</v>
      </c>
      <c r="K4611">
        <v>1130</v>
      </c>
      <c r="L4611" t="s">
        <v>237</v>
      </c>
      <c r="M4611" s="15" t="d">
        <f t="shared" ref="M4611:M4674" si="218">25569 + ((E4611 + (60 * 60 * 9)) / (60 * 60 * 24))</f>
        <v>2014-03-23T06:48:44.99999979045242400</v>
      </c>
      <c r="N4611">
        <f>IF(COUNTIF(D4611:$D$7281,D4611) &gt; 1, 1, 0)</f>
        <v>1</v>
      </c>
      <c r="O4611">
        <f t="shared" si="215"/>
        <v>155</v>
      </c>
      <c r="P4611">
        <f t="shared" si="216"/>
        <v>1</v>
      </c>
      <c r="Q4611">
        <f t="shared" si="217"/>
        <v>11</v>
      </c>
    </row>
    <row r="4612" spans="1:17">
      <c r="A4612">
        <v>3312713</v>
      </c>
      <c r="B4612">
        <v>13148</v>
      </c>
      <c r="C4612" t="s">
        <v>12</v>
      </c>
      <c r="D4612" t="s">
        <v>677</v>
      </c>
      <c r="E4612">
        <v>1395398815</v>
      </c>
      <c r="F4612">
        <v>1</v>
      </c>
      <c r="G4612">
        <v>2</v>
      </c>
      <c r="H4612">
        <v>1</v>
      </c>
      <c r="I4612">
        <v>14.1865689300411</v>
      </c>
      <c r="J4612">
        <v>545.67014827674905</v>
      </c>
      <c r="K4612">
        <v>1148</v>
      </c>
      <c r="L4612" t="s">
        <v>237</v>
      </c>
      <c r="M4612" s="15" t="d">
        <f t="shared" si="218"/>
        <v>2014-03-21T19:46:55.00000027008354900</v>
      </c>
      <c r="N4612">
        <f>IF(COUNTIF(D4612:$D$7281,D4612) &gt; 1, 1, 0)</f>
        <v>1</v>
      </c>
      <c r="O4612">
        <f t="shared" si="215"/>
        <v>196</v>
      </c>
      <c r="P4612">
        <f t="shared" si="216"/>
        <v>0</v>
      </c>
      <c r="Q4612">
        <f t="shared" si="217"/>
        <v>11</v>
      </c>
    </row>
    <row r="4613" spans="1:17">
      <c r="A4613">
        <v>3312552</v>
      </c>
      <c r="B4613">
        <v>13147</v>
      </c>
      <c r="C4613" t="s">
        <v>12</v>
      </c>
      <c r="D4613" t="s">
        <v>677</v>
      </c>
      <c r="E4613">
        <v>1395397606</v>
      </c>
      <c r="F4613">
        <v>1</v>
      </c>
      <c r="G4613">
        <v>3</v>
      </c>
      <c r="H4613">
        <v>1</v>
      </c>
      <c r="I4613">
        <v>10.2652256944444</v>
      </c>
      <c r="J4613">
        <v>545.84863747427903</v>
      </c>
      <c r="K4613">
        <v>1148</v>
      </c>
      <c r="L4613" t="s">
        <v>237</v>
      </c>
      <c r="M4613" s="15" t="d">
        <f t="shared" si="218"/>
        <v>2014-03-21T19:26:45.9999999124556775</v>
      </c>
      <c r="N4613">
        <f>IF(COUNTIF(D4613:$D$7281,D4613) &gt; 1, 1, 0)</f>
        <v>1</v>
      </c>
      <c r="O4613">
        <f t="shared" si="215"/>
        <v>196</v>
      </c>
      <c r="P4613">
        <f t="shared" si="216"/>
        <v>0</v>
      </c>
      <c r="Q4613">
        <f t="shared" si="217"/>
        <v>11</v>
      </c>
    </row>
    <row r="4614" spans="1:17">
      <c r="A4614">
        <v>3312495</v>
      </c>
      <c r="B4614">
        <v>13146</v>
      </c>
      <c r="C4614" t="s">
        <v>12</v>
      </c>
      <c r="D4614" t="s">
        <v>677</v>
      </c>
      <c r="E4614">
        <v>1395397174</v>
      </c>
      <c r="F4614">
        <v>1</v>
      </c>
      <c r="G4614">
        <v>4</v>
      </c>
      <c r="H4614">
        <v>2</v>
      </c>
      <c r="I4614">
        <v>17.0725066872428</v>
      </c>
      <c r="J4614">
        <v>545.91241525205703</v>
      </c>
      <c r="K4614">
        <v>1148</v>
      </c>
      <c r="L4614" t="s">
        <v>237</v>
      </c>
      <c r="M4614" s="15" t="d">
        <f t="shared" si="218"/>
        <v>2014-03-21T19:19:34.000000138767063900</v>
      </c>
      <c r="N4614">
        <f>IF(COUNTIF(D4614:$D$7281,D4614) &gt; 1, 1, 0)</f>
        <v>1</v>
      </c>
      <c r="O4614">
        <f t="shared" si="215"/>
        <v>196</v>
      </c>
      <c r="P4614">
        <f t="shared" si="216"/>
        <v>0</v>
      </c>
      <c r="Q4614">
        <f t="shared" si="217"/>
        <v>11</v>
      </c>
    </row>
    <row r="4615" spans="1:17">
      <c r="A4615">
        <v>3306423</v>
      </c>
      <c r="B4615">
        <v>13142</v>
      </c>
      <c r="C4615" t="s">
        <v>12</v>
      </c>
      <c r="D4615" t="s">
        <v>1543</v>
      </c>
      <c r="E4615">
        <v>1395342710</v>
      </c>
      <c r="F4615">
        <v>2</v>
      </c>
      <c r="G4615">
        <v>9</v>
      </c>
      <c r="H4615">
        <v>9</v>
      </c>
      <c r="I4615">
        <v>507.14404591049401</v>
      </c>
      <c r="J4615">
        <v>553.96303703703495</v>
      </c>
      <c r="K4615">
        <v>1152</v>
      </c>
      <c r="L4615" t="s">
        <v>237</v>
      </c>
      <c r="M4615" s="15" t="d">
        <f t="shared" si="218"/>
        <v>2014-03-21T04:11:49.9999997997656475</v>
      </c>
      <c r="N4615">
        <f>IF(COUNTIF(D4615:$D$7281,D4615) &gt; 1, 1, 0)</f>
        <v>0</v>
      </c>
      <c r="O4615">
        <f t="shared" si="215"/>
        <v>1</v>
      </c>
      <c r="P4615">
        <f t="shared" si="216"/>
        <v>0</v>
      </c>
      <c r="Q4615">
        <f t="shared" si="217"/>
        <v>11</v>
      </c>
    </row>
    <row r="4616" spans="1:17">
      <c r="A4616">
        <v>3303705</v>
      </c>
      <c r="B4616">
        <v>13137</v>
      </c>
      <c r="C4616" t="s">
        <v>2</v>
      </c>
      <c r="D4616" t="s">
        <v>677</v>
      </c>
      <c r="E4616">
        <v>1395312864</v>
      </c>
      <c r="F4616">
        <v>1</v>
      </c>
      <c r="G4616">
        <v>2</v>
      </c>
      <c r="H4616">
        <v>1</v>
      </c>
      <c r="I4616">
        <v>13.067729038065799</v>
      </c>
      <c r="J4616">
        <v>556.38910815329302</v>
      </c>
      <c r="K4616">
        <v>1154</v>
      </c>
      <c r="L4616" t="s">
        <v>237</v>
      </c>
      <c r="M4616" s="15" t="d">
        <f t="shared" si="218"/>
        <v>2014-03-20T19:54:24.0000002458691625</v>
      </c>
      <c r="N4616">
        <f>IF(COUNTIF(D4616:$D$7281,D4616) &gt; 1, 1, 0)</f>
        <v>1</v>
      </c>
      <c r="O4616">
        <f t="shared" si="215"/>
        <v>196</v>
      </c>
      <c r="P4616">
        <f t="shared" si="216"/>
        <v>1</v>
      </c>
      <c r="Q4616">
        <f t="shared" si="217"/>
        <v>11</v>
      </c>
    </row>
    <row r="4617" spans="1:17">
      <c r="A4617">
        <v>3303346</v>
      </c>
      <c r="B4617">
        <v>13135</v>
      </c>
      <c r="C4617" t="s">
        <v>2</v>
      </c>
      <c r="D4617" t="s">
        <v>677</v>
      </c>
      <c r="E4617">
        <v>1395310389</v>
      </c>
      <c r="F4617">
        <v>1</v>
      </c>
      <c r="G4617">
        <v>2</v>
      </c>
      <c r="H4617">
        <v>1</v>
      </c>
      <c r="I4617">
        <v>8.1218730709876503</v>
      </c>
      <c r="J4617">
        <v>554.74710159464996</v>
      </c>
      <c r="K4617">
        <v>1152</v>
      </c>
      <c r="L4617" t="s">
        <v>237</v>
      </c>
      <c r="M4617" s="15" t="d">
        <f t="shared" si="218"/>
        <v>2014-03-20T19:13:09.00000003632157975</v>
      </c>
      <c r="N4617">
        <f>IF(COUNTIF(D4617:$D$7281,D4617) &gt; 1, 1, 0)</f>
        <v>1</v>
      </c>
      <c r="O4617">
        <f t="shared" si="215"/>
        <v>196</v>
      </c>
      <c r="P4617">
        <f t="shared" si="216"/>
        <v>1</v>
      </c>
      <c r="Q4617">
        <f t="shared" si="217"/>
        <v>11</v>
      </c>
    </row>
    <row r="4618" spans="1:17">
      <c r="A4618">
        <v>3300190</v>
      </c>
      <c r="B4618">
        <v>13129</v>
      </c>
      <c r="C4618" t="s">
        <v>12</v>
      </c>
      <c r="D4618" t="s">
        <v>1544</v>
      </c>
      <c r="E4618">
        <v>1395291194</v>
      </c>
      <c r="F4618">
        <v>1</v>
      </c>
      <c r="G4618">
        <v>2</v>
      </c>
      <c r="H4618">
        <v>1</v>
      </c>
      <c r="I4618">
        <v>0.96535995370370298</v>
      </c>
      <c r="J4618">
        <v>557.59080529835398</v>
      </c>
      <c r="K4618">
        <v>1152</v>
      </c>
      <c r="L4618" t="s">
        <v>237</v>
      </c>
      <c r="M4618" s="15" t="d">
        <f t="shared" si="218"/>
        <v>2014-03-20T13:53:14.000000227242708075</v>
      </c>
      <c r="N4618">
        <f>IF(COUNTIF(D4618:$D$7281,D4618) &gt; 1, 1, 0)</f>
        <v>0</v>
      </c>
      <c r="O4618">
        <f t="shared" si="215"/>
        <v>1</v>
      </c>
      <c r="P4618">
        <f t="shared" si="216"/>
        <v>0</v>
      </c>
      <c r="Q4618">
        <f t="shared" si="217"/>
        <v>11</v>
      </c>
    </row>
    <row r="4619" spans="1:17">
      <c r="A4619">
        <v>3299610</v>
      </c>
      <c r="B4619">
        <v>13128</v>
      </c>
      <c r="C4619" t="s">
        <v>12</v>
      </c>
      <c r="D4619" t="s">
        <v>1545</v>
      </c>
      <c r="E4619">
        <v>1395287509</v>
      </c>
      <c r="F4619">
        <v>1</v>
      </c>
      <c r="G4619">
        <v>19</v>
      </c>
      <c r="H4619">
        <v>1</v>
      </c>
      <c r="I4619">
        <v>12.9673131430041</v>
      </c>
      <c r="J4619">
        <v>558.13673122427895</v>
      </c>
      <c r="K4619">
        <v>1152</v>
      </c>
      <c r="L4619" t="s">
        <v>237</v>
      </c>
      <c r="M4619" s="15" t="d">
        <f t="shared" si="218"/>
        <v>2014-03-20T12:51:49.00000005494803350</v>
      </c>
      <c r="N4619">
        <f>IF(COUNTIF(D4619:$D$7281,D4619) &gt; 1, 1, 0)</f>
        <v>1</v>
      </c>
      <c r="O4619">
        <f t="shared" si="215"/>
        <v>3</v>
      </c>
      <c r="P4619">
        <f t="shared" si="216"/>
        <v>0</v>
      </c>
      <c r="Q4619">
        <f t="shared" si="217"/>
        <v>11</v>
      </c>
    </row>
    <row r="4620" spans="1:17">
      <c r="A4620">
        <v>3297623</v>
      </c>
      <c r="B4620">
        <v>13127</v>
      </c>
      <c r="C4620" t="s">
        <v>12</v>
      </c>
      <c r="D4620" t="s">
        <v>1546</v>
      </c>
      <c r="E4620">
        <v>1395270038</v>
      </c>
      <c r="F4620">
        <v>1</v>
      </c>
      <c r="G4620">
        <v>1</v>
      </c>
      <c r="H4620">
        <v>1</v>
      </c>
      <c r="I4620">
        <v>0</v>
      </c>
      <c r="J4620">
        <v>560.73302932098704</v>
      </c>
      <c r="K4620">
        <v>1157</v>
      </c>
      <c r="L4620" t="s">
        <v>237</v>
      </c>
      <c r="M4620" s="15" t="d">
        <f t="shared" si="218"/>
        <v>2014-03-20T08:00:37.99999966286123100</v>
      </c>
      <c r="N4620">
        <f>IF(COUNTIF(D4620:$D$7281,D4620) &gt; 1, 1, 0)</f>
        <v>0</v>
      </c>
      <c r="O4620">
        <f t="shared" si="215"/>
        <v>1</v>
      </c>
      <c r="P4620">
        <f t="shared" si="216"/>
        <v>0</v>
      </c>
      <c r="Q4620">
        <f t="shared" si="217"/>
        <v>11</v>
      </c>
    </row>
    <row r="4621" spans="1:17">
      <c r="A4621">
        <v>3284051</v>
      </c>
      <c r="B4621">
        <v>13110</v>
      </c>
      <c r="C4621" t="s">
        <v>2</v>
      </c>
      <c r="D4621" t="s">
        <v>1535</v>
      </c>
      <c r="E4621">
        <v>1395137720</v>
      </c>
      <c r="F4621">
        <v>10</v>
      </c>
      <c r="G4621">
        <v>464</v>
      </c>
      <c r="H4621">
        <v>4</v>
      </c>
      <c r="I4621">
        <v>66.163443415637801</v>
      </c>
      <c r="J4621">
        <v>573.85160738168702</v>
      </c>
      <c r="K4621">
        <v>1218</v>
      </c>
      <c r="L4621" t="s">
        <v>237</v>
      </c>
      <c r="M4621" s="15" t="d">
        <f t="shared" si="218"/>
        <v>2014-03-18T19:15:19.99999985564500200</v>
      </c>
      <c r="N4621">
        <f>IF(COUNTIF(D4621:$D$7281,D4621) &gt; 1, 1, 0)</f>
        <v>1</v>
      </c>
      <c r="O4621">
        <f t="shared" si="215"/>
        <v>3</v>
      </c>
      <c r="P4621">
        <f t="shared" si="216"/>
        <v>1</v>
      </c>
      <c r="Q4621">
        <f t="shared" si="217"/>
        <v>11</v>
      </c>
    </row>
    <row r="4622" spans="1:17">
      <c r="A4622">
        <v>3279351</v>
      </c>
      <c r="B4622">
        <v>13108</v>
      </c>
      <c r="C4622" t="s">
        <v>12</v>
      </c>
      <c r="D4622" t="s">
        <v>1547</v>
      </c>
      <c r="E4622">
        <v>1395105910</v>
      </c>
      <c r="F4622">
        <v>1</v>
      </c>
      <c r="G4622">
        <v>4</v>
      </c>
      <c r="H4622">
        <v>1</v>
      </c>
      <c r="I4622">
        <v>7.8482510288065896E-3</v>
      </c>
      <c r="J4622">
        <v>578.84374575617198</v>
      </c>
      <c r="K4622">
        <v>1221</v>
      </c>
      <c r="L4622" t="s">
        <v>237</v>
      </c>
      <c r="M4622" s="15" t="d">
        <f t="shared" si="218"/>
        <v>2014-03-18T10:25:10.00000010244548550</v>
      </c>
      <c r="N4622">
        <f>IF(COUNTIF(D4622:$D$7281,D4622) &gt; 1, 1, 0)</f>
        <v>0</v>
      </c>
      <c r="O4622">
        <f t="shared" si="215"/>
        <v>1</v>
      </c>
      <c r="P4622">
        <f t="shared" si="216"/>
        <v>0</v>
      </c>
      <c r="Q4622">
        <f t="shared" si="217"/>
        <v>11</v>
      </c>
    </row>
    <row r="4623" spans="1:17">
      <c r="A4623">
        <v>3278750</v>
      </c>
      <c r="B4623">
        <v>13107</v>
      </c>
      <c r="C4623" t="s">
        <v>12</v>
      </c>
      <c r="D4623" t="s">
        <v>1548</v>
      </c>
      <c r="E4623">
        <v>1395100086</v>
      </c>
      <c r="F4623">
        <v>136</v>
      </c>
      <c r="G4623">
        <v>10747</v>
      </c>
      <c r="H4623">
        <v>69</v>
      </c>
      <c r="I4623">
        <v>618.64261484053497</v>
      </c>
      <c r="J4623">
        <v>579.75823958333297</v>
      </c>
      <c r="K4623">
        <v>1221</v>
      </c>
      <c r="L4623" t="s">
        <v>237</v>
      </c>
      <c r="M4623" s="15" t="d">
        <f t="shared" si="218"/>
        <v>2014-03-18T08:48:06.0000003129243825</v>
      </c>
      <c r="N4623">
        <f>IF(COUNTIF(D4623:$D$7281,D4623) &gt; 1, 1, 0)</f>
        <v>0</v>
      </c>
      <c r="O4623">
        <f t="shared" si="215"/>
        <v>1</v>
      </c>
      <c r="P4623">
        <f t="shared" si="216"/>
        <v>0</v>
      </c>
      <c r="Q4623">
        <f t="shared" si="217"/>
        <v>11</v>
      </c>
    </row>
    <row r="4624" spans="1:17">
      <c r="A4624">
        <v>3276386</v>
      </c>
      <c r="B4624">
        <v>13106</v>
      </c>
      <c r="C4624" t="s">
        <v>2</v>
      </c>
      <c r="D4624" t="s">
        <v>1549</v>
      </c>
      <c r="E4624">
        <v>1395066042</v>
      </c>
      <c r="F4624">
        <v>1</v>
      </c>
      <c r="G4624">
        <v>4</v>
      </c>
      <c r="H4624">
        <v>1</v>
      </c>
      <c r="I4624">
        <v>7.0558602109053403</v>
      </c>
      <c r="J4624">
        <v>583.09556455761299</v>
      </c>
      <c r="K4624">
        <v>1221</v>
      </c>
      <c r="L4624" t="s">
        <v>237</v>
      </c>
      <c r="M4624" s="15" t="d">
        <f t="shared" si="218"/>
        <v>2014-03-17T23:20:42.00000010896473925</v>
      </c>
      <c r="N4624">
        <f>IF(COUNTIF(D4624:$D$7281,D4624) &gt; 1, 1, 0)</f>
        <v>0</v>
      </c>
      <c r="O4624">
        <f t="shared" si="215"/>
        <v>1</v>
      </c>
      <c r="P4624">
        <f t="shared" si="216"/>
        <v>1</v>
      </c>
      <c r="Q4624">
        <f t="shared" si="217"/>
        <v>11</v>
      </c>
    </row>
    <row r="4625" spans="1:17">
      <c r="A4625">
        <v>3274123</v>
      </c>
      <c r="B4625">
        <v>13103</v>
      </c>
      <c r="C4625" t="s">
        <v>12</v>
      </c>
      <c r="D4625" t="s">
        <v>1302</v>
      </c>
      <c r="E4625">
        <v>1395047627</v>
      </c>
      <c r="F4625">
        <v>2</v>
      </c>
      <c r="G4625">
        <v>112</v>
      </c>
      <c r="H4625">
        <v>4</v>
      </c>
      <c r="I4625">
        <v>97.9871313014403</v>
      </c>
      <c r="J4625">
        <v>585.98740303497902</v>
      </c>
      <c r="K4625">
        <v>1223</v>
      </c>
      <c r="L4625" t="s">
        <v>237</v>
      </c>
      <c r="M4625" s="15" t="d">
        <f t="shared" si="218"/>
        <v>2014-03-17T18:13:47.00000032782554550</v>
      </c>
      <c r="N4625">
        <f>IF(COUNTIF(D4625:$D$7281,D4625) &gt; 1, 1, 0)</f>
        <v>1</v>
      </c>
      <c r="O4625">
        <f t="shared" si="215"/>
        <v>6</v>
      </c>
      <c r="P4625">
        <f t="shared" si="216"/>
        <v>0</v>
      </c>
      <c r="Q4625">
        <f t="shared" si="217"/>
        <v>11</v>
      </c>
    </row>
    <row r="4626" spans="1:17">
      <c r="A4626">
        <v>3271544</v>
      </c>
      <c r="B4626">
        <v>13099</v>
      </c>
      <c r="C4626" t="s">
        <v>12</v>
      </c>
      <c r="D4626" t="s">
        <v>1550</v>
      </c>
      <c r="E4626">
        <v>1395031089</v>
      </c>
      <c r="F4626">
        <v>1</v>
      </c>
      <c r="G4626">
        <v>20</v>
      </c>
      <c r="H4626">
        <v>3</v>
      </c>
      <c r="I4626">
        <v>135.71957548868201</v>
      </c>
      <c r="J4626">
        <v>587.58369675925906</v>
      </c>
      <c r="K4626">
        <v>1222</v>
      </c>
      <c r="L4626" t="s">
        <v>237</v>
      </c>
      <c r="M4626" s="15" t="d">
        <f t="shared" si="218"/>
        <v>2014-03-17T13:38:08.99999989662319350</v>
      </c>
      <c r="N4626">
        <f>IF(COUNTIF(D4626:$D$7281,D4626) &gt; 1, 1, 0)</f>
        <v>0</v>
      </c>
      <c r="O4626">
        <f t="shared" si="215"/>
        <v>1</v>
      </c>
      <c r="P4626">
        <f t="shared" si="216"/>
        <v>0</v>
      </c>
      <c r="Q4626">
        <f t="shared" si="217"/>
        <v>11</v>
      </c>
    </row>
    <row r="4627" spans="1:17">
      <c r="A4627">
        <v>3270197</v>
      </c>
      <c r="B4627">
        <v>13095</v>
      </c>
      <c r="C4627" t="s">
        <v>2</v>
      </c>
      <c r="D4627" t="s">
        <v>1178</v>
      </c>
      <c r="E4627">
        <v>1395019385</v>
      </c>
      <c r="F4627">
        <v>2</v>
      </c>
      <c r="G4627">
        <v>88</v>
      </c>
      <c r="H4627">
        <v>2</v>
      </c>
      <c r="I4627">
        <v>1.00031481481481</v>
      </c>
      <c r="J4627">
        <v>589.42298276748897</v>
      </c>
      <c r="K4627">
        <v>1222</v>
      </c>
      <c r="L4627" t="s">
        <v>237</v>
      </c>
      <c r="M4627" s="15" t="d">
        <f t="shared" si="218"/>
        <v>2014-03-17T10:23:04.9999997997656475</v>
      </c>
      <c r="N4627">
        <f>IF(COUNTIF(D4627:$D$7281,D4627) &gt; 1, 1, 0)</f>
        <v>1</v>
      </c>
      <c r="O4627">
        <f t="shared" si="215"/>
        <v>22</v>
      </c>
      <c r="P4627">
        <f t="shared" si="216"/>
        <v>1</v>
      </c>
      <c r="Q4627">
        <f t="shared" si="217"/>
        <v>11</v>
      </c>
    </row>
    <row r="4628" spans="1:17">
      <c r="A4628">
        <v>3268812</v>
      </c>
      <c r="B4628">
        <v>13091</v>
      </c>
      <c r="C4628" t="s">
        <v>2</v>
      </c>
      <c r="D4628" t="s">
        <v>17</v>
      </c>
      <c r="E4628">
        <v>1395000873</v>
      </c>
      <c r="F4628">
        <v>10</v>
      </c>
      <c r="G4628">
        <v>187</v>
      </c>
      <c r="H4628">
        <v>19</v>
      </c>
      <c r="I4628">
        <v>367.28470267489701</v>
      </c>
      <c r="J4628">
        <v>582.30236766975395</v>
      </c>
      <c r="K4628">
        <v>1213</v>
      </c>
      <c r="L4628" t="s">
        <v>237</v>
      </c>
      <c r="M4628" s="15" t="d">
        <f t="shared" si="218"/>
        <v>2014-03-17T05:14:32.9999999748542925</v>
      </c>
      <c r="N4628">
        <f>IF(COUNTIF(D4628:$D$7281,D4628) &gt; 1, 1, 0)</f>
        <v>1</v>
      </c>
      <c r="O4628">
        <f t="shared" si="215"/>
        <v>155</v>
      </c>
      <c r="P4628">
        <f t="shared" si="216"/>
        <v>1</v>
      </c>
      <c r="Q4628">
        <f t="shared" si="217"/>
        <v>11</v>
      </c>
    </row>
    <row r="4629" spans="1:17">
      <c r="A4629">
        <v>3268010</v>
      </c>
      <c r="B4629">
        <v>13086</v>
      </c>
      <c r="C4629" t="s">
        <v>2</v>
      </c>
      <c r="D4629" t="s">
        <v>1359</v>
      </c>
      <c r="E4629">
        <v>1394984731</v>
      </c>
      <c r="F4629">
        <v>2</v>
      </c>
      <c r="G4629">
        <v>104</v>
      </c>
      <c r="H4629">
        <v>15</v>
      </c>
      <c r="I4629">
        <v>687.87563207304504</v>
      </c>
      <c r="J4629">
        <v>565.91658809156399</v>
      </c>
      <c r="K4629">
        <v>1195</v>
      </c>
      <c r="L4629" t="s">
        <v>237</v>
      </c>
      <c r="M4629" s="15" t="d">
        <f t="shared" si="218"/>
        <v>2014-03-17T00:45:31.00000033155083625</v>
      </c>
      <c r="N4629">
        <f>IF(COUNTIF(D4629:$D$7281,D4629) &gt; 1, 1, 0)</f>
        <v>1</v>
      </c>
      <c r="O4629">
        <f t="shared" si="215"/>
        <v>28</v>
      </c>
      <c r="P4629">
        <f t="shared" si="216"/>
        <v>1</v>
      </c>
      <c r="Q4629">
        <f t="shared" si="217"/>
        <v>11</v>
      </c>
    </row>
    <row r="4630" spans="1:17">
      <c r="A4630">
        <v>3262386</v>
      </c>
      <c r="B4630">
        <v>13081</v>
      </c>
      <c r="C4630" t="s">
        <v>2</v>
      </c>
      <c r="D4630" t="s">
        <v>677</v>
      </c>
      <c r="E4630">
        <v>1394883663</v>
      </c>
      <c r="F4630">
        <v>1</v>
      </c>
      <c r="G4630">
        <v>1</v>
      </c>
      <c r="H4630">
        <v>1</v>
      </c>
      <c r="I4630">
        <v>7.1231534207818896</v>
      </c>
      <c r="J4630">
        <v>575.71897852366101</v>
      </c>
      <c r="K4630">
        <v>1247</v>
      </c>
      <c r="L4630" t="s">
        <v>237</v>
      </c>
      <c r="M4630" s="15" t="d">
        <f t="shared" si="218"/>
        <v>2014-03-15T20:41:03.00000012852251400</v>
      </c>
      <c r="N4630">
        <f>IF(COUNTIF(D4630:$D$7281,D4630) &gt; 1, 1, 0)</f>
        <v>1</v>
      </c>
      <c r="O4630">
        <f t="shared" si="215"/>
        <v>196</v>
      </c>
      <c r="P4630">
        <f t="shared" si="216"/>
        <v>1</v>
      </c>
      <c r="Q4630">
        <f t="shared" si="217"/>
        <v>11</v>
      </c>
    </row>
    <row r="4631" spans="1:17">
      <c r="A4631">
        <v>3261803</v>
      </c>
      <c r="B4631">
        <v>13079</v>
      </c>
      <c r="C4631" t="s">
        <v>12</v>
      </c>
      <c r="D4631" t="s">
        <v>1551</v>
      </c>
      <c r="E4631">
        <v>1394875428</v>
      </c>
      <c r="F4631">
        <v>1</v>
      </c>
      <c r="G4631">
        <v>6</v>
      </c>
      <c r="H4631">
        <v>1</v>
      </c>
      <c r="I4631">
        <v>4.7317092335390898</v>
      </c>
      <c r="J4631">
        <v>577.04023109568004</v>
      </c>
      <c r="K4631">
        <v>1248</v>
      </c>
      <c r="L4631" t="s">
        <v>237</v>
      </c>
      <c r="M4631" s="15" t="d">
        <f t="shared" si="218"/>
        <v>2014-03-15T18:23:48.00000000279396975</v>
      </c>
      <c r="N4631">
        <f>IF(COUNTIF(D4631:$D$7281,D4631) &gt; 1, 1, 0)</f>
        <v>0</v>
      </c>
      <c r="O4631">
        <f t="shared" si="215"/>
        <v>1</v>
      </c>
      <c r="P4631">
        <f t="shared" si="216"/>
        <v>0</v>
      </c>
      <c r="Q4631">
        <f t="shared" si="217"/>
        <v>11</v>
      </c>
    </row>
    <row r="4632" spans="1:17">
      <c r="A4632">
        <v>3261234</v>
      </c>
      <c r="B4632">
        <v>13078</v>
      </c>
      <c r="C4632" t="s">
        <v>12</v>
      </c>
      <c r="D4632" t="s">
        <v>1545</v>
      </c>
      <c r="E4632">
        <v>1394867319</v>
      </c>
      <c r="F4632">
        <v>1</v>
      </c>
      <c r="G4632">
        <v>14</v>
      </c>
      <c r="H4632">
        <v>1</v>
      </c>
      <c r="I4632">
        <v>13.211759387860001</v>
      </c>
      <c r="J4632">
        <v>578.34167554012402</v>
      </c>
      <c r="K4632">
        <v>1248</v>
      </c>
      <c r="L4632" t="s">
        <v>237</v>
      </c>
      <c r="M4632" s="15" t="d">
        <f t="shared" si="218"/>
        <v>2014-03-15T16:08:38.99999978486448450</v>
      </c>
      <c r="N4632">
        <f>IF(COUNTIF(D4632:$D$7281,D4632) &gt; 1, 1, 0)</f>
        <v>1</v>
      </c>
      <c r="O4632">
        <f t="shared" si="215"/>
        <v>3</v>
      </c>
      <c r="P4632">
        <f t="shared" si="216"/>
        <v>0</v>
      </c>
      <c r="Q4632">
        <f t="shared" si="217"/>
        <v>11</v>
      </c>
    </row>
    <row r="4633" spans="1:17">
      <c r="A4633">
        <v>3259248</v>
      </c>
      <c r="B4633">
        <v>13074</v>
      </c>
      <c r="C4633" t="s">
        <v>2</v>
      </c>
      <c r="D4633" t="s">
        <v>1552</v>
      </c>
      <c r="E4633">
        <v>1394831412</v>
      </c>
      <c r="F4633">
        <v>2</v>
      </c>
      <c r="G4633">
        <v>76</v>
      </c>
      <c r="H4633">
        <v>2</v>
      </c>
      <c r="I4633">
        <v>88.670192644032895</v>
      </c>
      <c r="J4633">
        <v>584.157611496914</v>
      </c>
      <c r="K4633">
        <v>1273</v>
      </c>
      <c r="L4633" t="s">
        <v>237</v>
      </c>
      <c r="M4633" s="15" t="d">
        <f t="shared" si="218"/>
        <v>2014-03-15T06:10:11.99999973177909975</v>
      </c>
      <c r="N4633">
        <f>IF(COUNTIF(D4633:$D$7281,D4633) &gt; 1, 1, 0)</f>
        <v>0</v>
      </c>
      <c r="O4633">
        <f t="shared" si="215"/>
        <v>1</v>
      </c>
      <c r="P4633">
        <f t="shared" si="216"/>
        <v>1</v>
      </c>
      <c r="Q4633">
        <f t="shared" si="217"/>
        <v>11</v>
      </c>
    </row>
    <row r="4634" spans="1:17">
      <c r="A4634">
        <v>3258337</v>
      </c>
      <c r="B4634">
        <v>13073</v>
      </c>
      <c r="C4634" t="s">
        <v>12</v>
      </c>
      <c r="D4634" t="s">
        <v>1553</v>
      </c>
      <c r="E4634">
        <v>1394808462</v>
      </c>
      <c r="F4634">
        <v>1</v>
      </c>
      <c r="G4634">
        <v>1</v>
      </c>
      <c r="H4634">
        <v>1</v>
      </c>
      <c r="I4634">
        <v>13.6048479938271</v>
      </c>
      <c r="J4634">
        <v>587.92211136831304</v>
      </c>
      <c r="K4634">
        <v>1276</v>
      </c>
      <c r="L4634" t="s">
        <v>237</v>
      </c>
      <c r="M4634" s="15" t="d">
        <f t="shared" si="218"/>
        <v>2014-03-14T23:47:41.99999973177909975</v>
      </c>
      <c r="N4634">
        <f>IF(COUNTIF(D4634:$D$7281,D4634) &gt; 1, 1, 0)</f>
        <v>0</v>
      </c>
      <c r="O4634">
        <f t="shared" si="215"/>
        <v>1</v>
      </c>
      <c r="P4634">
        <f t="shared" si="216"/>
        <v>0</v>
      </c>
      <c r="Q4634">
        <f t="shared" si="217"/>
        <v>11</v>
      </c>
    </row>
    <row r="4635" spans="1:17">
      <c r="A4635">
        <v>3254677</v>
      </c>
      <c r="B4635">
        <v>13069</v>
      </c>
      <c r="C4635" t="s">
        <v>12</v>
      </c>
      <c r="D4635" t="s">
        <v>1554</v>
      </c>
      <c r="E4635">
        <v>1394777727</v>
      </c>
      <c r="F4635">
        <v>1</v>
      </c>
      <c r="G4635">
        <v>2</v>
      </c>
      <c r="H4635">
        <v>1</v>
      </c>
      <c r="I4635">
        <v>12.2245891203703</v>
      </c>
      <c r="J4635">
        <v>591.96084953703598</v>
      </c>
      <c r="K4635">
        <v>1276</v>
      </c>
      <c r="L4635" t="s">
        <v>237</v>
      </c>
      <c r="M4635" s="15" t="d">
        <f t="shared" si="218"/>
        <v>2014-03-14T15:15:26.99999981559813150</v>
      </c>
      <c r="N4635">
        <f>IF(COUNTIF(D4635:$D$7281,D4635) &gt; 1, 1, 0)</f>
        <v>0</v>
      </c>
      <c r="O4635">
        <f t="shared" si="215"/>
        <v>1</v>
      </c>
      <c r="P4635">
        <f t="shared" si="216"/>
        <v>0</v>
      </c>
      <c r="Q4635">
        <f t="shared" si="217"/>
        <v>11</v>
      </c>
    </row>
    <row r="4636" spans="1:17">
      <c r="A4636">
        <v>3252428</v>
      </c>
      <c r="B4636">
        <v>13066</v>
      </c>
      <c r="C4636" t="s">
        <v>12</v>
      </c>
      <c r="D4636" t="s">
        <v>1555</v>
      </c>
      <c r="E4636">
        <v>1394761199</v>
      </c>
      <c r="F4636">
        <v>1</v>
      </c>
      <c r="G4636">
        <v>3</v>
      </c>
      <c r="H4636">
        <v>6</v>
      </c>
      <c r="I4636">
        <v>344.589583590534</v>
      </c>
      <c r="J4636">
        <v>594.67300591563799</v>
      </c>
      <c r="K4636">
        <v>1276</v>
      </c>
      <c r="L4636" t="s">
        <v>237</v>
      </c>
      <c r="M4636" s="15" t="d">
        <f t="shared" si="218"/>
        <v>2014-03-14T10:39:58.99999983608722725</v>
      </c>
      <c r="N4636">
        <f>IF(COUNTIF(D4636:$D$7281,D4636) &gt; 1, 1, 0)</f>
        <v>0</v>
      </c>
      <c r="O4636">
        <f t="shared" si="215"/>
        <v>1</v>
      </c>
      <c r="P4636">
        <f t="shared" si="216"/>
        <v>0</v>
      </c>
      <c r="Q4636">
        <f t="shared" si="217"/>
        <v>11</v>
      </c>
    </row>
    <row r="4637" spans="1:17">
      <c r="A4637">
        <v>3251769</v>
      </c>
      <c r="B4637">
        <v>13064</v>
      </c>
      <c r="C4637" t="s">
        <v>2</v>
      </c>
      <c r="D4637" t="s">
        <v>677</v>
      </c>
      <c r="E4637">
        <v>1394755067</v>
      </c>
      <c r="F4637">
        <v>1</v>
      </c>
      <c r="G4637">
        <v>1</v>
      </c>
      <c r="H4637">
        <v>1</v>
      </c>
      <c r="I4637">
        <v>18.750392489711899</v>
      </c>
      <c r="J4637">
        <v>595.68128369341503</v>
      </c>
      <c r="K4637">
        <v>1279</v>
      </c>
      <c r="L4637" t="s">
        <v>237</v>
      </c>
      <c r="M4637" s="15" t="d">
        <f t="shared" si="218"/>
        <v>2014-03-14T08:57:46.99999971315264600</v>
      </c>
      <c r="N4637">
        <f>IF(COUNTIF(D4637:$D$7281,D4637) &gt; 1, 1, 0)</f>
        <v>1</v>
      </c>
      <c r="O4637">
        <f t="shared" si="215"/>
        <v>196</v>
      </c>
      <c r="P4637">
        <f t="shared" si="216"/>
        <v>1</v>
      </c>
      <c r="Q4637">
        <f t="shared" si="217"/>
        <v>11</v>
      </c>
    </row>
    <row r="4638" spans="1:17">
      <c r="A4638">
        <v>3251620</v>
      </c>
      <c r="B4638">
        <v>13063</v>
      </c>
      <c r="C4638" t="s">
        <v>12</v>
      </c>
      <c r="D4638" t="s">
        <v>677</v>
      </c>
      <c r="E4638">
        <v>1394753945</v>
      </c>
      <c r="F4638">
        <v>1</v>
      </c>
      <c r="G4638">
        <v>3</v>
      </c>
      <c r="H4638">
        <v>3</v>
      </c>
      <c r="I4638">
        <v>89.009898919753098</v>
      </c>
      <c r="J4638">
        <v>595.86583076131706</v>
      </c>
      <c r="K4638">
        <v>1279</v>
      </c>
      <c r="L4638" t="s">
        <v>237</v>
      </c>
      <c r="M4638" s="15" t="d">
        <f t="shared" si="218"/>
        <v>2014-03-14T08:39:05.00000020489096425</v>
      </c>
      <c r="N4638">
        <f>IF(COUNTIF(D4638:$D$7281,D4638) &gt; 1, 1, 0)</f>
        <v>1</v>
      </c>
      <c r="O4638">
        <f t="shared" si="215"/>
        <v>196</v>
      </c>
      <c r="P4638">
        <f t="shared" si="216"/>
        <v>0</v>
      </c>
      <c r="Q4638">
        <f t="shared" si="217"/>
        <v>11</v>
      </c>
    </row>
    <row r="4639" spans="1:17">
      <c r="A4639">
        <v>3248557</v>
      </c>
      <c r="B4639">
        <v>13060</v>
      </c>
      <c r="C4639" t="s">
        <v>2</v>
      </c>
      <c r="D4639" t="s">
        <v>356</v>
      </c>
      <c r="E4639">
        <v>1394712401</v>
      </c>
      <c r="F4639">
        <v>1</v>
      </c>
      <c r="G4639">
        <v>2</v>
      </c>
      <c r="H4639">
        <v>1</v>
      </c>
      <c r="I4639">
        <v>12.1600873199588</v>
      </c>
      <c r="J4639">
        <v>598.54798996913496</v>
      </c>
      <c r="K4639">
        <v>1275</v>
      </c>
      <c r="L4639" t="s">
        <v>237</v>
      </c>
      <c r="M4639" s="15" t="d">
        <f t="shared" si="218"/>
        <v>2014-03-13T21:06:41.0000000707805175</v>
      </c>
      <c r="N4639">
        <f>IF(COUNTIF(D4639:$D$7281,D4639) &gt; 1, 1, 0)</f>
        <v>1</v>
      </c>
      <c r="O4639">
        <f t="shared" si="215"/>
        <v>795</v>
      </c>
      <c r="P4639">
        <f t="shared" si="216"/>
        <v>1</v>
      </c>
      <c r="Q4639">
        <f t="shared" si="217"/>
        <v>11</v>
      </c>
    </row>
    <row r="4640" spans="1:17">
      <c r="A4640">
        <v>3241015</v>
      </c>
      <c r="B4640">
        <v>13049</v>
      </c>
      <c r="C4640" t="s">
        <v>12</v>
      </c>
      <c r="D4640" t="s">
        <v>356</v>
      </c>
      <c r="E4640">
        <v>1394648413</v>
      </c>
      <c r="F4640">
        <v>4</v>
      </c>
      <c r="G4640">
        <v>1474</v>
      </c>
      <c r="H4640">
        <v>12</v>
      </c>
      <c r="I4640">
        <v>354.65839531892902</v>
      </c>
      <c r="J4640">
        <v>609.09171489197502</v>
      </c>
      <c r="K4640">
        <v>1289</v>
      </c>
      <c r="L4640" t="s">
        <v>237</v>
      </c>
      <c r="M4640" s="15" t="d">
        <f t="shared" si="218"/>
        <v>2014-03-13T03:20:13.00000003539025875</v>
      </c>
      <c r="N4640">
        <f>IF(COUNTIF(D4640:$D$7281,D4640) &gt; 1, 1, 0)</f>
        <v>1</v>
      </c>
      <c r="O4640">
        <f t="shared" si="215"/>
        <v>795</v>
      </c>
      <c r="P4640">
        <f t="shared" si="216"/>
        <v>0</v>
      </c>
      <c r="Q4640">
        <f t="shared" si="217"/>
        <v>11</v>
      </c>
    </row>
    <row r="4641" spans="1:17">
      <c r="A4641">
        <v>3239789</v>
      </c>
      <c r="B4641">
        <v>13048</v>
      </c>
      <c r="C4641" t="s">
        <v>2</v>
      </c>
      <c r="D4641" t="s">
        <v>356</v>
      </c>
      <c r="E4641">
        <v>1394632878</v>
      </c>
      <c r="F4641">
        <v>2</v>
      </c>
      <c r="G4641">
        <v>9</v>
      </c>
      <c r="H4641">
        <v>3</v>
      </c>
      <c r="I4641">
        <v>211.93027327674901</v>
      </c>
      <c r="J4641">
        <v>608.65660185185197</v>
      </c>
      <c r="K4641">
        <v>1288</v>
      </c>
      <c r="L4641" t="s">
        <v>237</v>
      </c>
      <c r="M4641" s="15" t="d">
        <f t="shared" si="218"/>
        <v>2014-03-12T23:01:18.00000021234154575</v>
      </c>
      <c r="N4641">
        <f>IF(COUNTIF(D4641:$D$7281,D4641) &gt; 1, 1, 0)</f>
        <v>1</v>
      </c>
      <c r="O4641">
        <f t="shared" si="215"/>
        <v>795</v>
      </c>
      <c r="P4641">
        <f t="shared" si="216"/>
        <v>1</v>
      </c>
      <c r="Q4641">
        <f t="shared" si="217"/>
        <v>11</v>
      </c>
    </row>
    <row r="4642" spans="1:17">
      <c r="A4642">
        <v>3239471</v>
      </c>
      <c r="B4642">
        <v>13047</v>
      </c>
      <c r="C4642" t="s">
        <v>2</v>
      </c>
      <c r="D4642" t="s">
        <v>356</v>
      </c>
      <c r="E4642">
        <v>1394629938</v>
      </c>
      <c r="F4642">
        <v>3</v>
      </c>
      <c r="G4642">
        <v>54</v>
      </c>
      <c r="H4642">
        <v>2</v>
      </c>
      <c r="I4642">
        <v>72.3834164094649</v>
      </c>
      <c r="J4642">
        <v>609.14357716049301</v>
      </c>
      <c r="K4642">
        <v>1288</v>
      </c>
      <c r="L4642" t="s">
        <v>237</v>
      </c>
      <c r="M4642" s="15" t="d">
        <f t="shared" si="218"/>
        <v>2014-03-12T22:12:18.00000005867332425</v>
      </c>
      <c r="N4642">
        <f>IF(COUNTIF(D4642:$D$7281,D4642) &gt; 1, 1, 0)</f>
        <v>1</v>
      </c>
      <c r="O4642">
        <f t="shared" si="215"/>
        <v>795</v>
      </c>
      <c r="P4642">
        <f t="shared" si="216"/>
        <v>1</v>
      </c>
      <c r="Q4642">
        <f t="shared" si="217"/>
        <v>11</v>
      </c>
    </row>
    <row r="4643" spans="1:17">
      <c r="A4643">
        <v>3236550</v>
      </c>
      <c r="B4643">
        <v>13039</v>
      </c>
      <c r="C4643" t="s">
        <v>2</v>
      </c>
      <c r="D4643" t="s">
        <v>356</v>
      </c>
      <c r="E4643">
        <v>1394608870</v>
      </c>
      <c r="F4643">
        <v>1</v>
      </c>
      <c r="G4643">
        <v>8</v>
      </c>
      <c r="H4643">
        <v>1</v>
      </c>
      <c r="I4643">
        <v>32.600493312757202</v>
      </c>
      <c r="J4643">
        <v>608.61004063786004</v>
      </c>
      <c r="K4643">
        <v>1284</v>
      </c>
      <c r="L4643" t="s">
        <v>237</v>
      </c>
      <c r="M4643" s="15" t="d">
        <f t="shared" si="218"/>
        <v>2014-03-12T16:21:09.99999994877725725</v>
      </c>
      <c r="N4643">
        <f>IF(COUNTIF(D4643:$D$7281,D4643) &gt; 1, 1, 0)</f>
        <v>1</v>
      </c>
      <c r="O4643">
        <f t="shared" si="215"/>
        <v>795</v>
      </c>
      <c r="P4643">
        <f t="shared" si="216"/>
        <v>1</v>
      </c>
      <c r="Q4643">
        <f t="shared" si="217"/>
        <v>11</v>
      </c>
    </row>
    <row r="4644" spans="1:17">
      <c r="A4644">
        <v>3231028</v>
      </c>
      <c r="B4644">
        <v>13024</v>
      </c>
      <c r="C4644" t="s">
        <v>2</v>
      </c>
      <c r="D4644" t="s">
        <v>356</v>
      </c>
      <c r="E4644">
        <v>1394556149</v>
      </c>
      <c r="F4644">
        <v>1</v>
      </c>
      <c r="G4644">
        <v>56</v>
      </c>
      <c r="H4644">
        <v>4</v>
      </c>
      <c r="I4644">
        <v>85.991149434156299</v>
      </c>
      <c r="J4644">
        <v>613.29738927469202</v>
      </c>
      <c r="K4644">
        <v>1287</v>
      </c>
      <c r="L4644" t="s">
        <v>237</v>
      </c>
      <c r="M4644" s="15" t="d">
        <f t="shared" si="218"/>
        <v>2014-03-12T01:42:28.99999969638884100</v>
      </c>
      <c r="N4644">
        <f>IF(COUNTIF(D4644:$D$7281,D4644) &gt; 1, 1, 0)</f>
        <v>1</v>
      </c>
      <c r="O4644">
        <f t="shared" si="215"/>
        <v>795</v>
      </c>
      <c r="P4644">
        <f t="shared" si="216"/>
        <v>1</v>
      </c>
      <c r="Q4644">
        <f t="shared" si="217"/>
        <v>11</v>
      </c>
    </row>
    <row r="4645" spans="1:17">
      <c r="A4645">
        <v>3226752</v>
      </c>
      <c r="B4645">
        <v>13018</v>
      </c>
      <c r="C4645" t="s">
        <v>2</v>
      </c>
      <c r="D4645" t="s">
        <v>1556</v>
      </c>
      <c r="E4645">
        <v>1394520428</v>
      </c>
      <c r="F4645">
        <v>1</v>
      </c>
      <c r="G4645">
        <v>2</v>
      </c>
      <c r="H4645">
        <v>1</v>
      </c>
      <c r="I4645">
        <v>6.6031271862139898</v>
      </c>
      <c r="J4645">
        <v>614.19756018518501</v>
      </c>
      <c r="K4645">
        <v>1287</v>
      </c>
      <c r="L4645" t="s">
        <v>237</v>
      </c>
      <c r="M4645" s="15" t="d">
        <f t="shared" si="218"/>
        <v>2014-03-11T15:47:07.99999974668026275</v>
      </c>
      <c r="N4645">
        <f>IF(COUNTIF(D4645:$D$7281,D4645) &gt; 1, 1, 0)</f>
        <v>0</v>
      </c>
      <c r="O4645">
        <f t="shared" si="215"/>
        <v>1</v>
      </c>
      <c r="P4645">
        <f t="shared" si="216"/>
        <v>1</v>
      </c>
      <c r="Q4645">
        <f t="shared" si="217"/>
        <v>11</v>
      </c>
    </row>
    <row r="4646" spans="1:17">
      <c r="A4646">
        <v>3225536</v>
      </c>
      <c r="B4646">
        <v>13014</v>
      </c>
      <c r="C4646" t="s">
        <v>12</v>
      </c>
      <c r="D4646" t="s">
        <v>1204</v>
      </c>
      <c r="E4646">
        <v>1394512931</v>
      </c>
      <c r="F4646">
        <v>14</v>
      </c>
      <c r="G4646">
        <v>240</v>
      </c>
      <c r="H4646">
        <v>17</v>
      </c>
      <c r="I4646">
        <v>541.80420614712</v>
      </c>
      <c r="J4646">
        <v>615.43838310185197</v>
      </c>
      <c r="K4646">
        <v>1287</v>
      </c>
      <c r="L4646" t="s">
        <v>237</v>
      </c>
      <c r="M4646" s="15" t="d">
        <f t="shared" si="218"/>
        <v>2014-03-11T13:42:10.999999889172613350</v>
      </c>
      <c r="N4646">
        <f>IF(COUNTIF(D4646:$D$7281,D4646) &gt; 1, 1, 0)</f>
        <v>1</v>
      </c>
      <c r="O4646">
        <f t="shared" si="215"/>
        <v>6</v>
      </c>
      <c r="P4646">
        <f t="shared" si="216"/>
        <v>0</v>
      </c>
      <c r="Q4646">
        <f t="shared" si="217"/>
        <v>11</v>
      </c>
    </row>
    <row r="4647" spans="1:17">
      <c r="A4647">
        <v>3223557</v>
      </c>
      <c r="B4647">
        <v>13013</v>
      </c>
      <c r="C4647" t="s">
        <v>2</v>
      </c>
      <c r="D4647" t="s">
        <v>1557</v>
      </c>
      <c r="E4647">
        <v>1394494419</v>
      </c>
      <c r="F4647">
        <v>1</v>
      </c>
      <c r="G4647">
        <v>1</v>
      </c>
      <c r="H4647">
        <v>1</v>
      </c>
      <c r="I4647">
        <v>3.9844886831275699</v>
      </c>
      <c r="J4647">
        <v>618.50803343621499</v>
      </c>
      <c r="K4647">
        <v>1290</v>
      </c>
      <c r="L4647" t="s">
        <v>237</v>
      </c>
      <c r="M4647" s="15" t="d">
        <f t="shared" si="218"/>
        <v>2014-03-11T08:33:39.00000006426125700</v>
      </c>
      <c r="N4647">
        <f>IF(COUNTIF(D4647:$D$7281,D4647) &gt; 1, 1, 0)</f>
        <v>0</v>
      </c>
      <c r="O4647">
        <f t="shared" si="215"/>
        <v>1</v>
      </c>
      <c r="P4647">
        <f t="shared" si="216"/>
        <v>1</v>
      </c>
      <c r="Q4647">
        <f t="shared" si="217"/>
        <v>11</v>
      </c>
    </row>
    <row r="4648" spans="1:17">
      <c r="A4648">
        <v>3223419</v>
      </c>
      <c r="B4648">
        <v>13012</v>
      </c>
      <c r="C4648" t="s">
        <v>2</v>
      </c>
      <c r="D4648" t="s">
        <v>17</v>
      </c>
      <c r="E4648">
        <v>1394493167</v>
      </c>
      <c r="F4648">
        <v>3</v>
      </c>
      <c r="G4648">
        <v>64</v>
      </c>
      <c r="H4648">
        <v>8</v>
      </c>
      <c r="I4648">
        <v>417.509451131687</v>
      </c>
      <c r="J4648">
        <v>618.71573598250905</v>
      </c>
      <c r="K4648">
        <v>1291</v>
      </c>
      <c r="L4648" t="s">
        <v>237</v>
      </c>
      <c r="M4648" s="15" t="d">
        <f t="shared" si="218"/>
        <v>2014-03-11T08:12:46.99999971315264600</v>
      </c>
      <c r="N4648">
        <f>IF(COUNTIF(D4648:$D$7281,D4648) &gt; 1, 1, 0)</f>
        <v>1</v>
      </c>
      <c r="O4648">
        <f t="shared" si="215"/>
        <v>155</v>
      </c>
      <c r="P4648">
        <f t="shared" si="216"/>
        <v>1</v>
      </c>
      <c r="Q4648">
        <f t="shared" si="217"/>
        <v>11</v>
      </c>
    </row>
    <row r="4649" spans="1:17">
      <c r="A4649">
        <v>3219923</v>
      </c>
      <c r="B4649">
        <v>13008</v>
      </c>
      <c r="C4649" t="s">
        <v>12</v>
      </c>
      <c r="D4649" t="s">
        <v>677</v>
      </c>
      <c r="E4649">
        <v>1394448707</v>
      </c>
      <c r="F4649">
        <v>1</v>
      </c>
      <c r="G4649">
        <v>75</v>
      </c>
      <c r="H4649">
        <v>16</v>
      </c>
      <c r="I4649">
        <v>197.44824704218101</v>
      </c>
      <c r="J4649">
        <v>610.09715817901201</v>
      </c>
      <c r="K4649">
        <v>1284</v>
      </c>
      <c r="L4649" t="s">
        <v>237</v>
      </c>
      <c r="M4649" s="15" t="d">
        <f t="shared" si="218"/>
        <v>2014-03-10T19:51:47.00000000651926050</v>
      </c>
      <c r="N4649">
        <f>IF(COUNTIF(D4649:$D$7281,D4649) &gt; 1, 1, 0)</f>
        <v>1</v>
      </c>
      <c r="O4649">
        <f t="shared" si="215"/>
        <v>196</v>
      </c>
      <c r="P4649">
        <f t="shared" si="216"/>
        <v>0</v>
      </c>
      <c r="Q4649">
        <f t="shared" si="217"/>
        <v>11</v>
      </c>
    </row>
    <row r="4650" spans="1:17">
      <c r="A4650">
        <v>3214061</v>
      </c>
      <c r="B4650">
        <v>13002</v>
      </c>
      <c r="C4650" t="s">
        <v>2</v>
      </c>
      <c r="D4650" t="s">
        <v>677</v>
      </c>
      <c r="E4650">
        <v>1394401097</v>
      </c>
      <c r="F4650">
        <v>1</v>
      </c>
      <c r="G4650">
        <v>3</v>
      </c>
      <c r="H4650">
        <v>2</v>
      </c>
      <c r="I4650">
        <v>60.744500771604898</v>
      </c>
      <c r="J4650">
        <v>614.95913631687097</v>
      </c>
      <c r="K4650">
        <v>1291</v>
      </c>
      <c r="L4650" t="s">
        <v>237</v>
      </c>
      <c r="M4650" s="15" t="d">
        <f t="shared" si="218"/>
        <v>2014-03-10T06:38:17.00000009033829225</v>
      </c>
      <c r="N4650">
        <f>IF(COUNTIF(D4650:$D$7281,D4650) &gt; 1, 1, 0)</f>
        <v>1</v>
      </c>
      <c r="O4650">
        <f t="shared" si="215"/>
        <v>196</v>
      </c>
      <c r="P4650">
        <f t="shared" si="216"/>
        <v>1</v>
      </c>
      <c r="Q4650">
        <f t="shared" si="217"/>
        <v>11</v>
      </c>
    </row>
    <row r="4651" spans="1:17">
      <c r="A4651">
        <v>3214033</v>
      </c>
      <c r="B4651">
        <v>13001</v>
      </c>
      <c r="C4651" t="s">
        <v>2</v>
      </c>
      <c r="D4651" t="s">
        <v>677</v>
      </c>
      <c r="E4651">
        <v>1394400722</v>
      </c>
      <c r="F4651">
        <v>1</v>
      </c>
      <c r="G4651">
        <v>2</v>
      </c>
      <c r="H4651">
        <v>1</v>
      </c>
      <c r="I4651">
        <v>17.932260416666601</v>
      </c>
      <c r="J4651">
        <v>615.02139519032801</v>
      </c>
      <c r="K4651">
        <v>1291</v>
      </c>
      <c r="L4651" t="s">
        <v>237</v>
      </c>
      <c r="M4651" s="15" t="d">
        <f t="shared" si="218"/>
        <v>2014-03-10T06:32:01.99999981094151975</v>
      </c>
      <c r="N4651">
        <f>IF(COUNTIF(D4651:$D$7281,D4651) &gt; 1, 1, 0)</f>
        <v>1</v>
      </c>
      <c r="O4651">
        <f t="shared" si="215"/>
        <v>196</v>
      </c>
      <c r="P4651">
        <f t="shared" si="216"/>
        <v>1</v>
      </c>
      <c r="Q4651">
        <f t="shared" si="217"/>
        <v>11</v>
      </c>
    </row>
    <row r="4652" spans="1:17">
      <c r="A4652">
        <v>3213932</v>
      </c>
      <c r="B4652">
        <v>12999</v>
      </c>
      <c r="C4652" t="s">
        <v>2</v>
      </c>
      <c r="D4652" t="s">
        <v>677</v>
      </c>
      <c r="E4652">
        <v>1394398613</v>
      </c>
      <c r="F4652">
        <v>1</v>
      </c>
      <c r="G4652">
        <v>8</v>
      </c>
      <c r="H4652">
        <v>4</v>
      </c>
      <c r="I4652">
        <v>46.187591435185098</v>
      </c>
      <c r="J4652">
        <v>609.34392065329098</v>
      </c>
      <c r="K4652">
        <v>1285</v>
      </c>
      <c r="L4652" t="s">
        <v>237</v>
      </c>
      <c r="M4652" s="15" t="d">
        <f t="shared" si="218"/>
        <v>2014-03-10T05:56:52.99999966286123100</v>
      </c>
      <c r="N4652">
        <f>IF(COUNTIF(D4652:$D$7281,D4652) &gt; 1, 1, 0)</f>
        <v>1</v>
      </c>
      <c r="O4652">
        <f t="shared" si="215"/>
        <v>196</v>
      </c>
      <c r="P4652">
        <f t="shared" si="216"/>
        <v>1</v>
      </c>
      <c r="Q4652">
        <f t="shared" si="217"/>
        <v>11</v>
      </c>
    </row>
    <row r="4653" spans="1:17">
      <c r="A4653">
        <v>3206648</v>
      </c>
      <c r="B4653">
        <v>12998</v>
      </c>
      <c r="C4653" t="s">
        <v>2</v>
      </c>
      <c r="D4653" t="s">
        <v>1204</v>
      </c>
      <c r="E4653">
        <v>1394397139</v>
      </c>
      <c r="F4653">
        <v>7</v>
      </c>
      <c r="G4653">
        <v>2327</v>
      </c>
      <c r="H4653">
        <v>37</v>
      </c>
      <c r="I4653">
        <v>464.95737924382701</v>
      </c>
      <c r="J4653">
        <v>609.58750218621503</v>
      </c>
      <c r="K4653">
        <v>1285</v>
      </c>
      <c r="L4653" t="s">
        <v>237</v>
      </c>
      <c r="M4653" s="15" t="d">
        <f t="shared" si="218"/>
        <v>2014-03-10T05:32:19.00000022258609700</v>
      </c>
      <c r="N4653">
        <f>IF(COUNTIF(D4653:$D$7281,D4653) &gt; 1, 1, 0)</f>
        <v>1</v>
      </c>
      <c r="O4653">
        <f t="shared" si="215"/>
        <v>6</v>
      </c>
      <c r="P4653">
        <f t="shared" si="216"/>
        <v>1</v>
      </c>
      <c r="Q4653">
        <f t="shared" si="217"/>
        <v>11</v>
      </c>
    </row>
    <row r="4654" spans="1:17">
      <c r="A4654">
        <v>3212753</v>
      </c>
      <c r="B4654">
        <v>12993</v>
      </c>
      <c r="C4654" t="s">
        <v>2</v>
      </c>
      <c r="D4654" t="s">
        <v>1204</v>
      </c>
      <c r="E4654">
        <v>1394371942</v>
      </c>
      <c r="F4654">
        <v>5</v>
      </c>
      <c r="G4654">
        <v>344</v>
      </c>
      <c r="H4654">
        <v>8</v>
      </c>
      <c r="I4654">
        <v>404.92720601851801</v>
      </c>
      <c r="J4654">
        <v>592.80229771090603</v>
      </c>
      <c r="K4654">
        <v>1265</v>
      </c>
      <c r="L4654" t="s">
        <v>237</v>
      </c>
      <c r="M4654" s="15" t="d">
        <f t="shared" si="218"/>
        <v>2014-03-09T22:32:21.99999987613409775</v>
      </c>
      <c r="N4654">
        <f>IF(COUNTIF(D4654:$D$7281,D4654) &gt; 1, 1, 0)</f>
        <v>1</v>
      </c>
      <c r="O4654">
        <f t="shared" si="215"/>
        <v>6</v>
      </c>
      <c r="P4654">
        <f t="shared" si="216"/>
        <v>1</v>
      </c>
      <c r="Q4654">
        <f t="shared" si="217"/>
        <v>11</v>
      </c>
    </row>
    <row r="4655" spans="1:17">
      <c r="A4655">
        <v>3211870</v>
      </c>
      <c r="B4655">
        <v>12989</v>
      </c>
      <c r="C4655" t="s">
        <v>2</v>
      </c>
      <c r="D4655" t="s">
        <v>19</v>
      </c>
      <c r="E4655">
        <v>1394357577</v>
      </c>
      <c r="F4655">
        <v>1</v>
      </c>
      <c r="G4655">
        <v>2</v>
      </c>
      <c r="H4655">
        <v>1</v>
      </c>
      <c r="I4655">
        <v>16.009369598765399</v>
      </c>
      <c r="J4655">
        <v>571.651570859054</v>
      </c>
      <c r="K4655">
        <v>1241</v>
      </c>
      <c r="L4655" t="s">
        <v>237</v>
      </c>
      <c r="M4655" s="15" t="d">
        <f t="shared" si="218"/>
        <v>2014-03-09T18:32:57.00000009499490400</v>
      </c>
      <c r="N4655">
        <f>IF(COUNTIF(D4655:$D$7281,D4655) &gt; 1, 1, 0)</f>
        <v>1</v>
      </c>
      <c r="O4655">
        <f t="shared" si="215"/>
        <v>163</v>
      </c>
      <c r="P4655">
        <f t="shared" si="216"/>
        <v>1</v>
      </c>
      <c r="Q4655">
        <f t="shared" si="217"/>
        <v>11</v>
      </c>
    </row>
    <row r="4656" spans="1:17">
      <c r="A4656">
        <v>3210136</v>
      </c>
      <c r="B4656">
        <v>12987</v>
      </c>
      <c r="C4656" t="s">
        <v>2</v>
      </c>
      <c r="D4656" t="s">
        <v>677</v>
      </c>
      <c r="E4656">
        <v>1394330718</v>
      </c>
      <c r="F4656">
        <v>1</v>
      </c>
      <c r="G4656">
        <v>10</v>
      </c>
      <c r="H4656">
        <v>1</v>
      </c>
      <c r="I4656">
        <v>11.4521271862139</v>
      </c>
      <c r="J4656">
        <v>575.97261213991703</v>
      </c>
      <c r="K4656">
        <v>1259</v>
      </c>
      <c r="L4656" t="s">
        <v>237</v>
      </c>
      <c r="M4656" s="15" t="d">
        <f t="shared" si="218"/>
        <v>2014-03-09T11:05:17.9999997373670325</v>
      </c>
      <c r="N4656">
        <f>IF(COUNTIF(D4656:$D$7281,D4656) &gt; 1, 1, 0)</f>
        <v>1</v>
      </c>
      <c r="O4656">
        <f t="shared" si="215"/>
        <v>196</v>
      </c>
      <c r="P4656">
        <f t="shared" si="216"/>
        <v>1</v>
      </c>
      <c r="Q4656">
        <f t="shared" si="217"/>
        <v>11</v>
      </c>
    </row>
    <row r="4657" spans="1:17">
      <c r="A4657">
        <v>3209691</v>
      </c>
      <c r="B4657">
        <v>12986</v>
      </c>
      <c r="C4657" t="s">
        <v>2</v>
      </c>
      <c r="D4657" t="s">
        <v>17</v>
      </c>
      <c r="E4657">
        <v>1394320464</v>
      </c>
      <c r="F4657">
        <v>1</v>
      </c>
      <c r="G4657">
        <v>41</v>
      </c>
      <c r="H4657">
        <v>6</v>
      </c>
      <c r="I4657">
        <v>153.20895936213901</v>
      </c>
      <c r="J4657">
        <v>577.63995344650095</v>
      </c>
      <c r="K4657">
        <v>1266</v>
      </c>
      <c r="L4657" t="s">
        <v>237</v>
      </c>
      <c r="M4657" s="15" t="d">
        <f t="shared" si="218"/>
        <v>2014-03-09T08:14:24.00000038556754875</v>
      </c>
      <c r="N4657">
        <f>IF(COUNTIF(D4657:$D$7281,D4657) &gt; 1, 1, 0)</f>
        <v>1</v>
      </c>
      <c r="O4657">
        <f t="shared" si="215"/>
        <v>155</v>
      </c>
      <c r="P4657">
        <f t="shared" si="216"/>
        <v>1</v>
      </c>
      <c r="Q4657">
        <f t="shared" si="217"/>
        <v>11</v>
      </c>
    </row>
    <row r="4658" spans="1:17">
      <c r="A4658">
        <v>3209311</v>
      </c>
      <c r="B4658">
        <v>12985</v>
      </c>
      <c r="C4658" t="s">
        <v>12</v>
      </c>
      <c r="D4658" t="s">
        <v>1558</v>
      </c>
      <c r="E4658">
        <v>1394309388</v>
      </c>
      <c r="F4658">
        <v>1</v>
      </c>
      <c r="G4658">
        <v>4</v>
      </c>
      <c r="H4658">
        <v>1</v>
      </c>
      <c r="I4658">
        <v>13.6302885802469</v>
      </c>
      <c r="J4658">
        <v>579.44391396604999</v>
      </c>
      <c r="K4658">
        <v>1267</v>
      </c>
      <c r="L4658" t="s">
        <v>237</v>
      </c>
      <c r="M4658" s="15" t="d">
        <f t="shared" si="218"/>
        <v>2014-03-09T05:09:47.99999998882412775</v>
      </c>
      <c r="N4658">
        <f>IF(COUNTIF(D4658:$D$7281,D4658) &gt; 1, 1, 0)</f>
        <v>0</v>
      </c>
      <c r="O4658">
        <f t="shared" si="215"/>
        <v>1</v>
      </c>
      <c r="P4658">
        <f t="shared" si="216"/>
        <v>0</v>
      </c>
      <c r="Q4658">
        <f t="shared" si="217"/>
        <v>11</v>
      </c>
    </row>
    <row r="4659" spans="1:17">
      <c r="A4659">
        <v>3209145</v>
      </c>
      <c r="B4659">
        <v>12984</v>
      </c>
      <c r="C4659" t="s">
        <v>12</v>
      </c>
      <c r="D4659" t="s">
        <v>1359</v>
      </c>
      <c r="E4659">
        <v>1394304468</v>
      </c>
      <c r="F4659">
        <v>4</v>
      </c>
      <c r="G4659">
        <v>109</v>
      </c>
      <c r="H4659">
        <v>16</v>
      </c>
      <c r="I4659">
        <v>668.40676941872402</v>
      </c>
      <c r="J4659">
        <v>580.24556520061799</v>
      </c>
      <c r="K4659">
        <v>1267</v>
      </c>
      <c r="L4659" t="s">
        <v>237</v>
      </c>
      <c r="M4659" s="15" t="d">
        <f t="shared" si="218"/>
        <v>2014-03-09T03:47:48.0000002961605775</v>
      </c>
      <c r="N4659">
        <f>IF(COUNTIF(D4659:$D$7281,D4659) &gt; 1, 1, 0)</f>
        <v>1</v>
      </c>
      <c r="O4659">
        <f t="shared" si="215"/>
        <v>28</v>
      </c>
      <c r="P4659">
        <f t="shared" si="216"/>
        <v>0</v>
      </c>
      <c r="Q4659">
        <f t="shared" si="217"/>
        <v>11</v>
      </c>
    </row>
    <row r="4660" spans="1:17">
      <c r="A4660">
        <v>3208980</v>
      </c>
      <c r="B4660">
        <v>12983</v>
      </c>
      <c r="C4660" t="s">
        <v>2</v>
      </c>
      <c r="D4660" t="s">
        <v>1359</v>
      </c>
      <c r="E4660">
        <v>1394300860</v>
      </c>
      <c r="F4660">
        <v>2</v>
      </c>
      <c r="G4660">
        <v>20</v>
      </c>
      <c r="H4660">
        <v>7</v>
      </c>
      <c r="I4660">
        <v>214.775125643004</v>
      </c>
      <c r="J4660">
        <v>575.80937024176899</v>
      </c>
      <c r="K4660">
        <v>1263</v>
      </c>
      <c r="L4660" t="s">
        <v>237</v>
      </c>
      <c r="M4660" s="15" t="d">
        <f t="shared" si="218"/>
        <v>2014-03-09T02:47:39.99999989289790275</v>
      </c>
      <c r="N4660">
        <f>IF(COUNTIF(D4660:$D$7281,D4660) &gt; 1, 1, 0)</f>
        <v>1</v>
      </c>
      <c r="O4660">
        <f t="shared" si="215"/>
        <v>28</v>
      </c>
      <c r="P4660">
        <f t="shared" si="216"/>
        <v>1</v>
      </c>
      <c r="Q4660">
        <f t="shared" si="217"/>
        <v>11</v>
      </c>
    </row>
    <row r="4661" spans="1:17">
      <c r="A4661">
        <v>3208922</v>
      </c>
      <c r="B4661">
        <v>12982</v>
      </c>
      <c r="C4661" t="s">
        <v>2</v>
      </c>
      <c r="D4661" t="s">
        <v>1359</v>
      </c>
      <c r="E4661">
        <v>1394299302</v>
      </c>
      <c r="F4661">
        <v>2</v>
      </c>
      <c r="G4661">
        <v>12</v>
      </c>
      <c r="H4661">
        <v>7</v>
      </c>
      <c r="I4661">
        <v>198.69756687242699</v>
      </c>
      <c r="J4661">
        <v>573.04833063271406</v>
      </c>
      <c r="K4661">
        <v>1260</v>
      </c>
      <c r="L4661" t="s">
        <v>237</v>
      </c>
      <c r="M4661" s="15" t="d">
        <f t="shared" si="218"/>
        <v>2014-03-09T02:21:41.99999967589974525</v>
      </c>
      <c r="N4661">
        <f>IF(COUNTIF(D4661:$D$7281,D4661) &gt; 1, 1, 0)</f>
        <v>1</v>
      </c>
      <c r="O4661">
        <f t="shared" si="215"/>
        <v>28</v>
      </c>
      <c r="P4661">
        <f t="shared" si="216"/>
        <v>1</v>
      </c>
      <c r="Q4661">
        <f t="shared" si="217"/>
        <v>11</v>
      </c>
    </row>
    <row r="4662" spans="1:17">
      <c r="A4662">
        <v>3208673</v>
      </c>
      <c r="B4662">
        <v>12981</v>
      </c>
      <c r="C4662" t="s">
        <v>12</v>
      </c>
      <c r="D4662" t="s">
        <v>19</v>
      </c>
      <c r="E4662">
        <v>1394293446</v>
      </c>
      <c r="F4662">
        <v>2</v>
      </c>
      <c r="G4662">
        <v>7</v>
      </c>
      <c r="H4662">
        <v>3</v>
      </c>
      <c r="I4662">
        <v>194.11505079732399</v>
      </c>
      <c r="J4662">
        <v>573.99721952160303</v>
      </c>
      <c r="K4662">
        <v>1260</v>
      </c>
      <c r="L4662" t="s">
        <v>237</v>
      </c>
      <c r="M4662" s="15" t="d">
        <f t="shared" si="218"/>
        <v>2014-03-09T00:44:05.99999994970857825</v>
      </c>
      <c r="N4662">
        <f>IF(COUNTIF(D4662:$D$7281,D4662) &gt; 1, 1, 0)</f>
        <v>1</v>
      </c>
      <c r="O4662">
        <f t="shared" si="215"/>
        <v>163</v>
      </c>
      <c r="P4662">
        <f t="shared" si="216"/>
        <v>0</v>
      </c>
      <c r="Q4662">
        <f t="shared" si="217"/>
        <v>11</v>
      </c>
    </row>
    <row r="4663" spans="1:17">
      <c r="A4663">
        <v>3208013</v>
      </c>
      <c r="B4663">
        <v>12980</v>
      </c>
      <c r="C4663" t="s">
        <v>2</v>
      </c>
      <c r="D4663" t="s">
        <v>677</v>
      </c>
      <c r="E4663">
        <v>1394280223</v>
      </c>
      <c r="F4663">
        <v>1</v>
      </c>
      <c r="G4663">
        <v>6</v>
      </c>
      <c r="H4663">
        <v>1</v>
      </c>
      <c r="I4663">
        <v>23.0607286522633</v>
      </c>
      <c r="J4663">
        <v>567.09741049382501</v>
      </c>
      <c r="K4663">
        <v>1252</v>
      </c>
      <c r="L4663" t="s">
        <v>237</v>
      </c>
      <c r="M4663" s="15" t="d">
        <f t="shared" si="218"/>
        <v>2014-03-08T21:03:42.99999995157122700</v>
      </c>
      <c r="N4663">
        <f>IF(COUNTIF(D4663:$D$7281,D4663) &gt; 1, 1, 0)</f>
        <v>1</v>
      </c>
      <c r="O4663">
        <f t="shared" si="215"/>
        <v>196</v>
      </c>
      <c r="P4663">
        <f t="shared" si="216"/>
        <v>1</v>
      </c>
      <c r="Q4663">
        <f t="shared" si="217"/>
        <v>11</v>
      </c>
    </row>
    <row r="4664" spans="1:17">
      <c r="A4664">
        <v>3205549</v>
      </c>
      <c r="B4664">
        <v>12977</v>
      </c>
      <c r="C4664" t="s">
        <v>2</v>
      </c>
      <c r="D4664" t="s">
        <v>677</v>
      </c>
      <c r="E4664">
        <v>1394236541</v>
      </c>
      <c r="F4664">
        <v>1</v>
      </c>
      <c r="G4664">
        <v>4</v>
      </c>
      <c r="H4664">
        <v>1</v>
      </c>
      <c r="I4664">
        <v>90.778228137859998</v>
      </c>
      <c r="J4664">
        <v>574.22052906378497</v>
      </c>
      <c r="K4664">
        <v>1278</v>
      </c>
      <c r="L4664" t="s">
        <v>237</v>
      </c>
      <c r="M4664" s="15" t="d">
        <f t="shared" si="218"/>
        <v>2014-03-08T08:55:40.99999980535358025</v>
      </c>
      <c r="N4664">
        <f>IF(COUNTIF(D4664:$D$7281,D4664) &gt; 1, 1, 0)</f>
        <v>1</v>
      </c>
      <c r="O4664">
        <f t="shared" si="215"/>
        <v>196</v>
      </c>
      <c r="P4664">
        <f t="shared" si="216"/>
        <v>1</v>
      </c>
      <c r="Q4664">
        <f t="shared" si="217"/>
        <v>11</v>
      </c>
    </row>
    <row r="4665" spans="1:17">
      <c r="A4665">
        <v>3205530</v>
      </c>
      <c r="B4665">
        <v>12976</v>
      </c>
      <c r="C4665" t="s">
        <v>2</v>
      </c>
      <c r="D4665" t="s">
        <v>677</v>
      </c>
      <c r="E4665">
        <v>1394236208</v>
      </c>
      <c r="F4665">
        <v>1</v>
      </c>
      <c r="G4665">
        <v>3</v>
      </c>
      <c r="H4665">
        <v>1</v>
      </c>
      <c r="I4665">
        <v>33.345271476337402</v>
      </c>
      <c r="J4665">
        <v>574.27525823045198</v>
      </c>
      <c r="K4665">
        <v>1278</v>
      </c>
      <c r="L4665" t="s">
        <v>237</v>
      </c>
      <c r="M4665" s="15" t="d">
        <f t="shared" si="218"/>
        <v>2014-03-08T08:50:07.99999991431832625</v>
      </c>
      <c r="N4665">
        <f>IF(COUNTIF(D4665:$D$7281,D4665) &gt; 1, 1, 0)</f>
        <v>1</v>
      </c>
      <c r="O4665">
        <f t="shared" si="215"/>
        <v>196</v>
      </c>
      <c r="P4665">
        <f t="shared" si="216"/>
        <v>1</v>
      </c>
      <c r="Q4665">
        <f t="shared" si="217"/>
        <v>11</v>
      </c>
    </row>
    <row r="4666" spans="1:17">
      <c r="A4666">
        <v>3205514</v>
      </c>
      <c r="B4666">
        <v>12975</v>
      </c>
      <c r="C4666" t="s">
        <v>2</v>
      </c>
      <c r="D4666" t="s">
        <v>677</v>
      </c>
      <c r="E4666">
        <v>1394235877</v>
      </c>
      <c r="F4666">
        <v>1</v>
      </c>
      <c r="G4666">
        <v>2</v>
      </c>
      <c r="H4666">
        <v>1</v>
      </c>
      <c r="I4666">
        <v>11.6272714763374</v>
      </c>
      <c r="J4666">
        <v>574.32965869341399</v>
      </c>
      <c r="K4666">
        <v>1278</v>
      </c>
      <c r="L4666" t="s">
        <v>237</v>
      </c>
      <c r="M4666" s="15" t="d">
        <f t="shared" si="218"/>
        <v>2014-03-08T08:44:36.99999986216425575</v>
      </c>
      <c r="N4666">
        <f>IF(COUNTIF(D4666:$D$7281,D4666) &gt; 1, 1, 0)</f>
        <v>1</v>
      </c>
      <c r="O4666">
        <f t="shared" ref="O4666:O4729" si="219">COUNTIF($D$1977:$D$7281,D4666)</f>
        <v>196</v>
      </c>
      <c r="P4666">
        <f t="shared" ref="P4666:P4729" si="220">IF(AND(L4666 = "master",C4666 = "useful"), 1, 0)</f>
        <v>1</v>
      </c>
      <c r="Q4666">
        <f t="shared" ref="Q4666:Q4729" si="221">_xlfn.SWITCH(L4666, "v4-dev", 10, "master", 11, "3.0.0-wip", 9, "2.3.0-wip", 8,"2.2.2-wip", 7,"2.1.1-wip", 6,"2.1.0-wip", 5,"2.0.3-wip", 3,"2.0.4-wip", 4,"2.0.2-wip", 2,"2.0-wip", 1)</f>
        <v>11</v>
      </c>
    </row>
    <row r="4667" spans="1:17">
      <c r="A4667">
        <v>3204105</v>
      </c>
      <c r="B4667">
        <v>12972</v>
      </c>
      <c r="C4667" t="s">
        <v>2</v>
      </c>
      <c r="D4667" t="s">
        <v>356</v>
      </c>
      <c r="E4667">
        <v>1394202154</v>
      </c>
      <c r="F4667">
        <v>2</v>
      </c>
      <c r="G4667">
        <v>17</v>
      </c>
      <c r="H4667">
        <v>2</v>
      </c>
      <c r="I4667">
        <v>50.6467701903292</v>
      </c>
      <c r="J4667">
        <v>576.89839737654199</v>
      </c>
      <c r="K4667">
        <v>1291</v>
      </c>
      <c r="L4667" t="s">
        <v>237</v>
      </c>
      <c r="M4667" s="15" t="d">
        <f t="shared" si="218"/>
        <v>2014-03-07T23:22:33.9999998873099700</v>
      </c>
      <c r="N4667">
        <f>IF(COUNTIF(D4667:$D$7281,D4667) &gt; 1, 1, 0)</f>
        <v>1</v>
      </c>
      <c r="O4667">
        <f t="shared" si="219"/>
        <v>795</v>
      </c>
      <c r="P4667">
        <f t="shared" si="220"/>
        <v>1</v>
      </c>
      <c r="Q4667">
        <f t="shared" si="221"/>
        <v>11</v>
      </c>
    </row>
    <row r="4668" spans="1:17">
      <c r="A4668">
        <v>3203421</v>
      </c>
      <c r="B4668">
        <v>12971</v>
      </c>
      <c r="C4668" t="s">
        <v>2</v>
      </c>
      <c r="D4668" t="s">
        <v>677</v>
      </c>
      <c r="E4668">
        <v>1394194329</v>
      </c>
      <c r="F4668">
        <v>1</v>
      </c>
      <c r="G4668">
        <v>4</v>
      </c>
      <c r="H4668">
        <v>1</v>
      </c>
      <c r="I4668">
        <v>21.5927215792181</v>
      </c>
      <c r="J4668">
        <v>570.16738528806604</v>
      </c>
      <c r="K4668">
        <v>1283</v>
      </c>
      <c r="L4668" t="s">
        <v>237</v>
      </c>
      <c r="M4668" s="15" t="d">
        <f t="shared" si="218"/>
        <v>2014-03-07T21:12:09.000000050291419050</v>
      </c>
      <c r="N4668">
        <f>IF(COUNTIF(D4668:$D$7281,D4668) &gt; 1, 1, 0)</f>
        <v>1</v>
      </c>
      <c r="O4668">
        <f t="shared" si="219"/>
        <v>196</v>
      </c>
      <c r="P4668">
        <f t="shared" si="220"/>
        <v>1</v>
      </c>
      <c r="Q4668">
        <f t="shared" si="221"/>
        <v>11</v>
      </c>
    </row>
    <row r="4669" spans="1:17">
      <c r="A4669">
        <v>3203392</v>
      </c>
      <c r="B4669">
        <v>12970</v>
      </c>
      <c r="C4669" t="s">
        <v>2</v>
      </c>
      <c r="D4669" t="s">
        <v>677</v>
      </c>
      <c r="E4669">
        <v>1394194066</v>
      </c>
      <c r="F4669">
        <v>1</v>
      </c>
      <c r="G4669">
        <v>4</v>
      </c>
      <c r="H4669">
        <v>1</v>
      </c>
      <c r="I4669">
        <v>61.215483281892901</v>
      </c>
      <c r="J4669">
        <v>570.210778935186</v>
      </c>
      <c r="K4669">
        <v>1283</v>
      </c>
      <c r="L4669" t="s">
        <v>237</v>
      </c>
      <c r="M4669" s="15" t="d">
        <f t="shared" si="218"/>
        <v>2014-03-07T21:07:46.00000017788261475</v>
      </c>
      <c r="N4669">
        <f>IF(COUNTIF(D4669:$D$7281,D4669) &gt; 1, 1, 0)</f>
        <v>1</v>
      </c>
      <c r="O4669">
        <f t="shared" si="219"/>
        <v>196</v>
      </c>
      <c r="P4669">
        <f t="shared" si="220"/>
        <v>1</v>
      </c>
      <c r="Q4669">
        <f t="shared" si="221"/>
        <v>11</v>
      </c>
    </row>
    <row r="4670" spans="1:17">
      <c r="A4670">
        <v>3201726</v>
      </c>
      <c r="B4670">
        <v>12969</v>
      </c>
      <c r="C4670" t="s">
        <v>2</v>
      </c>
      <c r="D4670" t="s">
        <v>677</v>
      </c>
      <c r="E4670">
        <v>1394179163</v>
      </c>
      <c r="F4670">
        <v>1</v>
      </c>
      <c r="G4670">
        <v>38</v>
      </c>
      <c r="H4670">
        <v>2</v>
      </c>
      <c r="I4670">
        <v>3.5427319958847701</v>
      </c>
      <c r="J4670">
        <v>571.66521720678895</v>
      </c>
      <c r="K4670">
        <v>1283</v>
      </c>
      <c r="L4670" t="s">
        <v>237</v>
      </c>
      <c r="M4670" s="15" t="d">
        <f t="shared" si="218"/>
        <v>2014-03-07T16:59:23.00000036135316225</v>
      </c>
      <c r="N4670">
        <f>IF(COUNTIF(D4670:$D$7281,D4670) &gt; 1, 1, 0)</f>
        <v>1</v>
      </c>
      <c r="O4670">
        <f t="shared" si="219"/>
        <v>196</v>
      </c>
      <c r="P4670">
        <f t="shared" si="220"/>
        <v>1</v>
      </c>
      <c r="Q4670">
        <f t="shared" si="221"/>
        <v>11</v>
      </c>
    </row>
    <row r="4671" spans="1:17">
      <c r="A4671">
        <v>3201645</v>
      </c>
      <c r="B4671">
        <v>12968</v>
      </c>
      <c r="C4671" t="s">
        <v>2</v>
      </c>
      <c r="D4671" t="s">
        <v>677</v>
      </c>
      <c r="E4671">
        <v>1394178528</v>
      </c>
      <c r="F4671">
        <v>1</v>
      </c>
      <c r="G4671">
        <v>25</v>
      </c>
      <c r="H4671">
        <v>3</v>
      </c>
      <c r="I4671">
        <v>30.939837705761299</v>
      </c>
      <c r="J4671">
        <v>571.76998894032999</v>
      </c>
      <c r="K4671">
        <v>1283</v>
      </c>
      <c r="L4671" t="s">
        <v>237</v>
      </c>
      <c r="M4671" s="15" t="d">
        <f t="shared" si="218"/>
        <v>2014-03-07T16:48:47.99999965354800075</v>
      </c>
      <c r="N4671">
        <f>IF(COUNTIF(D4671:$D$7281,D4671) &gt; 1, 1, 0)</f>
        <v>1</v>
      </c>
      <c r="O4671">
        <f t="shared" si="219"/>
        <v>196</v>
      </c>
      <c r="P4671">
        <f t="shared" si="220"/>
        <v>1</v>
      </c>
      <c r="Q4671">
        <f t="shared" si="221"/>
        <v>11</v>
      </c>
    </row>
    <row r="4672" spans="1:17">
      <c r="A4672">
        <v>3199470</v>
      </c>
      <c r="B4672">
        <v>12964</v>
      </c>
      <c r="C4672" t="s">
        <v>12</v>
      </c>
      <c r="D4672" t="s">
        <v>1559</v>
      </c>
      <c r="E4672">
        <v>1394158953</v>
      </c>
      <c r="F4672">
        <v>1</v>
      </c>
      <c r="G4672">
        <v>4</v>
      </c>
      <c r="H4672">
        <v>1</v>
      </c>
      <c r="I4672">
        <v>34.136638631687198</v>
      </c>
      <c r="J4672">
        <v>569.96943942901305</v>
      </c>
      <c r="K4672">
        <v>1281</v>
      </c>
      <c r="L4672" t="s">
        <v>237</v>
      </c>
      <c r="M4672" s="15" t="d">
        <f t="shared" si="218"/>
        <v>2014-03-07T11:22:32.99999965354800075</v>
      </c>
      <c r="N4672">
        <f>IF(COUNTIF(D4672:$D$7281,D4672) &gt; 1, 1, 0)</f>
        <v>1</v>
      </c>
      <c r="O4672">
        <f t="shared" si="219"/>
        <v>2</v>
      </c>
      <c r="P4672">
        <f t="shared" si="220"/>
        <v>0</v>
      </c>
      <c r="Q4672">
        <f t="shared" si="221"/>
        <v>11</v>
      </c>
    </row>
    <row r="4673" spans="1:17">
      <c r="A4673">
        <v>3198838</v>
      </c>
      <c r="B4673">
        <v>12962</v>
      </c>
      <c r="C4673" t="s">
        <v>2</v>
      </c>
      <c r="D4673" t="s">
        <v>1308</v>
      </c>
      <c r="E4673">
        <v>1394151778</v>
      </c>
      <c r="F4673">
        <v>1</v>
      </c>
      <c r="G4673">
        <v>6</v>
      </c>
      <c r="H4673">
        <v>1</v>
      </c>
      <c r="I4673">
        <v>45.231092978394997</v>
      </c>
      <c r="J4673">
        <v>570.14742824074006</v>
      </c>
      <c r="K4673">
        <v>1283</v>
      </c>
      <c r="L4673" t="s">
        <v>237</v>
      </c>
      <c r="M4673" s="15" t="d">
        <f t="shared" si="218"/>
        <v>2014-03-07T09:22:58.000000258907676075</v>
      </c>
      <c r="N4673">
        <f>IF(COUNTIF(D4673:$D$7281,D4673) &gt; 1, 1, 0)</f>
        <v>1</v>
      </c>
      <c r="O4673">
        <f t="shared" si="219"/>
        <v>30</v>
      </c>
      <c r="P4673">
        <f t="shared" si="220"/>
        <v>1</v>
      </c>
      <c r="Q4673">
        <f t="shared" si="221"/>
        <v>11</v>
      </c>
    </row>
    <row r="4674" spans="1:17">
      <c r="A4674">
        <v>3198691</v>
      </c>
      <c r="B4674">
        <v>12961</v>
      </c>
      <c r="C4674" t="s">
        <v>2</v>
      </c>
      <c r="D4674" t="s">
        <v>1308</v>
      </c>
      <c r="E4674">
        <v>1394150514</v>
      </c>
      <c r="F4674">
        <v>1</v>
      </c>
      <c r="G4674">
        <v>6</v>
      </c>
      <c r="H4674">
        <v>6</v>
      </c>
      <c r="I4674">
        <v>300.30637165637802</v>
      </c>
      <c r="J4674">
        <v>571.36126015946502</v>
      </c>
      <c r="K4674">
        <v>1284</v>
      </c>
      <c r="L4674" t="s">
        <v>237</v>
      </c>
      <c r="M4674" s="15" t="d">
        <f t="shared" si="218"/>
        <v>2014-03-07T09:01:54.0000002458691625</v>
      </c>
      <c r="N4674">
        <f>IF(COUNTIF(D4674:$D$7281,D4674) &gt; 1, 1, 0)</f>
        <v>1</v>
      </c>
      <c r="O4674">
        <f t="shared" si="219"/>
        <v>30</v>
      </c>
      <c r="P4674">
        <f t="shared" si="220"/>
        <v>1</v>
      </c>
      <c r="Q4674">
        <f t="shared" si="221"/>
        <v>11</v>
      </c>
    </row>
    <row r="4675" spans="1:17">
      <c r="A4675">
        <v>3205427</v>
      </c>
      <c r="B4675">
        <v>12960</v>
      </c>
      <c r="C4675" t="s">
        <v>12</v>
      </c>
      <c r="D4675" t="s">
        <v>19</v>
      </c>
      <c r="E4675">
        <v>1394147658</v>
      </c>
      <c r="F4675">
        <v>1</v>
      </c>
      <c r="G4675">
        <v>2</v>
      </c>
      <c r="H4675">
        <v>1</v>
      </c>
      <c r="I4675">
        <v>88.192945730452607</v>
      </c>
      <c r="J4675">
        <v>562.38293659979399</v>
      </c>
      <c r="K4675">
        <v>1274</v>
      </c>
      <c r="L4675" t="s">
        <v>237</v>
      </c>
      <c r="M4675" s="15" t="d">
        <f t="shared" ref="M4675:M4738" si="222">25569 + ((E4675 + (60 * 60 * 9)) / (60 * 60 * 24))</f>
        <v>2014-03-07T08:14:18.00000024028122300</v>
      </c>
      <c r="N4675">
        <f>IF(COUNTIF(D4675:$D$7281,D4675) &gt; 1, 1, 0)</f>
        <v>1</v>
      </c>
      <c r="O4675">
        <f t="shared" si="219"/>
        <v>163</v>
      </c>
      <c r="P4675">
        <f t="shared" si="220"/>
        <v>0</v>
      </c>
      <c r="Q4675">
        <f t="shared" si="221"/>
        <v>11</v>
      </c>
    </row>
    <row r="4676" spans="1:17">
      <c r="A4676">
        <v>3198386</v>
      </c>
      <c r="B4676">
        <v>12957</v>
      </c>
      <c r="C4676" t="s">
        <v>2</v>
      </c>
      <c r="D4676" t="s">
        <v>1308</v>
      </c>
      <c r="E4676">
        <v>1394146489</v>
      </c>
      <c r="F4676">
        <v>1</v>
      </c>
      <c r="G4676">
        <v>4</v>
      </c>
      <c r="H4676">
        <v>1</v>
      </c>
      <c r="I4676">
        <v>31.250581661522599</v>
      </c>
      <c r="J4676">
        <v>559.56031391460795</v>
      </c>
      <c r="K4676">
        <v>1271</v>
      </c>
      <c r="L4676" t="s">
        <v>237</v>
      </c>
      <c r="M4676" s="15" t="d">
        <f t="shared" si="222"/>
        <v>2014-03-07T07:54:48.99999980349093825</v>
      </c>
      <c r="N4676">
        <f>IF(COUNTIF(D4676:$D$7281,D4676) &gt; 1, 1, 0)</f>
        <v>1</v>
      </c>
      <c r="O4676">
        <f t="shared" si="219"/>
        <v>30</v>
      </c>
      <c r="P4676">
        <f t="shared" si="220"/>
        <v>1</v>
      </c>
      <c r="Q4676">
        <f t="shared" si="221"/>
        <v>11</v>
      </c>
    </row>
    <row r="4677" spans="1:17">
      <c r="A4677">
        <v>3192095</v>
      </c>
      <c r="B4677">
        <v>12956</v>
      </c>
      <c r="C4677" t="s">
        <v>2</v>
      </c>
      <c r="D4677" t="s">
        <v>1204</v>
      </c>
      <c r="E4677">
        <v>1394144835</v>
      </c>
      <c r="F4677">
        <v>1</v>
      </c>
      <c r="G4677">
        <v>94</v>
      </c>
      <c r="H4677">
        <v>14</v>
      </c>
      <c r="I4677">
        <v>598.36056262859995</v>
      </c>
      <c r="J4677">
        <v>559.83066293724301</v>
      </c>
      <c r="K4677">
        <v>1271</v>
      </c>
      <c r="L4677" t="s">
        <v>237</v>
      </c>
      <c r="M4677" s="15" t="d">
        <f t="shared" si="222"/>
        <v>2014-03-07T07:27:14.99999977648258200</v>
      </c>
      <c r="N4677">
        <f>IF(COUNTIF(D4677:$D$7281,D4677) &gt; 1, 1, 0)</f>
        <v>1</v>
      </c>
      <c r="O4677">
        <f t="shared" si="219"/>
        <v>6</v>
      </c>
      <c r="P4677">
        <f t="shared" si="220"/>
        <v>1</v>
      </c>
      <c r="Q4677">
        <f t="shared" si="221"/>
        <v>11</v>
      </c>
    </row>
    <row r="4678" spans="1:17">
      <c r="A4678">
        <v>3197517</v>
      </c>
      <c r="B4678">
        <v>12952</v>
      </c>
      <c r="C4678" t="s">
        <v>2</v>
      </c>
      <c r="D4678" t="s">
        <v>1204</v>
      </c>
      <c r="E4678">
        <v>1394132958</v>
      </c>
      <c r="F4678">
        <v>1</v>
      </c>
      <c r="G4678">
        <v>4</v>
      </c>
      <c r="H4678">
        <v>5</v>
      </c>
      <c r="I4678">
        <v>174.31191177983499</v>
      </c>
      <c r="J4678">
        <v>528.12285365226398</v>
      </c>
      <c r="K4678">
        <v>1242</v>
      </c>
      <c r="L4678" t="s">
        <v>237</v>
      </c>
      <c r="M4678" s="15" t="d">
        <f t="shared" si="222"/>
        <v>2014-03-07T04:09:18.00000010058283675</v>
      </c>
      <c r="N4678">
        <f>IF(COUNTIF(D4678:$D$7281,D4678) &gt; 1, 1, 0)</f>
        <v>0</v>
      </c>
      <c r="O4678">
        <f t="shared" si="219"/>
        <v>6</v>
      </c>
      <c r="P4678">
        <f t="shared" si="220"/>
        <v>1</v>
      </c>
      <c r="Q4678">
        <f t="shared" si="221"/>
        <v>11</v>
      </c>
    </row>
    <row r="4679" spans="1:17">
      <c r="A4679">
        <v>3194910</v>
      </c>
      <c r="B4679">
        <v>12950</v>
      </c>
      <c r="C4679" t="s">
        <v>2</v>
      </c>
      <c r="D4679" t="s">
        <v>356</v>
      </c>
      <c r="E4679">
        <v>1394104750</v>
      </c>
      <c r="F4679">
        <v>1</v>
      </c>
      <c r="G4679">
        <v>2</v>
      </c>
      <c r="H4679">
        <v>2</v>
      </c>
      <c r="I4679">
        <v>91.878643132716107</v>
      </c>
      <c r="J4679">
        <v>521.59044187242705</v>
      </c>
      <c r="K4679">
        <v>1235</v>
      </c>
      <c r="L4679" t="s">
        <v>237</v>
      </c>
      <c r="M4679" s="15" t="d">
        <f t="shared" si="222"/>
        <v>2014-03-06T20:19:09.99999997671693450</v>
      </c>
      <c r="N4679">
        <f>IF(COUNTIF(D4679:$D$7281,D4679) &gt; 1, 1, 0)</f>
        <v>1</v>
      </c>
      <c r="O4679">
        <f t="shared" si="219"/>
        <v>795</v>
      </c>
      <c r="P4679">
        <f t="shared" si="220"/>
        <v>1</v>
      </c>
      <c r="Q4679">
        <f t="shared" si="221"/>
        <v>11</v>
      </c>
    </row>
    <row r="4680" spans="1:17">
      <c r="A4680">
        <v>3194092</v>
      </c>
      <c r="B4680">
        <v>12949</v>
      </c>
      <c r="C4680" t="s">
        <v>2</v>
      </c>
      <c r="D4680" t="s">
        <v>356</v>
      </c>
      <c r="E4680">
        <v>1394099226</v>
      </c>
      <c r="F4680">
        <v>2</v>
      </c>
      <c r="G4680">
        <v>36</v>
      </c>
      <c r="H4680">
        <v>5</v>
      </c>
      <c r="I4680">
        <v>170.13658860596701</v>
      </c>
      <c r="J4680">
        <v>519.45383127571904</v>
      </c>
      <c r="K4680">
        <v>1235</v>
      </c>
      <c r="L4680" t="s">
        <v>237</v>
      </c>
      <c r="M4680" s="15" t="d">
        <f t="shared" si="222"/>
        <v>2014-03-06T18:47:05.99999990779906575</v>
      </c>
      <c r="N4680">
        <f>IF(COUNTIF(D4680:$D$7281,D4680) &gt; 1, 1, 0)</f>
        <v>1</v>
      </c>
      <c r="O4680">
        <f t="shared" si="219"/>
        <v>795</v>
      </c>
      <c r="P4680">
        <f t="shared" si="220"/>
        <v>1</v>
      </c>
      <c r="Q4680">
        <f t="shared" si="221"/>
        <v>11</v>
      </c>
    </row>
    <row r="4681" spans="1:17">
      <c r="A4681">
        <v>3193838</v>
      </c>
      <c r="B4681">
        <v>12948</v>
      </c>
      <c r="C4681" t="s">
        <v>2</v>
      </c>
      <c r="D4681" t="s">
        <v>356</v>
      </c>
      <c r="E4681">
        <v>1394097571</v>
      </c>
      <c r="F4681">
        <v>1</v>
      </c>
      <c r="G4681">
        <v>10</v>
      </c>
      <c r="H4681">
        <v>2</v>
      </c>
      <c r="I4681">
        <v>19.914439686213999</v>
      </c>
      <c r="J4681">
        <v>519.71683140432106</v>
      </c>
      <c r="K4681">
        <v>1237</v>
      </c>
      <c r="L4681" t="s">
        <v>237</v>
      </c>
      <c r="M4681" s="15" t="d">
        <f t="shared" si="222"/>
        <v>2014-03-06T18:19:31.00000027567148175</v>
      </c>
      <c r="N4681">
        <f>IF(COUNTIF(D4681:$D$7281,D4681) &gt; 1, 1, 0)</f>
        <v>1</v>
      </c>
      <c r="O4681">
        <f t="shared" si="219"/>
        <v>795</v>
      </c>
      <c r="P4681">
        <f t="shared" si="220"/>
        <v>1</v>
      </c>
      <c r="Q4681">
        <f t="shared" si="221"/>
        <v>11</v>
      </c>
    </row>
    <row r="4682" spans="1:17">
      <c r="A4682">
        <v>3193503</v>
      </c>
      <c r="B4682">
        <v>12947</v>
      </c>
      <c r="C4682" t="s">
        <v>12</v>
      </c>
      <c r="D4682" t="s">
        <v>1560</v>
      </c>
      <c r="E4682">
        <v>1394095456</v>
      </c>
      <c r="F4682">
        <v>1</v>
      </c>
      <c r="G4682">
        <v>6</v>
      </c>
      <c r="H4682">
        <v>1</v>
      </c>
      <c r="I4682">
        <v>8.6970012860082306</v>
      </c>
      <c r="J4682">
        <v>520.05328395061599</v>
      </c>
      <c r="K4682">
        <v>1237</v>
      </c>
      <c r="L4682" t="s">
        <v>237</v>
      </c>
      <c r="M4682" s="15" t="d">
        <f t="shared" si="222"/>
        <v>2014-03-06T17:44:15.99999998230487400</v>
      </c>
      <c r="N4682">
        <f>IF(COUNTIF(D4682:$D$7281,D4682) &gt; 1, 1, 0)</f>
        <v>1</v>
      </c>
      <c r="O4682">
        <f t="shared" si="219"/>
        <v>2</v>
      </c>
      <c r="P4682">
        <f t="shared" si="220"/>
        <v>0</v>
      </c>
      <c r="Q4682">
        <f t="shared" si="221"/>
        <v>11</v>
      </c>
    </row>
    <row r="4683" spans="1:17">
      <c r="A4683">
        <v>3188860</v>
      </c>
      <c r="B4683">
        <v>12944</v>
      </c>
      <c r="C4683" t="s">
        <v>12</v>
      </c>
      <c r="D4683" t="s">
        <v>1561</v>
      </c>
      <c r="E4683">
        <v>1394061002</v>
      </c>
      <c r="F4683">
        <v>86</v>
      </c>
      <c r="G4683">
        <v>14884</v>
      </c>
      <c r="H4683">
        <v>42</v>
      </c>
      <c r="I4683">
        <v>199.25760108024701</v>
      </c>
      <c r="J4683">
        <v>525.53742309670702</v>
      </c>
      <c r="K4683">
        <v>1243</v>
      </c>
      <c r="L4683" t="s">
        <v>237</v>
      </c>
      <c r="M4683" s="15" t="d">
        <f t="shared" si="222"/>
        <v>2014-03-06T08:10:02.00000011827796950</v>
      </c>
      <c r="N4683">
        <f>IF(COUNTIF(D4683:$D$7281,D4683) &gt; 1, 1, 0)</f>
        <v>0</v>
      </c>
      <c r="O4683">
        <f t="shared" si="219"/>
        <v>1</v>
      </c>
      <c r="P4683">
        <f t="shared" si="220"/>
        <v>0</v>
      </c>
      <c r="Q4683">
        <f t="shared" si="221"/>
        <v>11</v>
      </c>
    </row>
    <row r="4684" spans="1:17">
      <c r="A4684">
        <v>3188047</v>
      </c>
      <c r="B4684">
        <v>12943</v>
      </c>
      <c r="C4684" t="s">
        <v>2</v>
      </c>
      <c r="D4684" t="s">
        <v>356</v>
      </c>
      <c r="E4684">
        <v>1394049037</v>
      </c>
      <c r="F4684">
        <v>4</v>
      </c>
      <c r="G4684">
        <v>228</v>
      </c>
      <c r="H4684">
        <v>2</v>
      </c>
      <c r="I4684">
        <v>39.699908179012297</v>
      </c>
      <c r="J4684">
        <v>527.45003819444401</v>
      </c>
      <c r="K4684">
        <v>1243</v>
      </c>
      <c r="L4684" t="s">
        <v>237</v>
      </c>
      <c r="M4684" s="15" t="d">
        <f t="shared" si="222"/>
        <v>2014-03-06T04:50:36.99999998789280675</v>
      </c>
      <c r="N4684">
        <f>IF(COUNTIF(D4684:$D$7281,D4684) &gt; 1, 1, 0)</f>
        <v>1</v>
      </c>
      <c r="O4684">
        <f t="shared" si="219"/>
        <v>795</v>
      </c>
      <c r="P4684">
        <f t="shared" si="220"/>
        <v>1</v>
      </c>
      <c r="Q4684">
        <f t="shared" si="221"/>
        <v>11</v>
      </c>
    </row>
    <row r="4685" spans="1:17">
      <c r="A4685">
        <v>3180393</v>
      </c>
      <c r="B4685">
        <v>12931</v>
      </c>
      <c r="C4685" t="s">
        <v>2</v>
      </c>
      <c r="D4685" t="s">
        <v>17</v>
      </c>
      <c r="E4685">
        <v>1393983064</v>
      </c>
      <c r="F4685">
        <v>3</v>
      </c>
      <c r="G4685">
        <v>272</v>
      </c>
      <c r="H4685">
        <v>4</v>
      </c>
      <c r="I4685">
        <v>3.7483590534979401</v>
      </c>
      <c r="J4685">
        <v>534.01488155864195</v>
      </c>
      <c r="K4685">
        <v>1254</v>
      </c>
      <c r="L4685" t="s">
        <v>237</v>
      </c>
      <c r="M4685" s="15" t="d">
        <f t="shared" si="222"/>
        <v>2014-03-05T10:31:03.999999873340130025</v>
      </c>
      <c r="N4685">
        <f>IF(COUNTIF(D4685:$D$7281,D4685) &gt; 1, 1, 0)</f>
        <v>1</v>
      </c>
      <c r="O4685">
        <f t="shared" si="219"/>
        <v>155</v>
      </c>
      <c r="P4685">
        <f t="shared" si="220"/>
        <v>1</v>
      </c>
      <c r="Q4685">
        <f t="shared" si="221"/>
        <v>11</v>
      </c>
    </row>
    <row r="4686" spans="1:17">
      <c r="A4686">
        <v>3179267</v>
      </c>
      <c r="B4686">
        <v>12927</v>
      </c>
      <c r="C4686" t="s">
        <v>12</v>
      </c>
      <c r="D4686" t="s">
        <v>677</v>
      </c>
      <c r="E4686">
        <v>1393972287</v>
      </c>
      <c r="F4686">
        <v>1</v>
      </c>
      <c r="G4686">
        <v>266</v>
      </c>
      <c r="H4686">
        <v>4</v>
      </c>
      <c r="I4686">
        <v>3.7622183641975302</v>
      </c>
      <c r="J4686">
        <v>535.75283912037003</v>
      </c>
      <c r="K4686">
        <v>1254</v>
      </c>
      <c r="L4686" t="s">
        <v>237</v>
      </c>
      <c r="M4686" s="15" t="d">
        <f t="shared" si="222"/>
        <v>2014-03-05T07:31:27.00000022072344825</v>
      </c>
      <c r="N4686">
        <f>IF(COUNTIF(D4686:$D$7281,D4686) &gt; 1, 1, 0)</f>
        <v>1</v>
      </c>
      <c r="O4686">
        <f t="shared" si="219"/>
        <v>196</v>
      </c>
      <c r="P4686">
        <f t="shared" si="220"/>
        <v>0</v>
      </c>
      <c r="Q4686">
        <f t="shared" si="221"/>
        <v>11</v>
      </c>
    </row>
    <row r="4687" spans="1:17">
      <c r="A4687">
        <v>3179227</v>
      </c>
      <c r="B4687">
        <v>12926</v>
      </c>
      <c r="C4687" t="s">
        <v>2</v>
      </c>
      <c r="D4687" t="s">
        <v>677</v>
      </c>
      <c r="E4687">
        <v>1393971963</v>
      </c>
      <c r="F4687">
        <v>1</v>
      </c>
      <c r="G4687">
        <v>2</v>
      </c>
      <c r="H4687">
        <v>1</v>
      </c>
      <c r="I4687">
        <v>52.895971450617203</v>
      </c>
      <c r="J4687">
        <v>535.80508912036896</v>
      </c>
      <c r="K4687">
        <v>1254</v>
      </c>
      <c r="L4687" t="s">
        <v>237</v>
      </c>
      <c r="M4687" s="15" t="d">
        <f t="shared" si="222"/>
        <v>2014-03-05T07:26:02.99999991897493800</v>
      </c>
      <c r="N4687">
        <f>IF(COUNTIF(D4687:$D$7281,D4687) &gt; 1, 1, 0)</f>
        <v>1</v>
      </c>
      <c r="O4687">
        <f t="shared" si="219"/>
        <v>196</v>
      </c>
      <c r="P4687">
        <f t="shared" si="220"/>
        <v>1</v>
      </c>
      <c r="Q4687">
        <f t="shared" si="221"/>
        <v>11</v>
      </c>
    </row>
    <row r="4688" spans="1:17">
      <c r="A4688">
        <v>3179200</v>
      </c>
      <c r="B4688">
        <v>12925</v>
      </c>
      <c r="C4688" t="s">
        <v>12</v>
      </c>
      <c r="D4688" t="s">
        <v>677</v>
      </c>
      <c r="E4688">
        <v>1393971625</v>
      </c>
      <c r="F4688">
        <v>2</v>
      </c>
      <c r="G4688">
        <v>5</v>
      </c>
      <c r="H4688">
        <v>2</v>
      </c>
      <c r="I4688">
        <v>5.7529007201646003</v>
      </c>
      <c r="J4688">
        <v>535.85959683641795</v>
      </c>
      <c r="K4688">
        <v>1254</v>
      </c>
      <c r="L4688" t="s">
        <v>237</v>
      </c>
      <c r="M4688" s="15" t="d">
        <f t="shared" si="222"/>
        <v>2014-03-05T07:20:25.00000011641532075</v>
      </c>
      <c r="N4688">
        <f>IF(COUNTIF(D4688:$D$7281,D4688) &gt; 1, 1, 0)</f>
        <v>1</v>
      </c>
      <c r="O4688">
        <f t="shared" si="219"/>
        <v>196</v>
      </c>
      <c r="P4688">
        <f t="shared" si="220"/>
        <v>0</v>
      </c>
      <c r="Q4688">
        <f t="shared" si="221"/>
        <v>11</v>
      </c>
    </row>
    <row r="4689" spans="1:17">
      <c r="A4689">
        <v>3178830</v>
      </c>
      <c r="B4689">
        <v>12924</v>
      </c>
      <c r="C4689" t="s">
        <v>2</v>
      </c>
      <c r="D4689" t="s">
        <v>1559</v>
      </c>
      <c r="E4689">
        <v>1393966322</v>
      </c>
      <c r="F4689">
        <v>1</v>
      </c>
      <c r="G4689">
        <v>4</v>
      </c>
      <c r="H4689">
        <v>1</v>
      </c>
      <c r="I4689">
        <v>25.9229369855966</v>
      </c>
      <c r="J4689">
        <v>536.71478742283898</v>
      </c>
      <c r="K4689">
        <v>1254</v>
      </c>
      <c r="L4689" t="s">
        <v>237</v>
      </c>
      <c r="M4689" s="15" t="d">
        <f t="shared" si="222"/>
        <v>2014-03-05T05:52:02.00000016018748200</v>
      </c>
      <c r="N4689">
        <f>IF(COUNTIF(D4689:$D$7281,D4689) &gt; 1, 1, 0)</f>
        <v>0</v>
      </c>
      <c r="O4689">
        <f t="shared" si="219"/>
        <v>2</v>
      </c>
      <c r="P4689">
        <f t="shared" si="220"/>
        <v>1</v>
      </c>
      <c r="Q4689">
        <f t="shared" si="221"/>
        <v>11</v>
      </c>
    </row>
    <row r="4690" spans="1:17">
      <c r="A4690">
        <v>3172063</v>
      </c>
      <c r="B4690">
        <v>12917</v>
      </c>
      <c r="C4690" t="s">
        <v>2</v>
      </c>
      <c r="D4690" t="s">
        <v>1562</v>
      </c>
      <c r="E4690">
        <v>1393908173</v>
      </c>
      <c r="F4690">
        <v>1</v>
      </c>
      <c r="G4690">
        <v>4</v>
      </c>
      <c r="H4690">
        <v>1</v>
      </c>
      <c r="I4690">
        <v>4.2978274176954701</v>
      </c>
      <c r="J4690">
        <v>503.53588438785999</v>
      </c>
      <c r="K4690">
        <v>1223</v>
      </c>
      <c r="L4690" t="s">
        <v>237</v>
      </c>
      <c r="M4690" s="15" t="d">
        <f t="shared" si="222"/>
        <v>2014-03-04T13:42:53.00000027753413050</v>
      </c>
      <c r="N4690">
        <f>IF(COUNTIF(D4690:$D$7281,D4690) &gt; 1, 1, 0)</f>
        <v>0</v>
      </c>
      <c r="O4690">
        <f t="shared" si="219"/>
        <v>1</v>
      </c>
      <c r="P4690">
        <f t="shared" si="220"/>
        <v>1</v>
      </c>
      <c r="Q4690">
        <f t="shared" si="221"/>
        <v>11</v>
      </c>
    </row>
    <row r="4691" spans="1:17">
      <c r="A4691">
        <v>3170173</v>
      </c>
      <c r="B4691">
        <v>12910</v>
      </c>
      <c r="C4691" t="s">
        <v>12</v>
      </c>
      <c r="D4691" t="s">
        <v>1563</v>
      </c>
      <c r="E4691">
        <v>1393891554</v>
      </c>
      <c r="F4691">
        <v>1</v>
      </c>
      <c r="G4691">
        <v>31</v>
      </c>
      <c r="H4691">
        <v>3</v>
      </c>
      <c r="I4691">
        <v>63.851366640946402</v>
      </c>
      <c r="J4691">
        <v>506.15447080761197</v>
      </c>
      <c r="K4691">
        <v>1226</v>
      </c>
      <c r="L4691" t="s">
        <v>237</v>
      </c>
      <c r="M4691" s="15" t="d">
        <f t="shared" si="222"/>
        <v>2014-03-04T09:05:53.99999977089464925</v>
      </c>
      <c r="N4691">
        <f>IF(COUNTIF(D4691:$D$7281,D4691) &gt; 1, 1, 0)</f>
        <v>0</v>
      </c>
      <c r="O4691">
        <f t="shared" si="219"/>
        <v>1</v>
      </c>
      <c r="P4691">
        <f t="shared" si="220"/>
        <v>0</v>
      </c>
      <c r="Q4691">
        <f t="shared" si="221"/>
        <v>11</v>
      </c>
    </row>
    <row r="4692" spans="1:17">
      <c r="A4692">
        <v>3169420</v>
      </c>
      <c r="B4692">
        <v>12909</v>
      </c>
      <c r="C4692" t="s">
        <v>12</v>
      </c>
      <c r="D4692" t="s">
        <v>1564</v>
      </c>
      <c r="E4692">
        <v>1393883241</v>
      </c>
      <c r="F4692">
        <v>1</v>
      </c>
      <c r="G4692">
        <v>144</v>
      </c>
      <c r="H4692">
        <v>12</v>
      </c>
      <c r="I4692">
        <v>125.77273688271499</v>
      </c>
      <c r="J4692">
        <v>504.64767914094602</v>
      </c>
      <c r="K4692">
        <v>1226</v>
      </c>
      <c r="L4692" t="s">
        <v>237</v>
      </c>
      <c r="M4692" s="15" t="d">
        <f t="shared" si="222"/>
        <v>2014-03-04T06:47:20.99999964237212850</v>
      </c>
      <c r="N4692">
        <f>IF(COUNTIF(D4692:$D$7281,D4692) &gt; 1, 1, 0)</f>
        <v>0</v>
      </c>
      <c r="O4692">
        <f t="shared" si="219"/>
        <v>1</v>
      </c>
      <c r="P4692">
        <f t="shared" si="220"/>
        <v>0</v>
      </c>
      <c r="Q4692">
        <f t="shared" si="221"/>
        <v>11</v>
      </c>
    </row>
    <row r="4693" spans="1:17">
      <c r="A4693">
        <v>3168652</v>
      </c>
      <c r="B4693">
        <v>12907</v>
      </c>
      <c r="C4693" t="s">
        <v>2</v>
      </c>
      <c r="D4693" t="s">
        <v>1565</v>
      </c>
      <c r="E4693">
        <v>1393870808</v>
      </c>
      <c r="F4693">
        <v>1</v>
      </c>
      <c r="G4693">
        <v>4</v>
      </c>
      <c r="H4693">
        <v>1</v>
      </c>
      <c r="I4693">
        <v>11.1387447273662</v>
      </c>
      <c r="J4693">
        <v>502.59748006687198</v>
      </c>
      <c r="K4693">
        <v>1229</v>
      </c>
      <c r="L4693" t="s">
        <v>237</v>
      </c>
      <c r="M4693" s="15" t="d">
        <f t="shared" si="222"/>
        <v>2014-03-04T03:20:08.00000012386590225</v>
      </c>
      <c r="N4693">
        <f>IF(COUNTIF(D4693:$D$7281,D4693) &gt; 1, 1, 0)</f>
        <v>0</v>
      </c>
      <c r="O4693">
        <f t="shared" si="219"/>
        <v>1</v>
      </c>
      <c r="P4693">
        <f t="shared" si="220"/>
        <v>1</v>
      </c>
      <c r="Q4693">
        <f t="shared" si="221"/>
        <v>11</v>
      </c>
    </row>
    <row r="4694" spans="1:17">
      <c r="A4694">
        <v>3166833</v>
      </c>
      <c r="B4694">
        <v>12905</v>
      </c>
      <c r="C4694" t="s">
        <v>2</v>
      </c>
      <c r="D4694" t="s">
        <v>356</v>
      </c>
      <c r="E4694">
        <v>1393850596</v>
      </c>
      <c r="F4694">
        <v>1</v>
      </c>
      <c r="G4694">
        <v>1</v>
      </c>
      <c r="H4694">
        <v>1</v>
      </c>
      <c r="I4694">
        <v>10.823651234567899</v>
      </c>
      <c r="J4694">
        <v>503.78105902777799</v>
      </c>
      <c r="K4694">
        <v>1228</v>
      </c>
      <c r="L4694" t="s">
        <v>237</v>
      </c>
      <c r="M4694" s="15" t="d">
        <f t="shared" si="222"/>
        <v>2014-03-03T21:43:16.00000020582229200</v>
      </c>
      <c r="N4694">
        <f>IF(COUNTIF(D4694:$D$7281,D4694) &gt; 1, 1, 0)</f>
        <v>1</v>
      </c>
      <c r="O4694">
        <f t="shared" si="219"/>
        <v>795</v>
      </c>
      <c r="P4694">
        <f t="shared" si="220"/>
        <v>1</v>
      </c>
      <c r="Q4694">
        <f t="shared" si="221"/>
        <v>11</v>
      </c>
    </row>
    <row r="4695" spans="1:17">
      <c r="A4695">
        <v>3166674</v>
      </c>
      <c r="B4695">
        <v>12904</v>
      </c>
      <c r="C4695" t="s">
        <v>2</v>
      </c>
      <c r="D4695" t="s">
        <v>356</v>
      </c>
      <c r="E4695">
        <v>1393849425</v>
      </c>
      <c r="F4695">
        <v>2</v>
      </c>
      <c r="G4695">
        <v>26</v>
      </c>
      <c r="H4695">
        <v>3</v>
      </c>
      <c r="I4695">
        <v>64.335181841563696</v>
      </c>
      <c r="J4695">
        <v>503.965985468106</v>
      </c>
      <c r="K4695">
        <v>1228</v>
      </c>
      <c r="L4695" t="s">
        <v>237</v>
      </c>
      <c r="M4695" s="15" t="d">
        <f t="shared" si="222"/>
        <v>2014-03-03T21:23:44.99999993015081025</v>
      </c>
      <c r="N4695">
        <f>IF(COUNTIF(D4695:$D$7281,D4695) &gt; 1, 1, 0)</f>
        <v>1</v>
      </c>
      <c r="O4695">
        <f t="shared" si="219"/>
        <v>795</v>
      </c>
      <c r="P4695">
        <f t="shared" si="220"/>
        <v>1</v>
      </c>
      <c r="Q4695">
        <f t="shared" si="221"/>
        <v>11</v>
      </c>
    </row>
    <row r="4696" spans="1:17">
      <c r="A4696">
        <v>3157716</v>
      </c>
      <c r="B4696">
        <v>12897</v>
      </c>
      <c r="C4696" t="s">
        <v>2</v>
      </c>
      <c r="D4696" t="s">
        <v>1566</v>
      </c>
      <c r="E4696">
        <v>1393759276</v>
      </c>
      <c r="F4696">
        <v>1</v>
      </c>
      <c r="G4696">
        <v>7</v>
      </c>
      <c r="H4696">
        <v>1</v>
      </c>
      <c r="I4696">
        <v>11.382577546296201</v>
      </c>
      <c r="J4696">
        <v>516.17954771090399</v>
      </c>
      <c r="K4696">
        <v>1231</v>
      </c>
      <c r="L4696" t="s">
        <v>237</v>
      </c>
      <c r="M4696" s="15" t="d">
        <f t="shared" si="222"/>
        <v>2014-03-02T20:21:15.99999988451600025</v>
      </c>
      <c r="N4696">
        <f>IF(COUNTIF(D4696:$D$7281,D4696) &gt; 1, 1, 0)</f>
        <v>0</v>
      </c>
      <c r="O4696">
        <f t="shared" si="219"/>
        <v>1</v>
      </c>
      <c r="P4696">
        <f t="shared" si="220"/>
        <v>1</v>
      </c>
      <c r="Q4696">
        <f t="shared" si="221"/>
        <v>11</v>
      </c>
    </row>
    <row r="4697" spans="1:17">
      <c r="A4697">
        <v>3155147</v>
      </c>
      <c r="B4697">
        <v>12894</v>
      </c>
      <c r="C4697" t="s">
        <v>2</v>
      </c>
      <c r="D4697" t="s">
        <v>241</v>
      </c>
      <c r="E4697">
        <v>1393719316</v>
      </c>
      <c r="F4697">
        <v>1</v>
      </c>
      <c r="G4697">
        <v>3</v>
      </c>
      <c r="H4697">
        <v>1</v>
      </c>
      <c r="I4697">
        <v>6.1057124485596699</v>
      </c>
      <c r="J4697">
        <v>522.53067952674803</v>
      </c>
      <c r="K4697">
        <v>1246</v>
      </c>
      <c r="L4697" t="s">
        <v>237</v>
      </c>
      <c r="M4697" s="15" t="d">
        <f t="shared" si="222"/>
        <v>2014-03-02T09:15:16.00000038743019075</v>
      </c>
      <c r="N4697">
        <f>IF(COUNTIF(D4697:$D$7281,D4697) &gt; 1, 1, 0)</f>
        <v>1</v>
      </c>
      <c r="O4697">
        <f t="shared" si="219"/>
        <v>17</v>
      </c>
      <c r="P4697">
        <f t="shared" si="220"/>
        <v>1</v>
      </c>
      <c r="Q4697">
        <f t="shared" si="221"/>
        <v>11</v>
      </c>
    </row>
    <row r="4698" spans="1:17">
      <c r="A4698">
        <v>3154136</v>
      </c>
      <c r="B4698">
        <v>12893</v>
      </c>
      <c r="C4698" t="s">
        <v>12</v>
      </c>
      <c r="D4698" t="s">
        <v>1567</v>
      </c>
      <c r="E4698">
        <v>1393693604</v>
      </c>
      <c r="F4698">
        <v>1</v>
      </c>
      <c r="G4698">
        <v>16</v>
      </c>
      <c r="H4698">
        <v>2</v>
      </c>
      <c r="I4698">
        <v>26.936376671810699</v>
      </c>
      <c r="J4698">
        <v>517.70904732510303</v>
      </c>
      <c r="K4698">
        <v>1239</v>
      </c>
      <c r="L4698" t="s">
        <v>237</v>
      </c>
      <c r="M4698" s="15" t="d">
        <f t="shared" si="222"/>
        <v>2014-03-02T02:06:43.99999972432851825</v>
      </c>
      <c r="N4698">
        <f>IF(COUNTIF(D4698:$D$7281,D4698) &gt; 1, 1, 0)</f>
        <v>0</v>
      </c>
      <c r="O4698">
        <f t="shared" si="219"/>
        <v>1</v>
      </c>
      <c r="P4698">
        <f t="shared" si="220"/>
        <v>0</v>
      </c>
      <c r="Q4698">
        <f t="shared" si="221"/>
        <v>11</v>
      </c>
    </row>
    <row r="4699" spans="1:17">
      <c r="A4699">
        <v>3152803</v>
      </c>
      <c r="B4699">
        <v>12891</v>
      </c>
      <c r="C4699" t="s">
        <v>2</v>
      </c>
      <c r="D4699" t="s">
        <v>677</v>
      </c>
      <c r="E4699">
        <v>1393672060</v>
      </c>
      <c r="F4699">
        <v>1</v>
      </c>
      <c r="G4699">
        <v>12</v>
      </c>
      <c r="H4699">
        <v>1</v>
      </c>
      <c r="I4699">
        <v>11.789560185185101</v>
      </c>
      <c r="J4699">
        <v>521.14179115226295</v>
      </c>
      <c r="K4699">
        <v>1239</v>
      </c>
      <c r="L4699" t="s">
        <v>237</v>
      </c>
      <c r="M4699" s="15" t="d">
        <f t="shared" si="222"/>
        <v>2014-03-01T20:07:40.00000024214387175</v>
      </c>
      <c r="N4699">
        <f>IF(COUNTIF(D4699:$D$7281,D4699) &gt; 1, 1, 0)</f>
        <v>1</v>
      </c>
      <c r="O4699">
        <f t="shared" si="219"/>
        <v>196</v>
      </c>
      <c r="P4699">
        <f t="shared" si="220"/>
        <v>1</v>
      </c>
      <c r="Q4699">
        <f t="shared" si="221"/>
        <v>11</v>
      </c>
    </row>
    <row r="4700" spans="1:17">
      <c r="A4700">
        <v>3152680</v>
      </c>
      <c r="B4700">
        <v>12890</v>
      </c>
      <c r="C4700" t="s">
        <v>2</v>
      </c>
      <c r="D4700" t="s">
        <v>677</v>
      </c>
      <c r="E4700">
        <v>1393670557</v>
      </c>
      <c r="F4700">
        <v>1</v>
      </c>
      <c r="G4700">
        <v>3</v>
      </c>
      <c r="H4700">
        <v>1</v>
      </c>
      <c r="I4700">
        <v>9.7885970936213997</v>
      </c>
      <c r="J4700">
        <v>519.37199935699505</v>
      </c>
      <c r="K4700">
        <v>1237</v>
      </c>
      <c r="L4700" t="s">
        <v>237</v>
      </c>
      <c r="M4700" s="15" t="d">
        <f t="shared" si="222"/>
        <v>2014-03-01T19:42:37.00000030919909175</v>
      </c>
      <c r="N4700">
        <f>IF(COUNTIF(D4700:$D$7281,D4700) &gt; 1, 1, 0)</f>
        <v>1</v>
      </c>
      <c r="O4700">
        <f t="shared" si="219"/>
        <v>196</v>
      </c>
      <c r="P4700">
        <f t="shared" si="220"/>
        <v>1</v>
      </c>
      <c r="Q4700">
        <f t="shared" si="221"/>
        <v>11</v>
      </c>
    </row>
    <row r="4701" spans="1:17">
      <c r="A4701">
        <v>3152594</v>
      </c>
      <c r="B4701">
        <v>12889</v>
      </c>
      <c r="C4701" t="s">
        <v>2</v>
      </c>
      <c r="D4701" t="s">
        <v>677</v>
      </c>
      <c r="E4701">
        <v>1393669646</v>
      </c>
      <c r="F4701">
        <v>1</v>
      </c>
      <c r="G4701">
        <v>4</v>
      </c>
      <c r="H4701">
        <v>1</v>
      </c>
      <c r="I4701">
        <v>1.8096544495884701</v>
      </c>
      <c r="J4701">
        <v>517.50762782921799</v>
      </c>
      <c r="K4701">
        <v>1235</v>
      </c>
      <c r="L4701" t="s">
        <v>237</v>
      </c>
      <c r="M4701" s="15" t="d">
        <f t="shared" si="222"/>
        <v>2014-03-01T19:27:25.9999998332932575</v>
      </c>
      <c r="N4701">
        <f>IF(COUNTIF(D4701:$D$7281,D4701) &gt; 1, 1, 0)</f>
        <v>1</v>
      </c>
      <c r="O4701">
        <f t="shared" si="219"/>
        <v>196</v>
      </c>
      <c r="P4701">
        <f t="shared" si="220"/>
        <v>1</v>
      </c>
      <c r="Q4701">
        <f t="shared" si="221"/>
        <v>11</v>
      </c>
    </row>
    <row r="4702" spans="1:17">
      <c r="A4702">
        <v>3151484</v>
      </c>
      <c r="B4702">
        <v>12885</v>
      </c>
      <c r="C4702" t="s">
        <v>12</v>
      </c>
      <c r="D4702" t="s">
        <v>1545</v>
      </c>
      <c r="E4702">
        <v>1393654103</v>
      </c>
      <c r="F4702">
        <v>3</v>
      </c>
      <c r="G4702">
        <v>67</v>
      </c>
      <c r="H4702">
        <v>3</v>
      </c>
      <c r="I4702">
        <v>45.214063143004097</v>
      </c>
      <c r="J4702">
        <v>519.98195871913595</v>
      </c>
      <c r="K4702">
        <v>1244</v>
      </c>
      <c r="L4702" t="s">
        <v>237</v>
      </c>
      <c r="M4702" s="15" t="d">
        <f t="shared" si="222"/>
        <v>2014-03-01T15:08:23.00000002607703525</v>
      </c>
      <c r="N4702">
        <f>IF(COUNTIF(D4702:$D$7281,D4702) &gt; 1, 1, 0)</f>
        <v>0</v>
      </c>
      <c r="O4702">
        <f t="shared" si="219"/>
        <v>3</v>
      </c>
      <c r="P4702">
        <f t="shared" si="220"/>
        <v>0</v>
      </c>
      <c r="Q4702">
        <f t="shared" si="221"/>
        <v>11</v>
      </c>
    </row>
    <row r="4703" spans="1:17">
      <c r="A4703">
        <v>3148068</v>
      </c>
      <c r="B4703">
        <v>12883</v>
      </c>
      <c r="C4703" t="s">
        <v>12</v>
      </c>
      <c r="D4703" t="s">
        <v>1302</v>
      </c>
      <c r="E4703">
        <v>1393593208</v>
      </c>
      <c r="F4703">
        <v>1</v>
      </c>
      <c r="G4703">
        <v>55</v>
      </c>
      <c r="H4703">
        <v>5</v>
      </c>
      <c r="I4703">
        <v>110.96160313786</v>
      </c>
      <c r="J4703">
        <v>529.81011406893003</v>
      </c>
      <c r="K4703">
        <v>1263</v>
      </c>
      <c r="L4703" t="s">
        <v>237</v>
      </c>
      <c r="M4703" s="15" t="d">
        <f t="shared" si="222"/>
        <v>2014-02-28T22:13:28.00000007729977125</v>
      </c>
      <c r="N4703">
        <f>IF(COUNTIF(D4703:$D$7281,D4703) &gt; 1, 1, 0)</f>
        <v>1</v>
      </c>
      <c r="O4703">
        <f t="shared" si="219"/>
        <v>6</v>
      </c>
      <c r="P4703">
        <f t="shared" si="220"/>
        <v>0</v>
      </c>
      <c r="Q4703">
        <f t="shared" si="221"/>
        <v>11</v>
      </c>
    </row>
    <row r="4704" spans="1:17">
      <c r="A4704">
        <v>3146140</v>
      </c>
      <c r="B4704">
        <v>12880</v>
      </c>
      <c r="C4704" t="s">
        <v>2</v>
      </c>
      <c r="D4704" t="s">
        <v>1083</v>
      </c>
      <c r="E4704">
        <v>1393578666</v>
      </c>
      <c r="F4704">
        <v>1</v>
      </c>
      <c r="G4704">
        <v>2</v>
      </c>
      <c r="H4704">
        <v>1</v>
      </c>
      <c r="I4704">
        <v>32.127541666666602</v>
      </c>
      <c r="J4704">
        <v>530.16256841563802</v>
      </c>
      <c r="K4704">
        <v>1261</v>
      </c>
      <c r="L4704" t="s">
        <v>237</v>
      </c>
      <c r="M4704" s="15" t="d">
        <f t="shared" si="222"/>
        <v>2014-02-28T18:11:05.99999978207051475</v>
      </c>
      <c r="N4704">
        <f>IF(COUNTIF(D4704:$D$7281,D4704) &gt; 1, 1, 0)</f>
        <v>1</v>
      </c>
      <c r="O4704">
        <f t="shared" si="219"/>
        <v>79</v>
      </c>
      <c r="P4704">
        <f t="shared" si="220"/>
        <v>1</v>
      </c>
      <c r="Q4704">
        <f t="shared" si="221"/>
        <v>11</v>
      </c>
    </row>
    <row r="4705" spans="1:17">
      <c r="A4705">
        <v>3144592</v>
      </c>
      <c r="B4705">
        <v>12879</v>
      </c>
      <c r="C4705" t="s">
        <v>12</v>
      </c>
      <c r="D4705" t="s">
        <v>1568</v>
      </c>
      <c r="E4705">
        <v>1393567945</v>
      </c>
      <c r="F4705">
        <v>1</v>
      </c>
      <c r="G4705">
        <v>2</v>
      </c>
      <c r="H4705">
        <v>1</v>
      </c>
      <c r="I4705">
        <v>32.203371784979403</v>
      </c>
      <c r="J4705">
        <v>531.91706211419705</v>
      </c>
      <c r="K4705">
        <v>1278</v>
      </c>
      <c r="L4705" t="s">
        <v>237</v>
      </c>
      <c r="M4705" s="15" t="d">
        <f t="shared" si="222"/>
        <v>2014-02-28T15:12:25.00000001862645375</v>
      </c>
      <c r="N4705">
        <f>IF(COUNTIF(D4705:$D$7281,D4705) &gt; 1, 1, 0)</f>
        <v>0</v>
      </c>
      <c r="O4705">
        <f t="shared" si="219"/>
        <v>1</v>
      </c>
      <c r="P4705">
        <f t="shared" si="220"/>
        <v>0</v>
      </c>
      <c r="Q4705">
        <f t="shared" si="221"/>
        <v>11</v>
      </c>
    </row>
    <row r="4706" spans="1:17">
      <c r="A4706">
        <v>3141468</v>
      </c>
      <c r="B4706">
        <v>12876</v>
      </c>
      <c r="C4706" t="s">
        <v>12</v>
      </c>
      <c r="D4706" t="s">
        <v>1569</v>
      </c>
      <c r="E4706">
        <v>1393540082</v>
      </c>
      <c r="F4706">
        <v>1</v>
      </c>
      <c r="G4706">
        <v>24</v>
      </c>
      <c r="H4706">
        <v>3</v>
      </c>
      <c r="I4706">
        <v>29.601222350823001</v>
      </c>
      <c r="J4706">
        <v>535.50765779320898</v>
      </c>
      <c r="K4706">
        <v>1284</v>
      </c>
      <c r="L4706" t="s">
        <v>237</v>
      </c>
      <c r="M4706" s="15" t="d">
        <f t="shared" si="222"/>
        <v>2014-02-28T07:28:02.00000007636845025</v>
      </c>
      <c r="N4706">
        <f>IF(COUNTIF(D4706:$D$7281,D4706) &gt; 1, 1, 0)</f>
        <v>0</v>
      </c>
      <c r="O4706">
        <f t="shared" si="219"/>
        <v>1</v>
      </c>
      <c r="P4706">
        <f t="shared" si="220"/>
        <v>0</v>
      </c>
      <c r="Q4706">
        <f t="shared" si="221"/>
        <v>11</v>
      </c>
    </row>
    <row r="4707" spans="1:17">
      <c r="A4707">
        <v>3141277</v>
      </c>
      <c r="B4707">
        <v>12875</v>
      </c>
      <c r="C4707" t="s">
        <v>2</v>
      </c>
      <c r="D4707" t="s">
        <v>17</v>
      </c>
      <c r="E4707">
        <v>1393537673</v>
      </c>
      <c r="F4707">
        <v>4</v>
      </c>
      <c r="G4707">
        <v>4</v>
      </c>
      <c r="H4707">
        <v>6</v>
      </c>
      <c r="I4707">
        <v>188.23846939300401</v>
      </c>
      <c r="J4707">
        <v>535.90544020061702</v>
      </c>
      <c r="K4707">
        <v>1284</v>
      </c>
      <c r="L4707" t="s">
        <v>237</v>
      </c>
      <c r="M4707" s="15" t="d">
        <f t="shared" si="222"/>
        <v>2014-02-28T06:47:53.00000020768493400</v>
      </c>
      <c r="N4707">
        <f>IF(COUNTIF(D4707:$D$7281,D4707) &gt; 1, 1, 0)</f>
        <v>1</v>
      </c>
      <c r="O4707">
        <f t="shared" si="219"/>
        <v>155</v>
      </c>
      <c r="P4707">
        <f t="shared" si="220"/>
        <v>1</v>
      </c>
      <c r="Q4707">
        <f t="shared" si="221"/>
        <v>11</v>
      </c>
    </row>
    <row r="4708" spans="1:17">
      <c r="A4708">
        <v>3137455</v>
      </c>
      <c r="B4708">
        <v>12869</v>
      </c>
      <c r="C4708" t="s">
        <v>12</v>
      </c>
      <c r="D4708" t="s">
        <v>1570</v>
      </c>
      <c r="E4708">
        <v>1393497724</v>
      </c>
      <c r="F4708">
        <v>1</v>
      </c>
      <c r="G4708">
        <v>2</v>
      </c>
      <c r="H4708">
        <v>1</v>
      </c>
      <c r="I4708">
        <v>26.520492669753001</v>
      </c>
      <c r="J4708">
        <v>542.50195717592601</v>
      </c>
      <c r="K4708">
        <v>1284</v>
      </c>
      <c r="L4708" t="s">
        <v>237</v>
      </c>
      <c r="M4708" s="15" t="d">
        <f t="shared" si="222"/>
        <v>2014-02-27T19:42:04.000000138767063900</v>
      </c>
      <c r="N4708">
        <f>IF(COUNTIF(D4708:$D$7281,D4708) &gt; 1, 1, 0)</f>
        <v>0</v>
      </c>
      <c r="O4708">
        <f t="shared" si="219"/>
        <v>1</v>
      </c>
      <c r="P4708">
        <f t="shared" si="220"/>
        <v>0</v>
      </c>
      <c r="Q4708">
        <f t="shared" si="221"/>
        <v>11</v>
      </c>
    </row>
    <row r="4709" spans="1:17">
      <c r="A4709">
        <v>3134401</v>
      </c>
      <c r="B4709">
        <v>12866</v>
      </c>
      <c r="C4709" t="s">
        <v>2</v>
      </c>
      <c r="D4709" t="s">
        <v>17</v>
      </c>
      <c r="E4709">
        <v>1393477674</v>
      </c>
      <c r="F4709">
        <v>1</v>
      </c>
      <c r="G4709">
        <v>34</v>
      </c>
      <c r="H4709">
        <v>3</v>
      </c>
      <c r="I4709">
        <v>17.4777224794238</v>
      </c>
      <c r="J4709">
        <v>539.79037975822996</v>
      </c>
      <c r="K4709">
        <v>1280</v>
      </c>
      <c r="L4709" t="s">
        <v>237</v>
      </c>
      <c r="M4709" s="15" t="d">
        <f t="shared" si="222"/>
        <v>2014-02-27T14:07:53.99999974295497200</v>
      </c>
      <c r="N4709">
        <f>IF(COUNTIF(D4709:$D$7281,D4709) &gt; 1, 1, 0)</f>
        <v>1</v>
      </c>
      <c r="O4709">
        <f t="shared" si="219"/>
        <v>155</v>
      </c>
      <c r="P4709">
        <f t="shared" si="220"/>
        <v>1</v>
      </c>
      <c r="Q4709">
        <f t="shared" si="221"/>
        <v>11</v>
      </c>
    </row>
    <row r="4710" spans="1:17">
      <c r="A4710">
        <v>3131964</v>
      </c>
      <c r="B4710">
        <v>12864</v>
      </c>
      <c r="C4710" t="s">
        <v>2</v>
      </c>
      <c r="D4710" t="s">
        <v>17</v>
      </c>
      <c r="E4710">
        <v>1393456727</v>
      </c>
      <c r="F4710">
        <v>4</v>
      </c>
      <c r="G4710">
        <v>31</v>
      </c>
      <c r="H4710">
        <v>7</v>
      </c>
      <c r="I4710">
        <v>139.88464596193401</v>
      </c>
      <c r="J4710">
        <v>543.23907728909296</v>
      </c>
      <c r="K4710">
        <v>1283</v>
      </c>
      <c r="L4710" t="s">
        <v>237</v>
      </c>
      <c r="M4710" s="15" t="d">
        <f t="shared" si="222"/>
        <v>2014-02-27T08:18:46.99999962933361425</v>
      </c>
      <c r="N4710">
        <f>IF(COUNTIF(D4710:$D$7281,D4710) &gt; 1, 1, 0)</f>
        <v>1</v>
      </c>
      <c r="O4710">
        <f t="shared" si="219"/>
        <v>155</v>
      </c>
      <c r="P4710">
        <f t="shared" si="220"/>
        <v>1</v>
      </c>
      <c r="Q4710">
        <f t="shared" si="221"/>
        <v>11</v>
      </c>
    </row>
    <row r="4711" spans="1:17">
      <c r="A4711">
        <v>3131913</v>
      </c>
      <c r="B4711">
        <v>12863</v>
      </c>
      <c r="C4711" t="s">
        <v>2</v>
      </c>
      <c r="D4711" t="s">
        <v>1571</v>
      </c>
      <c r="E4711">
        <v>1393456123</v>
      </c>
      <c r="F4711">
        <v>1</v>
      </c>
      <c r="G4711">
        <v>14</v>
      </c>
      <c r="H4711">
        <v>1</v>
      </c>
      <c r="I4711">
        <v>22.942875385802399</v>
      </c>
      <c r="J4711">
        <v>543.33873418209896</v>
      </c>
      <c r="K4711">
        <v>1283</v>
      </c>
      <c r="L4711" t="s">
        <v>237</v>
      </c>
      <c r="M4711" s="15" t="d">
        <f t="shared" si="222"/>
        <v>2014-02-27T08:08:42.99999988172203050</v>
      </c>
      <c r="N4711">
        <f>IF(COUNTIF(D4711:$D$7281,D4711) &gt; 1, 1, 0)</f>
        <v>0</v>
      </c>
      <c r="O4711">
        <f t="shared" si="219"/>
        <v>1</v>
      </c>
      <c r="P4711">
        <f t="shared" si="220"/>
        <v>1</v>
      </c>
      <c r="Q4711">
        <f t="shared" si="221"/>
        <v>11</v>
      </c>
    </row>
    <row r="4712" spans="1:17">
      <c r="A4712">
        <v>3131769</v>
      </c>
      <c r="B4712">
        <v>12862</v>
      </c>
      <c r="C4712" t="s">
        <v>2</v>
      </c>
      <c r="D4712" t="s">
        <v>1572</v>
      </c>
      <c r="E4712">
        <v>1393454658</v>
      </c>
      <c r="F4712">
        <v>1</v>
      </c>
      <c r="G4712">
        <v>4</v>
      </c>
      <c r="H4712">
        <v>1</v>
      </c>
      <c r="I4712">
        <v>11.102856224279799</v>
      </c>
      <c r="J4712">
        <v>540.56663284465003</v>
      </c>
      <c r="K4712">
        <v>1280</v>
      </c>
      <c r="L4712" t="s">
        <v>237</v>
      </c>
      <c r="M4712" s="15" t="d">
        <f t="shared" si="222"/>
        <v>2014-02-27T07:44:18.00000003073364700</v>
      </c>
      <c r="N4712">
        <f>IF(COUNTIF(D4712:$D$7281,D4712) &gt; 1, 1, 0)</f>
        <v>0</v>
      </c>
      <c r="O4712">
        <f t="shared" si="219"/>
        <v>1</v>
      </c>
      <c r="P4712">
        <f t="shared" si="220"/>
        <v>1</v>
      </c>
      <c r="Q4712">
        <f t="shared" si="221"/>
        <v>11</v>
      </c>
    </row>
    <row r="4713" spans="1:17">
      <c r="A4713">
        <v>3131618</v>
      </c>
      <c r="B4713">
        <v>12861</v>
      </c>
      <c r="C4713" t="s">
        <v>2</v>
      </c>
      <c r="D4713" t="s">
        <v>17</v>
      </c>
      <c r="E4713">
        <v>1393452857</v>
      </c>
      <c r="F4713">
        <v>2</v>
      </c>
      <c r="G4713">
        <v>175</v>
      </c>
      <c r="H4713">
        <v>3</v>
      </c>
      <c r="I4713">
        <v>109.20244418724199</v>
      </c>
      <c r="J4713">
        <v>540.86315727880697</v>
      </c>
      <c r="K4713">
        <v>1281</v>
      </c>
      <c r="L4713" t="s">
        <v>237</v>
      </c>
      <c r="M4713" s="15" t="d">
        <f t="shared" si="222"/>
        <v>2014-02-27T07:14:17.00000021606683650</v>
      </c>
      <c r="N4713">
        <f>IF(COUNTIF(D4713:$D$7281,D4713) &gt; 1, 1, 0)</f>
        <v>1</v>
      </c>
      <c r="O4713">
        <f t="shared" si="219"/>
        <v>155</v>
      </c>
      <c r="P4713">
        <f t="shared" si="220"/>
        <v>1</v>
      </c>
      <c r="Q4713">
        <f t="shared" si="221"/>
        <v>11</v>
      </c>
    </row>
    <row r="4714" spans="1:17">
      <c r="A4714">
        <v>3125802</v>
      </c>
      <c r="B4714">
        <v>12855</v>
      </c>
      <c r="C4714" t="s">
        <v>2</v>
      </c>
      <c r="D4714" t="s">
        <v>241</v>
      </c>
      <c r="E4714">
        <v>1393397981</v>
      </c>
      <c r="F4714">
        <v>1</v>
      </c>
      <c r="G4714">
        <v>4</v>
      </c>
      <c r="H4714">
        <v>1</v>
      </c>
      <c r="I4714">
        <v>23.5707177211934</v>
      </c>
      <c r="J4714">
        <v>544.93908024691405</v>
      </c>
      <c r="K4714">
        <v>1286</v>
      </c>
      <c r="L4714" t="s">
        <v>237</v>
      </c>
      <c r="M4714" s="15" t="d">
        <f t="shared" si="222"/>
        <v>2014-02-26T15:59:41.00000037811696725</v>
      </c>
      <c r="N4714">
        <f>IF(COUNTIF(D4714:$D$7281,D4714) &gt; 1, 1, 0)</f>
        <v>1</v>
      </c>
      <c r="O4714">
        <f t="shared" si="219"/>
        <v>17</v>
      </c>
      <c r="P4714">
        <f t="shared" si="220"/>
        <v>1</v>
      </c>
      <c r="Q4714">
        <f t="shared" si="221"/>
        <v>11</v>
      </c>
    </row>
    <row r="4715" spans="1:17">
      <c r="A4715">
        <v>3122815</v>
      </c>
      <c r="B4715">
        <v>12853</v>
      </c>
      <c r="C4715" t="s">
        <v>2</v>
      </c>
      <c r="D4715" t="s">
        <v>17</v>
      </c>
      <c r="E4715">
        <v>1393372715</v>
      </c>
      <c r="F4715">
        <v>14</v>
      </c>
      <c r="G4715">
        <v>302</v>
      </c>
      <c r="H4715">
        <v>9</v>
      </c>
      <c r="I4715">
        <v>194.43562602880601</v>
      </c>
      <c r="J4715">
        <v>549.11758796296294</v>
      </c>
      <c r="K4715">
        <v>1286</v>
      </c>
      <c r="L4715" t="s">
        <v>237</v>
      </c>
      <c r="M4715" s="15" t="d">
        <f t="shared" si="222"/>
        <v>2014-02-26T08:58:34.99999961815774200</v>
      </c>
      <c r="N4715">
        <f>IF(COUNTIF(D4715:$D$7281,D4715) &gt; 1, 1, 0)</f>
        <v>1</v>
      </c>
      <c r="O4715">
        <f t="shared" si="219"/>
        <v>155</v>
      </c>
      <c r="P4715">
        <f t="shared" si="220"/>
        <v>1</v>
      </c>
      <c r="Q4715">
        <f t="shared" si="221"/>
        <v>11</v>
      </c>
    </row>
    <row r="4716" spans="1:17">
      <c r="A4716">
        <v>3120378</v>
      </c>
      <c r="B4716">
        <v>12850</v>
      </c>
      <c r="C4716" t="s">
        <v>12</v>
      </c>
      <c r="D4716" t="s">
        <v>1083</v>
      </c>
      <c r="E4716">
        <v>1393340841</v>
      </c>
      <c r="F4716">
        <v>1</v>
      </c>
      <c r="G4716">
        <v>8</v>
      </c>
      <c r="H4716">
        <v>4</v>
      </c>
      <c r="I4716">
        <v>85.212684670781897</v>
      </c>
      <c r="J4716">
        <v>552.37833063271501</v>
      </c>
      <c r="K4716">
        <v>1284</v>
      </c>
      <c r="L4716" t="s">
        <v>237</v>
      </c>
      <c r="M4716" s="15" t="d">
        <f t="shared" si="222"/>
        <v>2014-02-26T00:07:20.9999999916180975</v>
      </c>
      <c r="N4716">
        <f>IF(COUNTIF(D4716:$D$7281,D4716) &gt; 1, 1, 0)</f>
        <v>1</v>
      </c>
      <c r="O4716">
        <f t="shared" si="219"/>
        <v>79</v>
      </c>
      <c r="P4716">
        <f t="shared" si="220"/>
        <v>0</v>
      </c>
      <c r="Q4716">
        <f t="shared" si="221"/>
        <v>11</v>
      </c>
    </row>
    <row r="4717" spans="1:17">
      <c r="A4717">
        <v>3111640</v>
      </c>
      <c r="B4717">
        <v>12840</v>
      </c>
      <c r="C4717" t="s">
        <v>2</v>
      </c>
      <c r="D4717" t="s">
        <v>19</v>
      </c>
      <c r="E4717">
        <v>1393262809</v>
      </c>
      <c r="F4717">
        <v>1</v>
      </c>
      <c r="G4717">
        <v>396</v>
      </c>
      <c r="H4717">
        <v>6</v>
      </c>
      <c r="I4717">
        <v>0</v>
      </c>
      <c r="J4717">
        <v>563.24061046810698</v>
      </c>
      <c r="K4717">
        <v>1283</v>
      </c>
      <c r="L4717" t="s">
        <v>237</v>
      </c>
      <c r="M4717" s="15" t="d">
        <f t="shared" si="222"/>
        <v>2014-02-25T02:26:48.999999775551259650</v>
      </c>
      <c r="N4717">
        <f>IF(COUNTIF(D4717:$D$7281,D4717) &gt; 1, 1, 0)</f>
        <v>1</v>
      </c>
      <c r="O4717">
        <f t="shared" si="219"/>
        <v>163</v>
      </c>
      <c r="P4717">
        <f t="shared" si="220"/>
        <v>1</v>
      </c>
      <c r="Q4717">
        <f t="shared" si="221"/>
        <v>11</v>
      </c>
    </row>
    <row r="4718" spans="1:17">
      <c r="A4718">
        <v>3110314</v>
      </c>
      <c r="B4718">
        <v>12837</v>
      </c>
      <c r="C4718" t="s">
        <v>2</v>
      </c>
      <c r="D4718" t="s">
        <v>356</v>
      </c>
      <c r="E4718">
        <v>1393247534</v>
      </c>
      <c r="F4718">
        <v>1</v>
      </c>
      <c r="G4718">
        <v>2</v>
      </c>
      <c r="H4718">
        <v>1</v>
      </c>
      <c r="I4718">
        <v>39.4481820987654</v>
      </c>
      <c r="J4718">
        <v>562.74688477366101</v>
      </c>
      <c r="K4718">
        <v>1281</v>
      </c>
      <c r="L4718" t="s">
        <v>237</v>
      </c>
      <c r="M4718" s="15" t="d">
        <f t="shared" si="222"/>
        <v>2014-02-24T22:12:13.99999975226819550</v>
      </c>
      <c r="N4718">
        <f>IF(COUNTIF(D4718:$D$7281,D4718) &gt; 1, 1, 0)</f>
        <v>1</v>
      </c>
      <c r="O4718">
        <f t="shared" si="219"/>
        <v>795</v>
      </c>
      <c r="P4718">
        <f t="shared" si="220"/>
        <v>1</v>
      </c>
      <c r="Q4718">
        <f t="shared" si="221"/>
        <v>11</v>
      </c>
    </row>
    <row r="4719" spans="1:17">
      <c r="A4719">
        <v>3109769</v>
      </c>
      <c r="B4719">
        <v>12835</v>
      </c>
      <c r="C4719" t="s">
        <v>12</v>
      </c>
      <c r="D4719" t="s">
        <v>1573</v>
      </c>
      <c r="E4719">
        <v>1393243101</v>
      </c>
      <c r="F4719">
        <v>1</v>
      </c>
      <c r="G4719">
        <v>122</v>
      </c>
      <c r="H4719">
        <v>11</v>
      </c>
      <c r="I4719">
        <v>154.70122672324999</v>
      </c>
      <c r="J4719">
        <v>562.47219148662498</v>
      </c>
      <c r="K4719">
        <v>1280</v>
      </c>
      <c r="L4719" t="s">
        <v>237</v>
      </c>
      <c r="M4719" s="15" t="d">
        <f t="shared" si="222"/>
        <v>2014-02-24T20:58:21.00000011734664175</v>
      </c>
      <c r="N4719">
        <f>IF(COUNTIF(D4719:$D$7281,D4719) &gt; 1, 1, 0)</f>
        <v>0</v>
      </c>
      <c r="O4719">
        <f t="shared" si="219"/>
        <v>1</v>
      </c>
      <c r="P4719">
        <f t="shared" si="220"/>
        <v>0</v>
      </c>
      <c r="Q4719">
        <f t="shared" si="221"/>
        <v>11</v>
      </c>
    </row>
    <row r="4720" spans="1:17">
      <c r="A4720">
        <v>3109591</v>
      </c>
      <c r="B4720">
        <v>12834</v>
      </c>
      <c r="C4720" t="s">
        <v>2</v>
      </c>
      <c r="D4720" t="s">
        <v>356</v>
      </c>
      <c r="E4720">
        <v>1393242014</v>
      </c>
      <c r="F4720">
        <v>1</v>
      </c>
      <c r="G4720">
        <v>6</v>
      </c>
      <c r="H4720">
        <v>1</v>
      </c>
      <c r="I4720">
        <v>20.527053240740699</v>
      </c>
      <c r="J4720">
        <v>560.64205144032906</v>
      </c>
      <c r="K4720">
        <v>1278</v>
      </c>
      <c r="L4720" t="s">
        <v>237</v>
      </c>
      <c r="M4720" s="15" t="d">
        <f t="shared" si="222"/>
        <v>2014-02-24T20:40:13.99999998975544875</v>
      </c>
      <c r="N4720">
        <f>IF(COUNTIF(D4720:$D$7281,D4720) &gt; 1, 1, 0)</f>
        <v>1</v>
      </c>
      <c r="O4720">
        <f t="shared" si="219"/>
        <v>795</v>
      </c>
      <c r="P4720">
        <f t="shared" si="220"/>
        <v>1</v>
      </c>
      <c r="Q4720">
        <f t="shared" si="221"/>
        <v>11</v>
      </c>
    </row>
    <row r="4721" spans="1:17">
      <c r="A4721">
        <v>3106759</v>
      </c>
      <c r="B4721">
        <v>12831</v>
      </c>
      <c r="C4721" t="s">
        <v>12</v>
      </c>
      <c r="D4721" t="s">
        <v>1574</v>
      </c>
      <c r="E4721">
        <v>1393221569</v>
      </c>
      <c r="F4721">
        <v>1</v>
      </c>
      <c r="G4721">
        <v>12</v>
      </c>
      <c r="H4721">
        <v>2</v>
      </c>
      <c r="I4721">
        <v>0.87367682613168696</v>
      </c>
      <c r="J4721">
        <v>564.00496090534898</v>
      </c>
      <c r="K4721">
        <v>1280</v>
      </c>
      <c r="L4721" t="s">
        <v>237</v>
      </c>
      <c r="M4721" s="15" t="d">
        <f t="shared" si="222"/>
        <v>2014-02-24T14:59:28.99999966844916375</v>
      </c>
      <c r="N4721">
        <f>IF(COUNTIF(D4721:$D$7281,D4721) &gt; 1, 1, 0)</f>
        <v>0</v>
      </c>
      <c r="O4721">
        <f t="shared" si="219"/>
        <v>1</v>
      </c>
      <c r="P4721">
        <f t="shared" si="220"/>
        <v>0</v>
      </c>
      <c r="Q4721">
        <f t="shared" si="221"/>
        <v>11</v>
      </c>
    </row>
    <row r="4722" spans="1:17">
      <c r="A4722">
        <v>3103999</v>
      </c>
      <c r="B4722">
        <v>12829</v>
      </c>
      <c r="C4722" t="s">
        <v>2</v>
      </c>
      <c r="D4722" t="s">
        <v>677</v>
      </c>
      <c r="E4722">
        <v>1393196185</v>
      </c>
      <c r="F4722">
        <v>2</v>
      </c>
      <c r="G4722">
        <v>1</v>
      </c>
      <c r="H4722">
        <v>1</v>
      </c>
      <c r="I4722">
        <v>50.468733024691304</v>
      </c>
      <c r="J4722">
        <v>568.18357278806604</v>
      </c>
      <c r="K4722">
        <v>1281</v>
      </c>
      <c r="L4722" t="s">
        <v>237</v>
      </c>
      <c r="M4722" s="15" t="d">
        <f t="shared" si="222"/>
        <v>2014-02-24T07:56:25.00000024214387175</v>
      </c>
      <c r="N4722">
        <f>IF(COUNTIF(D4722:$D$7281,D4722) &gt; 1, 1, 0)</f>
        <v>1</v>
      </c>
      <c r="O4722">
        <f t="shared" si="219"/>
        <v>196</v>
      </c>
      <c r="P4722">
        <f t="shared" si="220"/>
        <v>1</v>
      </c>
      <c r="Q4722">
        <f t="shared" si="221"/>
        <v>11</v>
      </c>
    </row>
    <row r="4723" spans="1:17">
      <c r="A4723">
        <v>3099542</v>
      </c>
      <c r="B4723">
        <v>12825</v>
      </c>
      <c r="C4723" t="s">
        <v>12</v>
      </c>
      <c r="D4723" t="s">
        <v>1575</v>
      </c>
      <c r="E4723">
        <v>1393132865</v>
      </c>
      <c r="F4723">
        <v>1</v>
      </c>
      <c r="G4723">
        <v>2</v>
      </c>
      <c r="H4723">
        <v>1</v>
      </c>
      <c r="I4723">
        <v>6.2884584619341499</v>
      </c>
      <c r="J4723">
        <v>578.62813760287997</v>
      </c>
      <c r="K4723">
        <v>1283</v>
      </c>
      <c r="L4723" t="s">
        <v>237</v>
      </c>
      <c r="M4723" s="15" t="d">
        <f t="shared" si="222"/>
        <v>2014-02-23T14:21:04.99999982770532475</v>
      </c>
      <c r="N4723">
        <f>IF(COUNTIF(D4723:$D$7281,D4723) &gt; 1, 1, 0)</f>
        <v>1</v>
      </c>
      <c r="O4723">
        <f t="shared" si="219"/>
        <v>2</v>
      </c>
      <c r="P4723">
        <f t="shared" si="220"/>
        <v>0</v>
      </c>
      <c r="Q4723">
        <f t="shared" si="221"/>
        <v>11</v>
      </c>
    </row>
    <row r="4724" spans="1:17">
      <c r="A4724">
        <v>3099375</v>
      </c>
      <c r="B4724">
        <v>12824</v>
      </c>
      <c r="C4724" t="s">
        <v>12</v>
      </c>
      <c r="D4724" t="s">
        <v>1575</v>
      </c>
      <c r="E4724">
        <v>1393129651</v>
      </c>
      <c r="F4724">
        <v>2</v>
      </c>
      <c r="G4724">
        <v>12</v>
      </c>
      <c r="H4724">
        <v>1</v>
      </c>
      <c r="I4724">
        <v>2.1024468878600802</v>
      </c>
      <c r="J4724">
        <v>579.15843106995703</v>
      </c>
      <c r="K4724">
        <v>1283</v>
      </c>
      <c r="L4724" t="s">
        <v>237</v>
      </c>
      <c r="M4724" s="15" t="d">
        <f t="shared" si="222"/>
        <v>2014-02-23T13:27:30.99999974481761400</v>
      </c>
      <c r="N4724">
        <f>IF(COUNTIF(D4724:$D$7281,D4724) &gt; 1, 1, 0)</f>
        <v>0</v>
      </c>
      <c r="O4724">
        <f t="shared" si="219"/>
        <v>2</v>
      </c>
      <c r="P4724">
        <f t="shared" si="220"/>
        <v>0</v>
      </c>
      <c r="Q4724">
        <f t="shared" si="221"/>
        <v>11</v>
      </c>
    </row>
    <row r="4725" spans="1:17">
      <c r="A4725">
        <v>3098679</v>
      </c>
      <c r="B4725">
        <v>12823</v>
      </c>
      <c r="C4725" t="s">
        <v>12</v>
      </c>
      <c r="D4725" t="s">
        <v>1576</v>
      </c>
      <c r="E4725">
        <v>1393115347</v>
      </c>
      <c r="F4725">
        <v>1</v>
      </c>
      <c r="G4725">
        <v>34</v>
      </c>
      <c r="H4725">
        <v>1</v>
      </c>
      <c r="I4725">
        <v>22.5955883487654</v>
      </c>
      <c r="J4725">
        <v>581.51851748971103</v>
      </c>
      <c r="K4725">
        <v>1283</v>
      </c>
      <c r="L4725" t="s">
        <v>237</v>
      </c>
      <c r="M4725" s="15" t="d">
        <f t="shared" si="222"/>
        <v>2014-02-23T09:29:06.99999976437538875</v>
      </c>
      <c r="N4725">
        <f>IF(COUNTIF(D4725:$D$7281,D4725) &gt; 1, 1, 0)</f>
        <v>0</v>
      </c>
      <c r="O4725">
        <f t="shared" si="219"/>
        <v>1</v>
      </c>
      <c r="P4725">
        <f t="shared" si="220"/>
        <v>0</v>
      </c>
      <c r="Q4725">
        <f t="shared" si="221"/>
        <v>11</v>
      </c>
    </row>
    <row r="4726" spans="1:17">
      <c r="A4726">
        <v>3095989</v>
      </c>
      <c r="B4726">
        <v>12819</v>
      </c>
      <c r="C4726" t="s">
        <v>12</v>
      </c>
      <c r="D4726" t="s">
        <v>446</v>
      </c>
      <c r="E4726">
        <v>1393067102</v>
      </c>
      <c r="F4726">
        <v>1</v>
      </c>
      <c r="G4726">
        <v>2</v>
      </c>
      <c r="H4726">
        <v>1</v>
      </c>
      <c r="I4726">
        <v>48.544380787036999</v>
      </c>
      <c r="J4726">
        <v>584.44389956275597</v>
      </c>
      <c r="K4726">
        <v>1278</v>
      </c>
      <c r="L4726" t="s">
        <v>237</v>
      </c>
      <c r="M4726" s="15" t="d">
        <f t="shared" si="222"/>
        <v>2014-02-22T20:05:01.99999976903200050</v>
      </c>
      <c r="N4726">
        <f>IF(COUNTIF(D4726:$D$7281,D4726) &gt; 1, 1, 0)</f>
        <v>1</v>
      </c>
      <c r="O4726">
        <f t="shared" si="219"/>
        <v>4</v>
      </c>
      <c r="P4726">
        <f t="shared" si="220"/>
        <v>0</v>
      </c>
      <c r="Q4726">
        <f t="shared" si="221"/>
        <v>11</v>
      </c>
    </row>
    <row r="4727" spans="1:17">
      <c r="A4727">
        <v>3095885</v>
      </c>
      <c r="B4727">
        <v>12818</v>
      </c>
      <c r="C4727" t="s">
        <v>2</v>
      </c>
      <c r="D4727" t="s">
        <v>446</v>
      </c>
      <c r="E4727">
        <v>1393066206</v>
      </c>
      <c r="F4727">
        <v>1</v>
      </c>
      <c r="G4727">
        <v>2</v>
      </c>
      <c r="H4727">
        <v>1</v>
      </c>
      <c r="I4727">
        <v>46.543962705761302</v>
      </c>
      <c r="J4727">
        <v>582.581868312756</v>
      </c>
      <c r="K4727">
        <v>1276</v>
      </c>
      <c r="L4727" t="s">
        <v>237</v>
      </c>
      <c r="M4727" s="15" t="d">
        <f t="shared" si="222"/>
        <v>2014-02-22T19:50:06.00000028498470525</v>
      </c>
      <c r="N4727">
        <f>IF(COUNTIF(D4727:$D$7281,D4727) &gt; 1, 1, 0)</f>
        <v>0</v>
      </c>
      <c r="O4727">
        <f t="shared" si="219"/>
        <v>4</v>
      </c>
      <c r="P4727">
        <f t="shared" si="220"/>
        <v>1</v>
      </c>
      <c r="Q4727">
        <f t="shared" si="221"/>
        <v>11</v>
      </c>
    </row>
    <row r="4728" spans="1:17">
      <c r="A4728">
        <v>3095824</v>
      </c>
      <c r="B4728">
        <v>12817</v>
      </c>
      <c r="C4728" t="s">
        <v>12</v>
      </c>
      <c r="D4728" t="s">
        <v>1577</v>
      </c>
      <c r="E4728">
        <v>1393065631</v>
      </c>
      <c r="F4728">
        <v>3</v>
      </c>
      <c r="G4728">
        <v>30</v>
      </c>
      <c r="H4728">
        <v>7</v>
      </c>
      <c r="I4728">
        <v>69.716355066872396</v>
      </c>
      <c r="J4728">
        <v>582.67622273662698</v>
      </c>
      <c r="K4728">
        <v>1276</v>
      </c>
      <c r="L4728" t="s">
        <v>237</v>
      </c>
      <c r="M4728" s="15" t="d">
        <f t="shared" si="222"/>
        <v>2014-02-22T19:40:30.99999977275729125</v>
      </c>
      <c r="N4728">
        <f>IF(COUNTIF(D4728:$D$7281,D4728) &gt; 1, 1, 0)</f>
        <v>0</v>
      </c>
      <c r="O4728">
        <f t="shared" si="219"/>
        <v>1</v>
      </c>
      <c r="P4728">
        <f t="shared" si="220"/>
        <v>0</v>
      </c>
      <c r="Q4728">
        <f t="shared" si="221"/>
        <v>11</v>
      </c>
    </row>
    <row r="4729" spans="1:17">
      <c r="A4729">
        <v>3093614</v>
      </c>
      <c r="B4729">
        <v>12814</v>
      </c>
      <c r="C4729" t="s">
        <v>12</v>
      </c>
      <c r="D4729" t="s">
        <v>17</v>
      </c>
      <c r="E4729">
        <v>1393032307</v>
      </c>
      <c r="F4729">
        <v>1</v>
      </c>
      <c r="G4729">
        <v>2</v>
      </c>
      <c r="H4729">
        <v>1</v>
      </c>
      <c r="I4729">
        <v>52.088495113168698</v>
      </c>
      <c r="J4729">
        <v>584.11655272633698</v>
      </c>
      <c r="K4729">
        <v>1272</v>
      </c>
      <c r="L4729" t="s">
        <v>237</v>
      </c>
      <c r="M4729" s="15" t="d">
        <f t="shared" si="222"/>
        <v>2014-02-22T10:25:07.00000002980231925</v>
      </c>
      <c r="N4729">
        <f>IF(COUNTIF(D4729:$D$7281,D4729) &gt; 1, 1, 0)</f>
        <v>1</v>
      </c>
      <c r="O4729">
        <f t="shared" si="219"/>
        <v>155</v>
      </c>
      <c r="P4729">
        <f t="shared" si="220"/>
        <v>0</v>
      </c>
      <c r="Q4729">
        <f t="shared" si="221"/>
        <v>11</v>
      </c>
    </row>
    <row r="4730" spans="1:17">
      <c r="A4730">
        <v>3092770</v>
      </c>
      <c r="B4730">
        <v>12813</v>
      </c>
      <c r="C4730" t="s">
        <v>2</v>
      </c>
      <c r="D4730" t="s">
        <v>53</v>
      </c>
      <c r="E4730">
        <v>1393010823</v>
      </c>
      <c r="F4730">
        <v>1</v>
      </c>
      <c r="G4730">
        <v>56</v>
      </c>
      <c r="H4730">
        <v>9</v>
      </c>
      <c r="I4730">
        <v>377.23131571502103</v>
      </c>
      <c r="J4730">
        <v>587.63163593107004</v>
      </c>
      <c r="K4730">
        <v>1274</v>
      </c>
      <c r="L4730" t="s">
        <v>237</v>
      </c>
      <c r="M4730" s="15" t="d">
        <f t="shared" si="222"/>
        <v>2014-02-22T04:27:03.00000011455267875</v>
      </c>
      <c r="N4730">
        <f>IF(COUNTIF(D4730:$D$7281,D4730) &gt; 1, 1, 0)</f>
        <v>1</v>
      </c>
      <c r="O4730">
        <f t="shared" ref="O4730:O4793" si="223">COUNTIF($D$1977:$D$7281,D4730)</f>
        <v>17</v>
      </c>
      <c r="P4730">
        <f t="shared" ref="P4730:P4793" si="224">IF(AND(L4730 = "master",C4730 = "useful"), 1, 0)</f>
        <v>1</v>
      </c>
      <c r="Q4730">
        <f t="shared" ref="Q4730:Q4793" si="225">_xlfn.SWITCH(L4730, "v4-dev", 10, "master", 11, "3.0.0-wip", 9, "2.3.0-wip", 8,"2.2.2-wip", 7,"2.1.1-wip", 6,"2.1.0-wip", 5,"2.0.3-wip", 3,"2.0.4-wip", 4,"2.0.2-wip", 2,"2.0-wip", 1)</f>
        <v>11</v>
      </c>
    </row>
    <row r="4731" spans="1:17">
      <c r="A4731">
        <v>3090784</v>
      </c>
      <c r="B4731">
        <v>12812</v>
      </c>
      <c r="C4731" t="s">
        <v>12</v>
      </c>
      <c r="D4731" t="s">
        <v>1369</v>
      </c>
      <c r="E4731">
        <v>1392983205</v>
      </c>
      <c r="F4731">
        <v>1</v>
      </c>
      <c r="G4731">
        <v>6</v>
      </c>
      <c r="H4731">
        <v>1</v>
      </c>
      <c r="I4731">
        <v>8.8024021347736596</v>
      </c>
      <c r="J4731">
        <v>577.364429012345</v>
      </c>
      <c r="K4731">
        <v>1263</v>
      </c>
      <c r="L4731" t="s">
        <v>237</v>
      </c>
      <c r="M4731" s="15" t="d">
        <f t="shared" si="222"/>
        <v>2014-02-21T20:46:44.99999960884451850</v>
      </c>
      <c r="N4731">
        <f>IF(COUNTIF(D4731:$D$7281,D4731) &gt; 1, 1, 0)</f>
        <v>1</v>
      </c>
      <c r="O4731">
        <f t="shared" si="223"/>
        <v>3</v>
      </c>
      <c r="P4731">
        <f t="shared" si="224"/>
        <v>0</v>
      </c>
      <c r="Q4731">
        <f t="shared" si="225"/>
        <v>11</v>
      </c>
    </row>
    <row r="4732" spans="1:17">
      <c r="A4732">
        <v>3088062</v>
      </c>
      <c r="B4732">
        <v>12809</v>
      </c>
      <c r="C4732" t="s">
        <v>2</v>
      </c>
      <c r="D4732" t="s">
        <v>255</v>
      </c>
      <c r="E4732">
        <v>1392960756</v>
      </c>
      <c r="F4732">
        <v>1</v>
      </c>
      <c r="G4732">
        <v>2</v>
      </c>
      <c r="H4732">
        <v>1</v>
      </c>
      <c r="I4732">
        <v>37.730850308641898</v>
      </c>
      <c r="J4732">
        <v>581.01065933641996</v>
      </c>
      <c r="K4732">
        <v>1263</v>
      </c>
      <c r="L4732" t="s">
        <v>237</v>
      </c>
      <c r="M4732" s="15" t="d">
        <f t="shared" si="222"/>
        <v>2014-02-21T14:32:35.99999979604035675</v>
      </c>
      <c r="N4732">
        <f>IF(COUNTIF(D4732:$D$7281,D4732) &gt; 1, 1, 0)</f>
        <v>0</v>
      </c>
      <c r="O4732">
        <f t="shared" si="223"/>
        <v>1</v>
      </c>
      <c r="P4732">
        <f t="shared" si="224"/>
        <v>1</v>
      </c>
      <c r="Q4732">
        <f t="shared" si="225"/>
        <v>11</v>
      </c>
    </row>
    <row r="4733" spans="1:17">
      <c r="A4733">
        <v>3084020</v>
      </c>
      <c r="B4733">
        <v>12804</v>
      </c>
      <c r="C4733" t="s">
        <v>12</v>
      </c>
      <c r="D4733" t="s">
        <v>1578</v>
      </c>
      <c r="E4733">
        <v>1392913690</v>
      </c>
      <c r="F4733">
        <v>1</v>
      </c>
      <c r="G4733">
        <v>8</v>
      </c>
      <c r="H4733">
        <v>1</v>
      </c>
      <c r="I4733">
        <v>26.011599537037</v>
      </c>
      <c r="J4733">
        <v>588.66357343106995</v>
      </c>
      <c r="K4733">
        <v>1265</v>
      </c>
      <c r="L4733" t="s">
        <v>237</v>
      </c>
      <c r="M4733" s="15" t="d">
        <f t="shared" si="222"/>
        <v>2014-02-21T01:28:10.00000006053596625</v>
      </c>
      <c r="N4733">
        <f>IF(COUNTIF(D4733:$D$7281,D4733) &gt; 1, 1, 0)</f>
        <v>0</v>
      </c>
      <c r="O4733">
        <f t="shared" si="223"/>
        <v>1</v>
      </c>
      <c r="P4733">
        <f t="shared" si="224"/>
        <v>0</v>
      </c>
      <c r="Q4733">
        <f t="shared" si="225"/>
        <v>11</v>
      </c>
    </row>
    <row r="4734" spans="1:17">
      <c r="A4734">
        <v>3082244</v>
      </c>
      <c r="B4734">
        <v>12803</v>
      </c>
      <c r="C4734" t="s">
        <v>2</v>
      </c>
      <c r="D4734" t="s">
        <v>1579</v>
      </c>
      <c r="E4734">
        <v>1392896189</v>
      </c>
      <c r="F4734">
        <v>1</v>
      </c>
      <c r="G4734">
        <v>1</v>
      </c>
      <c r="H4734">
        <v>1</v>
      </c>
      <c r="I4734">
        <v>8.9326534207818895</v>
      </c>
      <c r="J4734">
        <v>591.51063683127495</v>
      </c>
      <c r="K4734">
        <v>1265</v>
      </c>
      <c r="L4734" t="s">
        <v>237</v>
      </c>
      <c r="M4734" s="15" t="d">
        <f t="shared" si="222"/>
        <v>2014-02-20T20:36:29.00000019930303150</v>
      </c>
      <c r="N4734">
        <f>IF(COUNTIF(D4734:$D$7281,D4734) &gt; 1, 1, 0)</f>
        <v>1</v>
      </c>
      <c r="O4734">
        <f t="shared" si="223"/>
        <v>2</v>
      </c>
      <c r="P4734">
        <f t="shared" si="224"/>
        <v>1</v>
      </c>
      <c r="Q4734">
        <f t="shared" si="225"/>
        <v>11</v>
      </c>
    </row>
    <row r="4735" spans="1:17">
      <c r="A4735">
        <v>3075899</v>
      </c>
      <c r="B4735">
        <v>12798</v>
      </c>
      <c r="C4735" t="s">
        <v>2</v>
      </c>
      <c r="D4735" t="s">
        <v>1580</v>
      </c>
      <c r="E4735">
        <v>1392839223</v>
      </c>
      <c r="F4735">
        <v>1</v>
      </c>
      <c r="G4735">
        <v>29</v>
      </c>
      <c r="H4735">
        <v>1</v>
      </c>
      <c r="I4735">
        <v>8.0900342078189293</v>
      </c>
      <c r="J4735">
        <v>600.780827160493</v>
      </c>
      <c r="K4735">
        <v>1269</v>
      </c>
      <c r="L4735" t="s">
        <v>237</v>
      </c>
      <c r="M4735" s="15" t="d">
        <f t="shared" si="222"/>
        <v>2014-02-20T04:47:02.99999962560832350</v>
      </c>
      <c r="N4735">
        <f>IF(COUNTIF(D4735:$D$7281,D4735) &gt; 1, 1, 0)</f>
        <v>0</v>
      </c>
      <c r="O4735">
        <f t="shared" si="223"/>
        <v>1</v>
      </c>
      <c r="P4735">
        <f t="shared" si="224"/>
        <v>1</v>
      </c>
      <c r="Q4735">
        <f t="shared" si="225"/>
        <v>11</v>
      </c>
    </row>
    <row r="4736" spans="1:17">
      <c r="A4736">
        <v>3072827</v>
      </c>
      <c r="B4736">
        <v>12794</v>
      </c>
      <c r="C4736" t="s">
        <v>2</v>
      </c>
      <c r="D4736" t="s">
        <v>1581</v>
      </c>
      <c r="E4736">
        <v>1392806410</v>
      </c>
      <c r="F4736">
        <v>1</v>
      </c>
      <c r="G4736">
        <v>4</v>
      </c>
      <c r="H4736">
        <v>1</v>
      </c>
      <c r="I4736">
        <v>9.5072175925925908</v>
      </c>
      <c r="J4736">
        <v>604.133950231482</v>
      </c>
      <c r="K4736">
        <v>1269</v>
      </c>
      <c r="L4736" t="s">
        <v>237</v>
      </c>
      <c r="M4736" s="15" t="d">
        <f t="shared" si="222"/>
        <v>2014-02-19T19:40:09.99999989289790275</v>
      </c>
      <c r="N4736">
        <f>IF(COUNTIF(D4736:$D$7281,D4736) &gt; 1, 1, 0)</f>
        <v>0</v>
      </c>
      <c r="O4736">
        <f t="shared" si="223"/>
        <v>1</v>
      </c>
      <c r="P4736">
        <f t="shared" si="224"/>
        <v>1</v>
      </c>
      <c r="Q4736">
        <f t="shared" si="225"/>
        <v>11</v>
      </c>
    </row>
    <row r="4737" spans="1:17">
      <c r="A4737">
        <v>3072200</v>
      </c>
      <c r="B4737">
        <v>12792</v>
      </c>
      <c r="C4737" t="s">
        <v>2</v>
      </c>
      <c r="D4737" t="s">
        <v>356</v>
      </c>
      <c r="E4737">
        <v>1392802007</v>
      </c>
      <c r="F4737">
        <v>1</v>
      </c>
      <c r="G4737">
        <v>3</v>
      </c>
      <c r="H4737">
        <v>1</v>
      </c>
      <c r="I4737">
        <v>47.082336805555499</v>
      </c>
      <c r="J4737">
        <v>604.85249537036896</v>
      </c>
      <c r="K4737">
        <v>1269</v>
      </c>
      <c r="L4737" t="s">
        <v>237</v>
      </c>
      <c r="M4737" s="15" t="d">
        <f t="shared" si="222"/>
        <v>2014-02-19T18:26:47.00000035576522275</v>
      </c>
      <c r="N4737">
        <f>IF(COUNTIF(D4737:$D$7281,D4737) &gt; 1, 1, 0)</f>
        <v>1</v>
      </c>
      <c r="O4737">
        <f t="shared" si="223"/>
        <v>795</v>
      </c>
      <c r="P4737">
        <f t="shared" si="224"/>
        <v>1</v>
      </c>
      <c r="Q4737">
        <f t="shared" si="225"/>
        <v>11</v>
      </c>
    </row>
    <row r="4738" spans="1:17">
      <c r="A4738">
        <v>3070816</v>
      </c>
      <c r="B4738">
        <v>12786</v>
      </c>
      <c r="C4738" t="s">
        <v>12</v>
      </c>
      <c r="D4738" t="s">
        <v>1582</v>
      </c>
      <c r="E4738">
        <v>1392791941</v>
      </c>
      <c r="F4738">
        <v>19</v>
      </c>
      <c r="G4738">
        <v>236</v>
      </c>
      <c r="H4738">
        <v>22</v>
      </c>
      <c r="I4738">
        <v>87.198295910493798</v>
      </c>
      <c r="J4738">
        <v>606.49521064814701</v>
      </c>
      <c r="K4738">
        <v>1269</v>
      </c>
      <c r="L4738" t="s">
        <v>237</v>
      </c>
      <c r="M4738" s="15" t="d">
        <f t="shared" si="222"/>
        <v>2014-02-19T15:39:00.99999968893825950</v>
      </c>
      <c r="N4738">
        <f>IF(COUNTIF(D4738:$D$7281,D4738) &gt; 1, 1, 0)</f>
        <v>0</v>
      </c>
      <c r="O4738">
        <f t="shared" si="223"/>
        <v>1</v>
      </c>
      <c r="P4738">
        <f t="shared" si="224"/>
        <v>0</v>
      </c>
      <c r="Q4738">
        <f t="shared" si="225"/>
        <v>11</v>
      </c>
    </row>
    <row r="4739" spans="1:17">
      <c r="A4739">
        <v>3061467</v>
      </c>
      <c r="B4739">
        <v>12777</v>
      </c>
      <c r="C4739" t="s">
        <v>12</v>
      </c>
      <c r="D4739" t="s">
        <v>1583</v>
      </c>
      <c r="E4739">
        <v>1392700541</v>
      </c>
      <c r="F4739">
        <v>59</v>
      </c>
      <c r="G4739">
        <v>18339</v>
      </c>
      <c r="H4739">
        <v>248</v>
      </c>
      <c r="I4739">
        <v>1627.39991216561</v>
      </c>
      <c r="J4739">
        <v>621.43030452674896</v>
      </c>
      <c r="K4739">
        <v>1271</v>
      </c>
      <c r="L4739" t="s">
        <v>237</v>
      </c>
      <c r="M4739" s="15" t="d">
        <f t="shared" ref="M4739:M4802" si="226">25569 + ((E4739 + (60 * 60 * 9)) / (60 * 60 * 24))</f>
        <v>2014-02-18T14:15:41.000000154599547225</v>
      </c>
      <c r="N4739">
        <f>IF(COUNTIF(D4739:$D$7281,D4739) &gt; 1, 1, 0)</f>
        <v>1</v>
      </c>
      <c r="O4739">
        <f t="shared" si="223"/>
        <v>4</v>
      </c>
      <c r="P4739">
        <f t="shared" si="224"/>
        <v>0</v>
      </c>
      <c r="Q4739">
        <f t="shared" si="225"/>
        <v>11</v>
      </c>
    </row>
    <row r="4740" spans="1:17">
      <c r="A4740">
        <v>3060976</v>
      </c>
      <c r="B4740">
        <v>12776</v>
      </c>
      <c r="C4740" t="s">
        <v>12</v>
      </c>
      <c r="D4740" t="s">
        <v>1365</v>
      </c>
      <c r="E4740">
        <v>1392696643</v>
      </c>
      <c r="F4740">
        <v>1</v>
      </c>
      <c r="G4740">
        <v>5</v>
      </c>
      <c r="H4740">
        <v>1</v>
      </c>
      <c r="I4740">
        <v>21.938772376543199</v>
      </c>
      <c r="J4740">
        <v>622.06743904320899</v>
      </c>
      <c r="K4740">
        <v>1271</v>
      </c>
      <c r="L4740" t="s">
        <v>237</v>
      </c>
      <c r="M4740" s="15" t="d">
        <f t="shared" si="226"/>
        <v>2014-02-18T13:10:42.99999985378235325</v>
      </c>
      <c r="N4740">
        <f>IF(COUNTIF(D4740:$D$7281,D4740) &gt; 1, 1, 0)</f>
        <v>0</v>
      </c>
      <c r="O4740">
        <f t="shared" si="223"/>
        <v>2</v>
      </c>
      <c r="P4740">
        <f t="shared" si="224"/>
        <v>0</v>
      </c>
      <c r="Q4740">
        <f t="shared" si="225"/>
        <v>11</v>
      </c>
    </row>
    <row r="4741" spans="1:17">
      <c r="A4741">
        <v>3059452</v>
      </c>
      <c r="B4741">
        <v>12773</v>
      </c>
      <c r="C4741" t="s">
        <v>2</v>
      </c>
      <c r="D4741" t="s">
        <v>356</v>
      </c>
      <c r="E4741">
        <v>1392680928</v>
      </c>
      <c r="F4741">
        <v>3</v>
      </c>
      <c r="G4741">
        <v>92</v>
      </c>
      <c r="H4741">
        <v>3</v>
      </c>
      <c r="I4741">
        <v>27.711504629629601</v>
      </c>
      <c r="J4741">
        <v>622.632530349793</v>
      </c>
      <c r="K4741">
        <v>1269</v>
      </c>
      <c r="L4741" t="s">
        <v>237</v>
      </c>
      <c r="M4741" s="15" t="d">
        <f t="shared" si="226"/>
        <v>2014-02-18T08:48:48.000000072643160850</v>
      </c>
      <c r="N4741">
        <f>IF(COUNTIF(D4741:$D$7281,D4741) &gt; 1, 1, 0)</f>
        <v>1</v>
      </c>
      <c r="O4741">
        <f t="shared" si="223"/>
        <v>795</v>
      </c>
      <c r="P4741">
        <f t="shared" si="224"/>
        <v>1</v>
      </c>
      <c r="Q4741">
        <f t="shared" si="225"/>
        <v>11</v>
      </c>
    </row>
    <row r="4742" spans="1:17">
      <c r="A4742">
        <v>3059444</v>
      </c>
      <c r="B4742">
        <v>12772</v>
      </c>
      <c r="C4742" t="s">
        <v>2</v>
      </c>
      <c r="D4742" t="s">
        <v>677</v>
      </c>
      <c r="E4742">
        <v>1392680810</v>
      </c>
      <c r="F4742">
        <v>1</v>
      </c>
      <c r="G4742">
        <v>11</v>
      </c>
      <c r="H4742">
        <v>1</v>
      </c>
      <c r="I4742">
        <v>6.3252161779835401</v>
      </c>
      <c r="J4742">
        <v>620.64250475822996</v>
      </c>
      <c r="K4742">
        <v>1267</v>
      </c>
      <c r="L4742" t="s">
        <v>237</v>
      </c>
      <c r="M4742" s="15" t="d">
        <f t="shared" si="226"/>
        <v>2014-02-18T08:46:50.00000014901160975</v>
      </c>
      <c r="N4742">
        <f>IF(COUNTIF(D4742:$D$7281,D4742) &gt; 1, 1, 0)</f>
        <v>1</v>
      </c>
      <c r="O4742">
        <f t="shared" si="223"/>
        <v>196</v>
      </c>
      <c r="P4742">
        <f t="shared" si="224"/>
        <v>1</v>
      </c>
      <c r="Q4742">
        <f t="shared" si="225"/>
        <v>11</v>
      </c>
    </row>
    <row r="4743" spans="1:17">
      <c r="A4743">
        <v>3056202</v>
      </c>
      <c r="B4743">
        <v>12771</v>
      </c>
      <c r="C4743" t="s">
        <v>12</v>
      </c>
      <c r="D4743" t="s">
        <v>677</v>
      </c>
      <c r="E4743">
        <v>1392634273</v>
      </c>
      <c r="F4743">
        <v>1</v>
      </c>
      <c r="G4743">
        <v>3</v>
      </c>
      <c r="H4743">
        <v>1</v>
      </c>
      <c r="I4743">
        <v>3.4832165637860002</v>
      </c>
      <c r="J4743">
        <v>625.21956159979402</v>
      </c>
      <c r="K4743">
        <v>1266</v>
      </c>
      <c r="L4743" t="s">
        <v>237</v>
      </c>
      <c r="M4743" s="15" t="d">
        <f t="shared" si="226"/>
        <v>2014-02-17T19:51:13.00000023096799950</v>
      </c>
      <c r="N4743">
        <f>IF(COUNTIF(D4743:$D$7281,D4743) &gt; 1, 1, 0)</f>
        <v>1</v>
      </c>
      <c r="O4743">
        <f t="shared" si="223"/>
        <v>196</v>
      </c>
      <c r="P4743">
        <f t="shared" si="224"/>
        <v>0</v>
      </c>
      <c r="Q4743">
        <f t="shared" si="225"/>
        <v>11</v>
      </c>
    </row>
    <row r="4744" spans="1:17">
      <c r="A4744">
        <v>3055955</v>
      </c>
      <c r="B4744">
        <v>12770</v>
      </c>
      <c r="C4744" t="s">
        <v>12</v>
      </c>
      <c r="D4744" t="s">
        <v>677</v>
      </c>
      <c r="E4744">
        <v>1392632194</v>
      </c>
      <c r="F4744">
        <v>1</v>
      </c>
      <c r="G4744">
        <v>33</v>
      </c>
      <c r="H4744">
        <v>7</v>
      </c>
      <c r="I4744">
        <v>57.255314429012302</v>
      </c>
      <c r="J4744">
        <v>625.55804076646098</v>
      </c>
      <c r="K4744">
        <v>1266</v>
      </c>
      <c r="L4744" t="s">
        <v>237</v>
      </c>
      <c r="M4744" s="15" t="d">
        <f t="shared" si="226"/>
        <v>2014-02-17T19:16:34.00000018067657775</v>
      </c>
      <c r="N4744">
        <f>IF(COUNTIF(D4744:$D$7281,D4744) &gt; 1, 1, 0)</f>
        <v>1</v>
      </c>
      <c r="O4744">
        <f t="shared" si="223"/>
        <v>196</v>
      </c>
      <c r="P4744">
        <f t="shared" si="224"/>
        <v>0</v>
      </c>
      <c r="Q4744">
        <f t="shared" si="225"/>
        <v>11</v>
      </c>
    </row>
    <row r="4745" spans="1:17">
      <c r="A4745">
        <v>3048764</v>
      </c>
      <c r="B4745">
        <v>12761</v>
      </c>
      <c r="C4745" t="s">
        <v>2</v>
      </c>
      <c r="D4745" t="s">
        <v>1083</v>
      </c>
      <c r="E4745">
        <v>1392541644</v>
      </c>
      <c r="F4745">
        <v>1</v>
      </c>
      <c r="G4745">
        <v>32</v>
      </c>
      <c r="H4745">
        <v>3</v>
      </c>
      <c r="I4745">
        <v>82.302799125514397</v>
      </c>
      <c r="J4745">
        <v>634.39198392489595</v>
      </c>
      <c r="K4745">
        <v>1269</v>
      </c>
      <c r="L4745" t="s">
        <v>237</v>
      </c>
      <c r="M4745" s="15" t="d">
        <f t="shared" si="226"/>
        <v>2014-02-16T18:07:24.00000006426125700</v>
      </c>
      <c r="N4745">
        <f>IF(COUNTIF(D4745:$D$7281,D4745) &gt; 1, 1, 0)</f>
        <v>1</v>
      </c>
      <c r="O4745">
        <f t="shared" si="223"/>
        <v>79</v>
      </c>
      <c r="P4745">
        <f t="shared" si="224"/>
        <v>1</v>
      </c>
      <c r="Q4745">
        <f t="shared" si="225"/>
        <v>11</v>
      </c>
    </row>
    <row r="4746" spans="1:17">
      <c r="A4746">
        <v>3048732</v>
      </c>
      <c r="B4746">
        <v>12760</v>
      </c>
      <c r="C4746" t="s">
        <v>2</v>
      </c>
      <c r="D4746" t="s">
        <v>677</v>
      </c>
      <c r="E4746">
        <v>1392541117</v>
      </c>
      <c r="F4746">
        <v>1</v>
      </c>
      <c r="G4746">
        <v>5</v>
      </c>
      <c r="H4746">
        <v>1</v>
      </c>
      <c r="I4746">
        <v>1.88664017489711</v>
      </c>
      <c r="J4746">
        <v>634.477987397118</v>
      </c>
      <c r="K4746">
        <v>1269</v>
      </c>
      <c r="L4746" t="s">
        <v>237</v>
      </c>
      <c r="M4746" s="15" t="d">
        <f t="shared" si="226"/>
        <v>2014-02-16T17:58:37.00000008568167375</v>
      </c>
      <c r="N4746">
        <f>IF(COUNTIF(D4746:$D$7281,D4746) &gt; 1, 1, 0)</f>
        <v>1</v>
      </c>
      <c r="O4746">
        <f t="shared" si="223"/>
        <v>196</v>
      </c>
      <c r="P4746">
        <f t="shared" si="224"/>
        <v>1</v>
      </c>
      <c r="Q4746">
        <f t="shared" si="225"/>
        <v>11</v>
      </c>
    </row>
    <row r="4747" spans="1:17">
      <c r="A4747">
        <v>3048697</v>
      </c>
      <c r="B4747">
        <v>12758</v>
      </c>
      <c r="C4747" t="s">
        <v>12</v>
      </c>
      <c r="D4747" t="s">
        <v>677</v>
      </c>
      <c r="E4747">
        <v>1392540556</v>
      </c>
      <c r="F4747">
        <v>1</v>
      </c>
      <c r="G4747">
        <v>3</v>
      </c>
      <c r="H4747">
        <v>1</v>
      </c>
      <c r="I4747">
        <v>6.3982822788065796</v>
      </c>
      <c r="J4747">
        <v>634.56953948045202</v>
      </c>
      <c r="K4747">
        <v>1269</v>
      </c>
      <c r="L4747" t="s">
        <v>237</v>
      </c>
      <c r="M4747" s="15" t="d">
        <f t="shared" si="226"/>
        <v>2014-02-16T17:49:16.00000033155083625</v>
      </c>
      <c r="N4747">
        <f>IF(COUNTIF(D4747:$D$7281,D4747) &gt; 1, 1, 0)</f>
        <v>1</v>
      </c>
      <c r="O4747">
        <f t="shared" si="223"/>
        <v>196</v>
      </c>
      <c r="P4747">
        <f t="shared" si="224"/>
        <v>0</v>
      </c>
      <c r="Q4747">
        <f t="shared" si="225"/>
        <v>11</v>
      </c>
    </row>
    <row r="4748" spans="1:17">
      <c r="A4748">
        <v>3048276</v>
      </c>
      <c r="B4748">
        <v>12756</v>
      </c>
      <c r="C4748" t="s">
        <v>12</v>
      </c>
      <c r="D4748" t="s">
        <v>1584</v>
      </c>
      <c r="E4748">
        <v>1392534311</v>
      </c>
      <c r="F4748">
        <v>2</v>
      </c>
      <c r="G4748">
        <v>18</v>
      </c>
      <c r="H4748">
        <v>7</v>
      </c>
      <c r="I4748">
        <v>364.99166615226301</v>
      </c>
      <c r="J4748">
        <v>633.57800462962905</v>
      </c>
      <c r="K4748">
        <v>1267</v>
      </c>
      <c r="L4748" t="s">
        <v>237</v>
      </c>
      <c r="M4748" s="15" t="d">
        <f t="shared" si="226"/>
        <v>2014-02-16T16:05:11.00000019650906175</v>
      </c>
      <c r="N4748">
        <f>IF(COUNTIF(D4748:$D$7281,D4748) &gt; 1, 1, 0)</f>
        <v>0</v>
      </c>
      <c r="O4748">
        <f t="shared" si="223"/>
        <v>1</v>
      </c>
      <c r="P4748">
        <f t="shared" si="224"/>
        <v>0</v>
      </c>
      <c r="Q4748">
        <f t="shared" si="225"/>
        <v>11</v>
      </c>
    </row>
    <row r="4749" spans="1:17">
      <c r="A4749">
        <v>3041717</v>
      </c>
      <c r="B4749">
        <v>12749</v>
      </c>
      <c r="C4749" t="s">
        <v>2</v>
      </c>
      <c r="D4749" t="s">
        <v>356</v>
      </c>
      <c r="E4749">
        <v>1392391188</v>
      </c>
      <c r="F4749">
        <v>1</v>
      </c>
      <c r="G4749">
        <v>8</v>
      </c>
      <c r="H4749">
        <v>1</v>
      </c>
      <c r="I4749">
        <v>40.019446759259203</v>
      </c>
      <c r="J4749">
        <v>656.97851260287905</v>
      </c>
      <c r="K4749">
        <v>1277</v>
      </c>
      <c r="L4749" t="s">
        <v>237</v>
      </c>
      <c r="M4749" s="15" t="d">
        <f t="shared" si="226"/>
        <v>2014-02-15T00:19:47.99999984912574150</v>
      </c>
      <c r="N4749">
        <f>IF(COUNTIF(D4749:$D$7281,D4749) &gt; 1, 1, 0)</f>
        <v>1</v>
      </c>
      <c r="O4749">
        <f t="shared" si="223"/>
        <v>795</v>
      </c>
      <c r="P4749">
        <f t="shared" si="224"/>
        <v>1</v>
      </c>
      <c r="Q4749">
        <f t="shared" si="225"/>
        <v>11</v>
      </c>
    </row>
    <row r="4750" spans="1:17">
      <c r="A4750">
        <v>3041154</v>
      </c>
      <c r="B4750">
        <v>12745</v>
      </c>
      <c r="C4750" t="s">
        <v>2</v>
      </c>
      <c r="D4750" t="s">
        <v>1585</v>
      </c>
      <c r="E4750">
        <v>1392382879</v>
      </c>
      <c r="F4750">
        <v>1</v>
      </c>
      <c r="G4750">
        <v>6</v>
      </c>
      <c r="H4750">
        <v>2</v>
      </c>
      <c r="I4750">
        <v>61.116480324073997</v>
      </c>
      <c r="J4750">
        <v>658.34304359567795</v>
      </c>
      <c r="K4750">
        <v>1277</v>
      </c>
      <c r="L4750" t="s">
        <v>237</v>
      </c>
      <c r="M4750" s="15" t="d">
        <f t="shared" si="226"/>
        <v>2014-02-14T22:01:19.00000002700835625</v>
      </c>
      <c r="N4750">
        <f>IF(COUNTIF(D4750:$D$7281,D4750) &gt; 1, 1, 0)</f>
        <v>0</v>
      </c>
      <c r="O4750">
        <f t="shared" si="223"/>
        <v>1</v>
      </c>
      <c r="P4750">
        <f t="shared" si="224"/>
        <v>1</v>
      </c>
      <c r="Q4750">
        <f t="shared" si="225"/>
        <v>11</v>
      </c>
    </row>
    <row r="4751" spans="1:17">
      <c r="A4751">
        <v>3039675</v>
      </c>
      <c r="B4751">
        <v>12742</v>
      </c>
      <c r="C4751" t="s">
        <v>2</v>
      </c>
      <c r="D4751" t="s">
        <v>677</v>
      </c>
      <c r="E4751">
        <v>1392367793</v>
      </c>
      <c r="F4751">
        <v>1</v>
      </c>
      <c r="G4751">
        <v>4</v>
      </c>
      <c r="H4751">
        <v>1</v>
      </c>
      <c r="I4751">
        <v>6.5694687499999898</v>
      </c>
      <c r="J4751">
        <v>660.821549125513</v>
      </c>
      <c r="K4751">
        <v>1278</v>
      </c>
      <c r="L4751" t="s">
        <v>237</v>
      </c>
      <c r="M4751" s="15" t="d">
        <f t="shared" si="226"/>
        <v>2014-02-14T17:49:53.00000017974525675</v>
      </c>
      <c r="N4751">
        <f>IF(COUNTIF(D4751:$D$7281,D4751) &gt; 1, 1, 0)</f>
        <v>1</v>
      </c>
      <c r="O4751">
        <f t="shared" si="223"/>
        <v>196</v>
      </c>
      <c r="P4751">
        <f t="shared" si="224"/>
        <v>1</v>
      </c>
      <c r="Q4751">
        <f t="shared" si="225"/>
        <v>11</v>
      </c>
    </row>
    <row r="4752" spans="1:17">
      <c r="A4752">
        <v>3039618</v>
      </c>
      <c r="B4752">
        <v>12741</v>
      </c>
      <c r="C4752" t="s">
        <v>12</v>
      </c>
      <c r="D4752" t="s">
        <v>677</v>
      </c>
      <c r="E4752">
        <v>1392367247</v>
      </c>
      <c r="F4752">
        <v>1</v>
      </c>
      <c r="G4752">
        <v>58</v>
      </c>
      <c r="H4752">
        <v>1</v>
      </c>
      <c r="I4752">
        <v>61.814070473251</v>
      </c>
      <c r="J4752">
        <v>660.91128523662405</v>
      </c>
      <c r="K4752">
        <v>1278</v>
      </c>
      <c r="L4752" t="s">
        <v>237</v>
      </c>
      <c r="M4752" s="15" t="d">
        <f t="shared" si="226"/>
        <v>2014-02-14T17:40:47.00000016018748200</v>
      </c>
      <c r="N4752">
        <f>IF(COUNTIF(D4752:$D$7281,D4752) &gt; 1, 1, 0)</f>
        <v>1</v>
      </c>
      <c r="O4752">
        <f t="shared" si="223"/>
        <v>196</v>
      </c>
      <c r="P4752">
        <f t="shared" si="224"/>
        <v>0</v>
      </c>
      <c r="Q4752">
        <f t="shared" si="225"/>
        <v>11</v>
      </c>
    </row>
    <row r="4753" spans="1:17">
      <c r="A4753">
        <v>3038740</v>
      </c>
      <c r="B4753">
        <v>12740</v>
      </c>
      <c r="C4753" t="s">
        <v>12</v>
      </c>
      <c r="D4753" t="s">
        <v>1586</v>
      </c>
      <c r="E4753">
        <v>1392359642</v>
      </c>
      <c r="F4753">
        <v>1</v>
      </c>
      <c r="G4753">
        <v>2</v>
      </c>
      <c r="H4753">
        <v>1</v>
      </c>
      <c r="I4753">
        <v>32.206146733539001</v>
      </c>
      <c r="J4753">
        <v>662.16118106995805</v>
      </c>
      <c r="K4753">
        <v>1278</v>
      </c>
      <c r="L4753" t="s">
        <v>237</v>
      </c>
      <c r="M4753" s="15" t="d">
        <f t="shared" si="226"/>
        <v>2014-02-14T15:34:02.000000202096998550</v>
      </c>
      <c r="N4753">
        <f>IF(COUNTIF(D4753:$D$7281,D4753) &gt; 1, 1, 0)</f>
        <v>0</v>
      </c>
      <c r="O4753">
        <f t="shared" si="223"/>
        <v>1</v>
      </c>
      <c r="P4753">
        <f t="shared" si="224"/>
        <v>0</v>
      </c>
      <c r="Q4753">
        <f t="shared" si="225"/>
        <v>11</v>
      </c>
    </row>
    <row r="4754" spans="1:17">
      <c r="A4754">
        <v>3037210</v>
      </c>
      <c r="B4754">
        <v>12739</v>
      </c>
      <c r="C4754" t="s">
        <v>2</v>
      </c>
      <c r="D4754" t="s">
        <v>783</v>
      </c>
      <c r="E4754">
        <v>1392346619</v>
      </c>
      <c r="F4754">
        <v>1</v>
      </c>
      <c r="G4754">
        <v>2</v>
      </c>
      <c r="H4754">
        <v>2</v>
      </c>
      <c r="I4754">
        <v>46.0144727366254</v>
      </c>
      <c r="J4754">
        <v>664.301535236625</v>
      </c>
      <c r="K4754">
        <v>1278</v>
      </c>
      <c r="L4754" t="s">
        <v>237</v>
      </c>
      <c r="M4754" s="15" t="d">
        <f t="shared" si="226"/>
        <v>2014-02-14T11:56:58.999999808147550</v>
      </c>
      <c r="N4754">
        <f>IF(COUNTIF(D4754:$D$7281,D4754) &gt; 1, 1, 0)</f>
        <v>0</v>
      </c>
      <c r="O4754">
        <f t="shared" si="223"/>
        <v>2</v>
      </c>
      <c r="P4754">
        <f t="shared" si="224"/>
        <v>1</v>
      </c>
      <c r="Q4754">
        <f t="shared" si="225"/>
        <v>11</v>
      </c>
    </row>
    <row r="4755" spans="1:17">
      <c r="A4755">
        <v>3033644</v>
      </c>
      <c r="B4755">
        <v>12733</v>
      </c>
      <c r="C4755" t="s">
        <v>12</v>
      </c>
      <c r="D4755" t="s">
        <v>1587</v>
      </c>
      <c r="E4755">
        <v>1392296940</v>
      </c>
      <c r="F4755">
        <v>1</v>
      </c>
      <c r="G4755">
        <v>20</v>
      </c>
      <c r="H4755">
        <v>1</v>
      </c>
      <c r="I4755">
        <v>24.822109696502</v>
      </c>
      <c r="J4755">
        <v>671.46840830761198</v>
      </c>
      <c r="K4755">
        <v>1280</v>
      </c>
      <c r="L4755" t="s">
        <v>237</v>
      </c>
      <c r="M4755" s="15" t="d">
        <f t="shared" si="226"/>
        <v>2014-02-13T22:08:59.99999966472387300</v>
      </c>
      <c r="N4755">
        <f>IF(COUNTIF(D4755:$D$7281,D4755) &gt; 1, 1, 0)</f>
        <v>0</v>
      </c>
      <c r="O4755">
        <f t="shared" si="223"/>
        <v>1</v>
      </c>
      <c r="P4755">
        <f t="shared" si="224"/>
        <v>0</v>
      </c>
      <c r="Q4755">
        <f t="shared" si="225"/>
        <v>11</v>
      </c>
    </row>
    <row r="4756" spans="1:17">
      <c r="A4756">
        <v>3031789</v>
      </c>
      <c r="B4756">
        <v>12729</v>
      </c>
      <c r="C4756" t="s">
        <v>12</v>
      </c>
      <c r="D4756" t="s">
        <v>1588</v>
      </c>
      <c r="E4756">
        <v>1392280848</v>
      </c>
      <c r="F4756">
        <v>2</v>
      </c>
      <c r="G4756">
        <v>100</v>
      </c>
      <c r="H4756">
        <v>9</v>
      </c>
      <c r="I4756">
        <v>126.83243904320901</v>
      </c>
      <c r="J4756">
        <v>668.08679642489597</v>
      </c>
      <c r="K4756">
        <v>1274</v>
      </c>
      <c r="L4756" t="s">
        <v>237</v>
      </c>
      <c r="M4756" s="15" t="d">
        <f t="shared" si="226"/>
        <v>2014-02-13T17:40:47.99999976530670975</v>
      </c>
      <c r="N4756">
        <f>IF(COUNTIF(D4756:$D$7281,D4756) &gt; 1, 1, 0)</f>
        <v>1</v>
      </c>
      <c r="O4756">
        <f t="shared" si="223"/>
        <v>2</v>
      </c>
      <c r="P4756">
        <f t="shared" si="224"/>
        <v>0</v>
      </c>
      <c r="Q4756">
        <f t="shared" si="225"/>
        <v>11</v>
      </c>
    </row>
    <row r="4757" spans="1:17">
      <c r="A4757">
        <v>3030515</v>
      </c>
      <c r="B4757">
        <v>12726</v>
      </c>
      <c r="C4757" t="s">
        <v>12</v>
      </c>
      <c r="D4757" t="s">
        <v>677</v>
      </c>
      <c r="E4757">
        <v>1392271062</v>
      </c>
      <c r="F4757">
        <v>1</v>
      </c>
      <c r="G4757">
        <v>2</v>
      </c>
      <c r="H4757">
        <v>1</v>
      </c>
      <c r="I4757">
        <v>59.339090406378503</v>
      </c>
      <c r="J4757">
        <v>665.67755979938397</v>
      </c>
      <c r="K4757">
        <v>1271</v>
      </c>
      <c r="L4757" t="s">
        <v>237</v>
      </c>
      <c r="M4757" s="15" t="d">
        <f t="shared" si="226"/>
        <v>2014-02-13T14:57:41.99999980162828950</v>
      </c>
      <c r="N4757">
        <f>IF(COUNTIF(D4757:$D$7281,D4757) &gt; 1, 1, 0)</f>
        <v>1</v>
      </c>
      <c r="O4757">
        <f t="shared" si="223"/>
        <v>196</v>
      </c>
      <c r="P4757">
        <f t="shared" si="224"/>
        <v>0</v>
      </c>
      <c r="Q4757">
        <f t="shared" si="225"/>
        <v>11</v>
      </c>
    </row>
    <row r="4758" spans="1:17">
      <c r="A4758">
        <v>3023507</v>
      </c>
      <c r="B4758">
        <v>12720</v>
      </c>
      <c r="C4758" t="s">
        <v>2</v>
      </c>
      <c r="D4758" t="s">
        <v>17</v>
      </c>
      <c r="E4758">
        <v>1392243467</v>
      </c>
      <c r="F4758">
        <v>2</v>
      </c>
      <c r="G4758">
        <v>2947</v>
      </c>
      <c r="H4758">
        <v>13</v>
      </c>
      <c r="I4758">
        <v>95.039972350823007</v>
      </c>
      <c r="J4758">
        <v>681.28844868827298</v>
      </c>
      <c r="K4758">
        <v>1283</v>
      </c>
      <c r="L4758" t="s">
        <v>237</v>
      </c>
      <c r="M4758" s="15" t="d">
        <f t="shared" si="226"/>
        <v>2014-02-13T07:17:47.00000027194619100</v>
      </c>
      <c r="N4758">
        <f>IF(COUNTIF(D4758:$D$7281,D4758) &gt; 1, 1, 0)</f>
        <v>1</v>
      </c>
      <c r="O4758">
        <f t="shared" si="223"/>
        <v>155</v>
      </c>
      <c r="P4758">
        <f t="shared" si="224"/>
        <v>1</v>
      </c>
      <c r="Q4758">
        <f t="shared" si="225"/>
        <v>11</v>
      </c>
    </row>
    <row r="4759" spans="1:17">
      <c r="A4759">
        <v>3023295</v>
      </c>
      <c r="B4759">
        <v>12718</v>
      </c>
      <c r="C4759" t="s">
        <v>2</v>
      </c>
      <c r="D4759" t="s">
        <v>17</v>
      </c>
      <c r="E4759">
        <v>1392241084</v>
      </c>
      <c r="F4759">
        <v>1</v>
      </c>
      <c r="G4759">
        <v>4</v>
      </c>
      <c r="H4759">
        <v>2</v>
      </c>
      <c r="I4759">
        <v>74.639414480452601</v>
      </c>
      <c r="J4759">
        <v>674.60733641975196</v>
      </c>
      <c r="K4759">
        <v>1276</v>
      </c>
      <c r="L4759" t="s">
        <v>237</v>
      </c>
      <c r="M4759" s="15" t="d">
        <f t="shared" si="226"/>
        <v>2014-02-13T06:38:04.00000019464641975</v>
      </c>
      <c r="N4759">
        <f>IF(COUNTIF(D4759:$D$7281,D4759) &gt; 1, 1, 0)</f>
        <v>1</v>
      </c>
      <c r="O4759">
        <f t="shared" si="223"/>
        <v>155</v>
      </c>
      <c r="P4759">
        <f t="shared" si="224"/>
        <v>1</v>
      </c>
      <c r="Q4759">
        <f t="shared" si="225"/>
        <v>11</v>
      </c>
    </row>
    <row r="4760" spans="1:17">
      <c r="A4760">
        <v>3018677</v>
      </c>
      <c r="B4760">
        <v>12711</v>
      </c>
      <c r="C4760" t="s">
        <v>2</v>
      </c>
      <c r="D4760" t="s">
        <v>677</v>
      </c>
      <c r="E4760">
        <v>1392199341</v>
      </c>
      <c r="F4760">
        <v>1</v>
      </c>
      <c r="G4760">
        <v>2</v>
      </c>
      <c r="H4760">
        <v>1</v>
      </c>
      <c r="I4760">
        <v>25.1669627057613</v>
      </c>
      <c r="J4760">
        <v>673.38326543209803</v>
      </c>
      <c r="K4760">
        <v>1268</v>
      </c>
      <c r="L4760" t="s">
        <v>237</v>
      </c>
      <c r="M4760" s="15" t="d">
        <f t="shared" si="226"/>
        <v>2014-02-12T19:02:21.00000006146728725</v>
      </c>
      <c r="N4760">
        <f>IF(COUNTIF(D4760:$D$7281,D4760) &gt; 1, 1, 0)</f>
        <v>1</v>
      </c>
      <c r="O4760">
        <f t="shared" si="223"/>
        <v>196</v>
      </c>
      <c r="P4760">
        <f t="shared" si="224"/>
        <v>1</v>
      </c>
      <c r="Q4760">
        <f t="shared" si="225"/>
        <v>11</v>
      </c>
    </row>
    <row r="4761" spans="1:17">
      <c r="A4761">
        <v>3018611</v>
      </c>
      <c r="B4761">
        <v>12710</v>
      </c>
      <c r="C4761" t="s">
        <v>2</v>
      </c>
      <c r="D4761" t="s">
        <v>677</v>
      </c>
      <c r="E4761">
        <v>1392198984</v>
      </c>
      <c r="F4761">
        <v>1</v>
      </c>
      <c r="G4761">
        <v>36</v>
      </c>
      <c r="H4761">
        <v>1</v>
      </c>
      <c r="I4761">
        <v>15.8458391203703</v>
      </c>
      <c r="J4761">
        <v>673.44147993827198</v>
      </c>
      <c r="K4761">
        <v>1268</v>
      </c>
      <c r="L4761" t="s">
        <v>237</v>
      </c>
      <c r="M4761" s="15" t="d">
        <f t="shared" si="226"/>
        <v>2014-02-12T18:56:24.000000217929482550</v>
      </c>
      <c r="N4761">
        <f>IF(COUNTIF(D4761:$D$7281,D4761) &gt; 1, 1, 0)</f>
        <v>1</v>
      </c>
      <c r="O4761">
        <f t="shared" si="223"/>
        <v>196</v>
      </c>
      <c r="P4761">
        <f t="shared" si="224"/>
        <v>1</v>
      </c>
      <c r="Q4761">
        <f t="shared" si="225"/>
        <v>11</v>
      </c>
    </row>
    <row r="4762" spans="1:17">
      <c r="A4762">
        <v>3018195</v>
      </c>
      <c r="B4762">
        <v>12709</v>
      </c>
      <c r="C4762" t="s">
        <v>2</v>
      </c>
      <c r="D4762" t="s">
        <v>356</v>
      </c>
      <c r="E4762">
        <v>1392196587</v>
      </c>
      <c r="F4762">
        <v>1</v>
      </c>
      <c r="G4762">
        <v>24</v>
      </c>
      <c r="H4762">
        <v>1</v>
      </c>
      <c r="I4762">
        <v>38.787412422839502</v>
      </c>
      <c r="J4762">
        <v>670.81829192386795</v>
      </c>
      <c r="K4762">
        <v>1265</v>
      </c>
      <c r="L4762" t="s">
        <v>237</v>
      </c>
      <c r="M4762" s="15" t="d">
        <f t="shared" si="226"/>
        <v>2014-02-12T18:16:27.00000001117587225</v>
      </c>
      <c r="N4762">
        <f>IF(COUNTIF(D4762:$D$7281,D4762) &gt; 1, 1, 0)</f>
        <v>1</v>
      </c>
      <c r="O4762">
        <f t="shared" si="223"/>
        <v>795</v>
      </c>
      <c r="P4762">
        <f t="shared" si="224"/>
        <v>1</v>
      </c>
      <c r="Q4762">
        <f t="shared" si="225"/>
        <v>11</v>
      </c>
    </row>
    <row r="4763" spans="1:17">
      <c r="A4763">
        <v>3013011</v>
      </c>
      <c r="B4763">
        <v>12696</v>
      </c>
      <c r="C4763" t="s">
        <v>2</v>
      </c>
      <c r="D4763" t="s">
        <v>356</v>
      </c>
      <c r="E4763">
        <v>1392103995</v>
      </c>
      <c r="F4763">
        <v>1</v>
      </c>
      <c r="G4763">
        <v>51</v>
      </c>
      <c r="H4763">
        <v>5</v>
      </c>
      <c r="I4763">
        <v>221.76307368827099</v>
      </c>
      <c r="J4763">
        <v>679.83917605452496</v>
      </c>
      <c r="K4763">
        <v>1262</v>
      </c>
      <c r="L4763" t="s">
        <v>237</v>
      </c>
      <c r="M4763" s="15" t="d">
        <f t="shared" si="226"/>
        <v>2014-02-11T16:33:14.99999969266355025</v>
      </c>
      <c r="N4763">
        <f>IF(COUNTIF(D4763:$D$7281,D4763) &gt; 1, 1, 0)</f>
        <v>1</v>
      </c>
      <c r="O4763">
        <f t="shared" si="223"/>
        <v>795</v>
      </c>
      <c r="P4763">
        <f t="shared" si="224"/>
        <v>1</v>
      </c>
      <c r="Q4763">
        <f t="shared" si="225"/>
        <v>11</v>
      </c>
    </row>
    <row r="4764" spans="1:17">
      <c r="A4764">
        <v>3028502</v>
      </c>
      <c r="B4764">
        <v>12695</v>
      </c>
      <c r="C4764" t="s">
        <v>2</v>
      </c>
      <c r="D4764" t="s">
        <v>1589</v>
      </c>
      <c r="E4764">
        <v>1392100350</v>
      </c>
      <c r="F4764">
        <v>1</v>
      </c>
      <c r="G4764">
        <v>8</v>
      </c>
      <c r="H4764">
        <v>1</v>
      </c>
      <c r="I4764">
        <v>4.4137070473250999</v>
      </c>
      <c r="J4764">
        <v>674.61964351851998</v>
      </c>
      <c r="K4764">
        <v>1256</v>
      </c>
      <c r="L4764" t="s">
        <v>237</v>
      </c>
      <c r="M4764" s="15" t="d">
        <f t="shared" si="226"/>
        <v>2014-02-11T15:32:30.00000006984918975</v>
      </c>
      <c r="N4764">
        <f>IF(COUNTIF(D4764:$D$7281,D4764) &gt; 1, 1, 0)</f>
        <v>0</v>
      </c>
      <c r="O4764">
        <f t="shared" si="223"/>
        <v>1</v>
      </c>
      <c r="P4764">
        <f t="shared" si="224"/>
        <v>1</v>
      </c>
      <c r="Q4764">
        <f t="shared" si="225"/>
        <v>11</v>
      </c>
    </row>
    <row r="4765" spans="1:17">
      <c r="A4765">
        <v>3026468</v>
      </c>
      <c r="B4765">
        <v>12691</v>
      </c>
      <c r="C4765" t="s">
        <v>12</v>
      </c>
      <c r="D4765" t="s">
        <v>1590</v>
      </c>
      <c r="E4765">
        <v>1392071988</v>
      </c>
      <c r="F4765">
        <v>1</v>
      </c>
      <c r="G4765">
        <v>3</v>
      </c>
      <c r="H4765">
        <v>1</v>
      </c>
      <c r="I4765">
        <v>35.014510802469097</v>
      </c>
      <c r="J4765">
        <v>679.20074845679005</v>
      </c>
      <c r="K4765">
        <v>1256</v>
      </c>
      <c r="L4765" t="s">
        <v>237</v>
      </c>
      <c r="M4765" s="15" t="d">
        <f t="shared" si="226"/>
        <v>2014-02-11T07:39:47.99999977927655175</v>
      </c>
      <c r="N4765">
        <f>IF(COUNTIF(D4765:$D$7281,D4765) &gt; 1, 1, 0)</f>
        <v>0</v>
      </c>
      <c r="O4765">
        <f t="shared" si="223"/>
        <v>1</v>
      </c>
      <c r="P4765">
        <f t="shared" si="224"/>
        <v>0</v>
      </c>
      <c r="Q4765">
        <f t="shared" si="225"/>
        <v>11</v>
      </c>
    </row>
    <row r="4766" spans="1:17">
      <c r="A4766">
        <v>3011747</v>
      </c>
      <c r="B4766">
        <v>12690</v>
      </c>
      <c r="C4766" t="s">
        <v>2</v>
      </c>
      <c r="D4766" t="s">
        <v>19</v>
      </c>
      <c r="E4766">
        <v>1392070063</v>
      </c>
      <c r="F4766">
        <v>24</v>
      </c>
      <c r="G4766">
        <v>22390</v>
      </c>
      <c r="H4766">
        <v>15</v>
      </c>
      <c r="I4766">
        <v>177.025760416666</v>
      </c>
      <c r="J4766">
        <v>679.51167952674803</v>
      </c>
      <c r="K4766">
        <v>1256</v>
      </c>
      <c r="L4766" t="s">
        <v>237</v>
      </c>
      <c r="M4766" s="15" t="d">
        <f t="shared" si="226"/>
        <v>2014-02-11T07:07:42.999999895691871825</v>
      </c>
      <c r="N4766">
        <f>IF(COUNTIF(D4766:$D$7281,D4766) &gt; 1, 1, 0)</f>
        <v>1</v>
      </c>
      <c r="O4766">
        <f t="shared" si="223"/>
        <v>163</v>
      </c>
      <c r="P4766">
        <f t="shared" si="224"/>
        <v>1</v>
      </c>
      <c r="Q4766">
        <f t="shared" si="225"/>
        <v>11</v>
      </c>
    </row>
    <row r="4767" spans="1:17">
      <c r="A4767">
        <v>2991995</v>
      </c>
      <c r="B4767">
        <v>12688</v>
      </c>
      <c r="C4767" t="s">
        <v>2</v>
      </c>
      <c r="D4767" t="s">
        <v>19</v>
      </c>
      <c r="E4767">
        <v>1392061015</v>
      </c>
      <c r="F4767">
        <v>2</v>
      </c>
      <c r="G4767">
        <v>30</v>
      </c>
      <c r="H4767">
        <v>4</v>
      </c>
      <c r="I4767">
        <v>96.493632201645994</v>
      </c>
      <c r="J4767">
        <v>676.95189994856003</v>
      </c>
      <c r="K4767">
        <v>1252</v>
      </c>
      <c r="L4767" t="s">
        <v>237</v>
      </c>
      <c r="M4767" s="15" t="d">
        <f t="shared" si="226"/>
        <v>2014-02-11T04:36:55.0000002002343525</v>
      </c>
      <c r="N4767">
        <f>IF(COUNTIF(D4767:$D$7281,D4767) &gt; 1, 1, 0)</f>
        <v>1</v>
      </c>
      <c r="O4767">
        <f t="shared" si="223"/>
        <v>163</v>
      </c>
      <c r="P4767">
        <f t="shared" si="224"/>
        <v>1</v>
      </c>
      <c r="Q4767">
        <f t="shared" si="225"/>
        <v>11</v>
      </c>
    </row>
    <row r="4768" spans="1:17">
      <c r="A4768">
        <v>3009846</v>
      </c>
      <c r="B4768">
        <v>12687</v>
      </c>
      <c r="C4768" t="s">
        <v>12</v>
      </c>
      <c r="D4768" t="s">
        <v>1591</v>
      </c>
      <c r="E4768">
        <v>1392052906</v>
      </c>
      <c r="F4768">
        <v>1</v>
      </c>
      <c r="G4768">
        <v>86</v>
      </c>
      <c r="H4768">
        <v>8</v>
      </c>
      <c r="I4768">
        <v>364.67621630658402</v>
      </c>
      <c r="J4768">
        <v>671.22856545781804</v>
      </c>
      <c r="K4768">
        <v>1245</v>
      </c>
      <c r="L4768" t="s">
        <v>237</v>
      </c>
      <c r="M4768" s="15" t="d">
        <f t="shared" si="226"/>
        <v>2014-02-11T02:21:45.99999998230487400</v>
      </c>
      <c r="N4768">
        <f>IF(COUNTIF(D4768:$D$7281,D4768) &gt; 1, 1, 0)</f>
        <v>0</v>
      </c>
      <c r="O4768">
        <f t="shared" si="223"/>
        <v>1</v>
      </c>
      <c r="P4768">
        <f t="shared" si="224"/>
        <v>0</v>
      </c>
      <c r="Q4768">
        <f t="shared" si="225"/>
        <v>11</v>
      </c>
    </row>
    <row r="4769" spans="1:17">
      <c r="A4769">
        <v>3003819</v>
      </c>
      <c r="B4769">
        <v>12680</v>
      </c>
      <c r="C4769" t="s">
        <v>2</v>
      </c>
      <c r="D4769" t="s">
        <v>356</v>
      </c>
      <c r="E4769">
        <v>1392027209</v>
      </c>
      <c r="F4769">
        <v>1</v>
      </c>
      <c r="G4769">
        <v>6</v>
      </c>
      <c r="H4769">
        <v>1</v>
      </c>
      <c r="I4769">
        <v>22.814609310699499</v>
      </c>
      <c r="J4769">
        <v>670.35116100822995</v>
      </c>
      <c r="K4769">
        <v>1240</v>
      </c>
      <c r="L4769" t="s">
        <v>237</v>
      </c>
      <c r="M4769" s="15" t="d">
        <f t="shared" si="226"/>
        <v>2014-02-10T19:13:29.00000031106174050</v>
      </c>
      <c r="N4769">
        <f>IF(COUNTIF(D4769:$D$7281,D4769) &gt; 1, 1, 0)</f>
        <v>1</v>
      </c>
      <c r="O4769">
        <f t="shared" si="223"/>
        <v>795</v>
      </c>
      <c r="P4769">
        <f t="shared" si="224"/>
        <v>1</v>
      </c>
      <c r="Q4769">
        <f t="shared" si="225"/>
        <v>11</v>
      </c>
    </row>
    <row r="4770" spans="1:17">
      <c r="A4770">
        <v>3002793</v>
      </c>
      <c r="B4770">
        <v>12679</v>
      </c>
      <c r="C4770" t="s">
        <v>2</v>
      </c>
      <c r="D4770" t="s">
        <v>356</v>
      </c>
      <c r="E4770">
        <v>1392022075</v>
      </c>
      <c r="F4770">
        <v>2</v>
      </c>
      <c r="G4770">
        <v>38</v>
      </c>
      <c r="H4770">
        <v>6</v>
      </c>
      <c r="I4770">
        <v>214.749370113168</v>
      </c>
      <c r="J4770">
        <v>669.16021489197703</v>
      </c>
      <c r="K4770">
        <v>1238</v>
      </c>
      <c r="L4770" t="s">
        <v>237</v>
      </c>
      <c r="M4770" s="15" t="d">
        <f t="shared" si="226"/>
        <v>2014-02-10T17:47:54.99999962747097225</v>
      </c>
      <c r="N4770">
        <f>IF(COUNTIF(D4770:$D$7281,D4770) &gt; 1, 1, 0)</f>
        <v>1</v>
      </c>
      <c r="O4770">
        <f t="shared" si="223"/>
        <v>795</v>
      </c>
      <c r="P4770">
        <f t="shared" si="224"/>
        <v>1</v>
      </c>
      <c r="Q4770">
        <f t="shared" si="225"/>
        <v>11</v>
      </c>
    </row>
    <row r="4771" spans="1:17">
      <c r="A4771">
        <v>3000046</v>
      </c>
      <c r="B4771">
        <v>12676</v>
      </c>
      <c r="C4771" t="s">
        <v>12</v>
      </c>
      <c r="D4771" t="s">
        <v>1592</v>
      </c>
      <c r="E4771">
        <v>1392001466</v>
      </c>
      <c r="F4771">
        <v>1</v>
      </c>
      <c r="G4771">
        <v>1</v>
      </c>
      <c r="H4771">
        <v>1</v>
      </c>
      <c r="I4771">
        <v>24.7363297325102</v>
      </c>
      <c r="J4771">
        <v>670.42736162551398</v>
      </c>
      <c r="K4771">
        <v>1236</v>
      </c>
      <c r="L4771" t="s">
        <v>237</v>
      </c>
      <c r="M4771" s="15" t="d">
        <f t="shared" si="226"/>
        <v>2014-02-10T12:04:25.99999994505196650</v>
      </c>
      <c r="N4771">
        <f>IF(COUNTIF(D4771:$D$7281,D4771) &gt; 1, 1, 0)</f>
        <v>0</v>
      </c>
      <c r="O4771">
        <f t="shared" si="223"/>
        <v>1</v>
      </c>
      <c r="P4771">
        <f t="shared" si="224"/>
        <v>0</v>
      </c>
      <c r="Q4771">
        <f t="shared" si="225"/>
        <v>11</v>
      </c>
    </row>
    <row r="4772" spans="1:17">
      <c r="A4772">
        <v>2999003</v>
      </c>
      <c r="B4772">
        <v>12674</v>
      </c>
      <c r="C4772" t="s">
        <v>2</v>
      </c>
      <c r="D4772" t="s">
        <v>1340</v>
      </c>
      <c r="E4772">
        <v>1391991141</v>
      </c>
      <c r="F4772">
        <v>1</v>
      </c>
      <c r="G4772">
        <v>4</v>
      </c>
      <c r="H4772">
        <v>1</v>
      </c>
      <c r="I4772">
        <v>40.513710005143999</v>
      </c>
      <c r="J4772">
        <v>672.06852674897004</v>
      </c>
      <c r="K4772">
        <v>1236</v>
      </c>
      <c r="L4772" t="s">
        <v>237</v>
      </c>
      <c r="M4772" s="15" t="d">
        <f t="shared" si="226"/>
        <v>2014-02-10T09:12:21.000000340864062450</v>
      </c>
      <c r="N4772">
        <f>IF(COUNTIF(D4772:$D$7281,D4772) &gt; 1, 1, 0)</f>
        <v>1</v>
      </c>
      <c r="O4772">
        <f t="shared" si="223"/>
        <v>23</v>
      </c>
      <c r="P4772">
        <f t="shared" si="224"/>
        <v>1</v>
      </c>
      <c r="Q4772">
        <f t="shared" si="225"/>
        <v>11</v>
      </c>
    </row>
    <row r="4773" spans="1:17">
      <c r="A4773">
        <v>2998929</v>
      </c>
      <c r="B4773">
        <v>12673</v>
      </c>
      <c r="C4773" t="s">
        <v>2</v>
      </c>
      <c r="D4773" t="s">
        <v>1340</v>
      </c>
      <c r="E4773">
        <v>1391990603</v>
      </c>
      <c r="F4773">
        <v>1</v>
      </c>
      <c r="G4773">
        <v>8</v>
      </c>
      <c r="H4773">
        <v>1</v>
      </c>
      <c r="I4773">
        <v>2.8475111882716</v>
      </c>
      <c r="J4773">
        <v>672.15404218107005</v>
      </c>
      <c r="K4773">
        <v>1236</v>
      </c>
      <c r="L4773" t="s">
        <v>237</v>
      </c>
      <c r="M4773" s="15" t="d">
        <f t="shared" si="226"/>
        <v>2014-02-10T09:03:23.00000030547380775</v>
      </c>
      <c r="N4773">
        <f>IF(COUNTIF(D4773:$D$7281,D4773) &gt; 1, 1, 0)</f>
        <v>1</v>
      </c>
      <c r="O4773">
        <f t="shared" si="223"/>
        <v>23</v>
      </c>
      <c r="P4773">
        <f t="shared" si="224"/>
        <v>1</v>
      </c>
      <c r="Q4773">
        <f t="shared" si="225"/>
        <v>11</v>
      </c>
    </row>
    <row r="4774" spans="1:17">
      <c r="A4774">
        <v>2984773</v>
      </c>
      <c r="B4774">
        <v>12672</v>
      </c>
      <c r="C4774" t="s">
        <v>12</v>
      </c>
      <c r="D4774" t="s">
        <v>677</v>
      </c>
      <c r="E4774">
        <v>1391947301</v>
      </c>
      <c r="F4774">
        <v>1</v>
      </c>
      <c r="G4774">
        <v>10</v>
      </c>
      <c r="H4774">
        <v>1</v>
      </c>
      <c r="I4774">
        <v>8.79607265946502</v>
      </c>
      <c r="J4774">
        <v>679.041883101851</v>
      </c>
      <c r="K4774">
        <v>1237</v>
      </c>
      <c r="L4774" t="s">
        <v>237</v>
      </c>
      <c r="M4774" s="15" t="d">
        <f t="shared" si="226"/>
        <v>2014-02-09T21:01:41.0000003501772900</v>
      </c>
      <c r="N4774">
        <f>IF(COUNTIF(D4774:$D$7281,D4774) &gt; 1, 1, 0)</f>
        <v>1</v>
      </c>
      <c r="O4774">
        <f t="shared" si="223"/>
        <v>196</v>
      </c>
      <c r="P4774">
        <f t="shared" si="224"/>
        <v>0</v>
      </c>
      <c r="Q4774">
        <f t="shared" si="225"/>
        <v>11</v>
      </c>
    </row>
    <row r="4775" spans="1:17">
      <c r="A4775">
        <v>2989772</v>
      </c>
      <c r="B4775">
        <v>12671</v>
      </c>
      <c r="C4775" t="s">
        <v>2</v>
      </c>
      <c r="D4775" t="s">
        <v>573</v>
      </c>
      <c r="E4775">
        <v>1391942752</v>
      </c>
      <c r="F4775">
        <v>1</v>
      </c>
      <c r="G4775">
        <v>4</v>
      </c>
      <c r="H4775">
        <v>1</v>
      </c>
      <c r="I4775">
        <v>17.497749614197499</v>
      </c>
      <c r="J4775">
        <v>677.75616666666701</v>
      </c>
      <c r="K4775">
        <v>1235</v>
      </c>
      <c r="L4775" t="s">
        <v>237</v>
      </c>
      <c r="M4775" s="15" t="d">
        <f t="shared" si="226"/>
        <v>2014-02-09T19:45:52.00000000186264200</v>
      </c>
      <c r="N4775">
        <f>IF(COUNTIF(D4775:$D$7281,D4775) &gt; 1, 1, 0)</f>
        <v>1</v>
      </c>
      <c r="O4775">
        <f t="shared" si="223"/>
        <v>34</v>
      </c>
      <c r="P4775">
        <f t="shared" si="224"/>
        <v>1</v>
      </c>
      <c r="Q4775">
        <f t="shared" si="225"/>
        <v>11</v>
      </c>
    </row>
    <row r="4776" spans="1:17">
      <c r="A4776">
        <v>2989597</v>
      </c>
      <c r="B4776">
        <v>12670</v>
      </c>
      <c r="C4776" t="s">
        <v>2</v>
      </c>
      <c r="D4776" t="s">
        <v>1308</v>
      </c>
      <c r="E4776">
        <v>1391940182</v>
      </c>
      <c r="F4776">
        <v>8</v>
      </c>
      <c r="G4776">
        <v>407</v>
      </c>
      <c r="H4776">
        <v>16</v>
      </c>
      <c r="I4776">
        <v>668.80311586934101</v>
      </c>
      <c r="J4776">
        <v>678.16433924897001</v>
      </c>
      <c r="K4776">
        <v>1235</v>
      </c>
      <c r="L4776" t="s">
        <v>237</v>
      </c>
      <c r="M4776" s="15" t="d">
        <f t="shared" si="226"/>
        <v>2014-02-09T19:03:02.00000021606683650</v>
      </c>
      <c r="N4776">
        <f>IF(COUNTIF(D4776:$D$7281,D4776) &gt; 1, 1, 0)</f>
        <v>1</v>
      </c>
      <c r="O4776">
        <f t="shared" si="223"/>
        <v>30</v>
      </c>
      <c r="P4776">
        <f t="shared" si="224"/>
        <v>1</v>
      </c>
      <c r="Q4776">
        <f t="shared" si="225"/>
        <v>11</v>
      </c>
    </row>
    <row r="4777" spans="1:17">
      <c r="A4777">
        <v>2988991</v>
      </c>
      <c r="B4777">
        <v>12668</v>
      </c>
      <c r="C4777" t="s">
        <v>2</v>
      </c>
      <c r="D4777" t="s">
        <v>573</v>
      </c>
      <c r="E4777">
        <v>1391930398</v>
      </c>
      <c r="F4777">
        <v>1</v>
      </c>
      <c r="G4777">
        <v>2</v>
      </c>
      <c r="H4777">
        <v>1</v>
      </c>
      <c r="I4777">
        <v>50.122298868312697</v>
      </c>
      <c r="J4777">
        <v>677.70830671296403</v>
      </c>
      <c r="K4777">
        <v>1233</v>
      </c>
      <c r="L4777" t="s">
        <v>237</v>
      </c>
      <c r="M4777" s="15" t="d">
        <f t="shared" si="226"/>
        <v>2014-02-09T16:19:58.00000009126961325</v>
      </c>
      <c r="N4777">
        <f>IF(COUNTIF(D4777:$D$7281,D4777) &gt; 1, 1, 0)</f>
        <v>1</v>
      </c>
      <c r="O4777">
        <f t="shared" si="223"/>
        <v>34</v>
      </c>
      <c r="P4777">
        <f t="shared" si="224"/>
        <v>1</v>
      </c>
      <c r="Q4777">
        <f t="shared" si="225"/>
        <v>11</v>
      </c>
    </row>
    <row r="4778" spans="1:17">
      <c r="A4778">
        <v>2987626</v>
      </c>
      <c r="B4778">
        <v>12666</v>
      </c>
      <c r="C4778" t="s">
        <v>12</v>
      </c>
      <c r="D4778" t="s">
        <v>677</v>
      </c>
      <c r="E4778">
        <v>1391907694</v>
      </c>
      <c r="F4778">
        <v>1</v>
      </c>
      <c r="G4778">
        <v>6</v>
      </c>
      <c r="H4778">
        <v>2</v>
      </c>
      <c r="I4778">
        <v>47.023469264403197</v>
      </c>
      <c r="J4778">
        <v>681.30935802469105</v>
      </c>
      <c r="K4778">
        <v>1239</v>
      </c>
      <c r="L4778" t="s">
        <v>237</v>
      </c>
      <c r="M4778" s="15" t="d">
        <f t="shared" si="226"/>
        <v>2014-02-09T10:01:33.99999976158141900</v>
      </c>
      <c r="N4778">
        <f>IF(COUNTIF(D4778:$D$7281,D4778) &gt; 1, 1, 0)</f>
        <v>1</v>
      </c>
      <c r="O4778">
        <f t="shared" si="223"/>
        <v>196</v>
      </c>
      <c r="P4778">
        <f t="shared" si="224"/>
        <v>0</v>
      </c>
      <c r="Q4778">
        <f t="shared" si="225"/>
        <v>11</v>
      </c>
    </row>
    <row r="4779" spans="1:17">
      <c r="A4779">
        <v>2983935</v>
      </c>
      <c r="B4779">
        <v>12665</v>
      </c>
      <c r="C4779" t="s">
        <v>2</v>
      </c>
      <c r="D4779" t="s">
        <v>19</v>
      </c>
      <c r="E4779">
        <v>1391890519</v>
      </c>
      <c r="F4779">
        <v>2</v>
      </c>
      <c r="G4779">
        <v>102</v>
      </c>
      <c r="H4779">
        <v>3</v>
      </c>
      <c r="I4779">
        <v>17.658962577160398</v>
      </c>
      <c r="J4779">
        <v>683.04079655349699</v>
      </c>
      <c r="K4779">
        <v>1238</v>
      </c>
      <c r="L4779" t="s">
        <v>237</v>
      </c>
      <c r="M4779" s="15" t="d">
        <f t="shared" si="226"/>
        <v>2014-02-09T05:15:19.000000040978193525</v>
      </c>
      <c r="N4779">
        <f>IF(COUNTIF(D4779:$D$7281,D4779) &gt; 1, 1, 0)</f>
        <v>1</v>
      </c>
      <c r="O4779">
        <f t="shared" si="223"/>
        <v>163</v>
      </c>
      <c r="P4779">
        <f t="shared" si="224"/>
        <v>1</v>
      </c>
      <c r="Q4779">
        <f t="shared" si="225"/>
        <v>11</v>
      </c>
    </row>
    <row r="4780" spans="1:17">
      <c r="A4780">
        <v>2984529</v>
      </c>
      <c r="B4780">
        <v>12659</v>
      </c>
      <c r="C4780" t="s">
        <v>2</v>
      </c>
      <c r="D4780" t="s">
        <v>677</v>
      </c>
      <c r="E4780">
        <v>1391857998</v>
      </c>
      <c r="F4780">
        <v>1</v>
      </c>
      <c r="G4780">
        <v>4</v>
      </c>
      <c r="H4780">
        <v>2</v>
      </c>
      <c r="I4780">
        <v>56.9717611882715</v>
      </c>
      <c r="J4780">
        <v>659.62888901749</v>
      </c>
      <c r="K4780">
        <v>1209</v>
      </c>
      <c r="L4780" t="s">
        <v>237</v>
      </c>
      <c r="M4780" s="15" t="d">
        <f t="shared" si="226"/>
        <v>2014-02-08T20:13:18.00000004470348225</v>
      </c>
      <c r="N4780">
        <f>IF(COUNTIF(D4780:$D$7281,D4780) &gt; 1, 1, 0)</f>
        <v>1</v>
      </c>
      <c r="O4780">
        <f t="shared" si="223"/>
        <v>196</v>
      </c>
      <c r="P4780">
        <f t="shared" si="224"/>
        <v>1</v>
      </c>
      <c r="Q4780">
        <f t="shared" si="225"/>
        <v>11</v>
      </c>
    </row>
    <row r="4781" spans="1:17">
      <c r="A4781">
        <v>2983607</v>
      </c>
      <c r="B4781">
        <v>12657</v>
      </c>
      <c r="C4781" t="s">
        <v>2</v>
      </c>
      <c r="D4781" t="s">
        <v>677</v>
      </c>
      <c r="E4781">
        <v>1391857289</v>
      </c>
      <c r="F4781">
        <v>1</v>
      </c>
      <c r="G4781">
        <v>52</v>
      </c>
      <c r="H4781">
        <v>5</v>
      </c>
      <c r="I4781">
        <v>163.71973611111099</v>
      </c>
      <c r="J4781">
        <v>689.34071026234403</v>
      </c>
      <c r="K4781">
        <v>1239</v>
      </c>
      <c r="L4781" t="s">
        <v>237</v>
      </c>
      <c r="M4781" s="15" t="d">
        <f t="shared" si="226"/>
        <v>2014-02-08T20:01:28.99999964050948650</v>
      </c>
      <c r="N4781">
        <f>IF(COUNTIF(D4781:$D$7281,D4781) &gt; 1, 1, 0)</f>
        <v>1</v>
      </c>
      <c r="O4781">
        <f t="shared" si="223"/>
        <v>196</v>
      </c>
      <c r="P4781">
        <f t="shared" si="224"/>
        <v>1</v>
      </c>
      <c r="Q4781">
        <f t="shared" si="225"/>
        <v>11</v>
      </c>
    </row>
    <row r="4782" spans="1:17">
      <c r="A4782">
        <v>2970467</v>
      </c>
      <c r="B4782">
        <v>12655</v>
      </c>
      <c r="C4782" t="s">
        <v>2</v>
      </c>
      <c r="D4782" t="s">
        <v>17</v>
      </c>
      <c r="E4782">
        <v>1391840428</v>
      </c>
      <c r="F4782">
        <v>1</v>
      </c>
      <c r="G4782">
        <v>320</v>
      </c>
      <c r="H4782">
        <v>2</v>
      </c>
      <c r="I4782">
        <v>18.2340608281893</v>
      </c>
      <c r="J4782">
        <v>662.36064441872304</v>
      </c>
      <c r="K4782">
        <v>1209</v>
      </c>
      <c r="L4782" t="s">
        <v>237</v>
      </c>
      <c r="M4782" s="15" t="d">
        <f t="shared" si="226"/>
        <v>2014-02-08T15:20:27.99999976996332150</v>
      </c>
      <c r="N4782">
        <f>IF(COUNTIF(D4782:$D$7281,D4782) &gt; 1, 1, 0)</f>
        <v>1</v>
      </c>
      <c r="O4782">
        <f t="shared" si="223"/>
        <v>155</v>
      </c>
      <c r="P4782">
        <f t="shared" si="224"/>
        <v>1</v>
      </c>
      <c r="Q4782">
        <f t="shared" si="225"/>
        <v>11</v>
      </c>
    </row>
    <row r="4783" spans="1:17">
      <c r="A4783">
        <v>2960442</v>
      </c>
      <c r="B4783">
        <v>12649</v>
      </c>
      <c r="C4783" t="s">
        <v>12</v>
      </c>
      <c r="D4783" t="s">
        <v>677</v>
      </c>
      <c r="E4783">
        <v>1391771612</v>
      </c>
      <c r="F4783">
        <v>1</v>
      </c>
      <c r="G4783">
        <v>1</v>
      </c>
      <c r="H4783">
        <v>2</v>
      </c>
      <c r="I4783">
        <v>19.6158712705761</v>
      </c>
      <c r="J4783">
        <v>667.04048713991801</v>
      </c>
      <c r="K4783">
        <v>1206</v>
      </c>
      <c r="L4783" t="s">
        <v>237</v>
      </c>
      <c r="M4783" s="15" t="d">
        <f t="shared" si="226"/>
        <v>2014-02-07T20:13:32.00000017415732400</v>
      </c>
      <c r="N4783">
        <f>IF(COUNTIF(D4783:$D$7281,D4783) &gt; 1, 1, 0)</f>
        <v>1</v>
      </c>
      <c r="O4783">
        <f t="shared" si="223"/>
        <v>196</v>
      </c>
      <c r="P4783">
        <f t="shared" si="224"/>
        <v>0</v>
      </c>
      <c r="Q4783">
        <f t="shared" si="225"/>
        <v>11</v>
      </c>
    </row>
    <row r="4784" spans="1:17">
      <c r="A4784">
        <v>2959905</v>
      </c>
      <c r="B4784">
        <v>12648</v>
      </c>
      <c r="C4784" t="s">
        <v>2</v>
      </c>
      <c r="D4784" t="s">
        <v>677</v>
      </c>
      <c r="E4784">
        <v>1391766724</v>
      </c>
      <c r="F4784">
        <v>1</v>
      </c>
      <c r="G4784">
        <v>2</v>
      </c>
      <c r="H4784">
        <v>1</v>
      </c>
      <c r="I4784">
        <v>108.437667824074</v>
      </c>
      <c r="J4784">
        <v>665.78894302983394</v>
      </c>
      <c r="K4784">
        <v>1204</v>
      </c>
      <c r="L4784" t="s">
        <v>237</v>
      </c>
      <c r="M4784" s="15" t="d">
        <f t="shared" si="226"/>
        <v>2014-02-07T18:52:03.99999978952109625</v>
      </c>
      <c r="N4784">
        <f>IF(COUNTIF(D4784:$D$7281,D4784) &gt; 1, 1, 0)</f>
        <v>1</v>
      </c>
      <c r="O4784">
        <f t="shared" si="223"/>
        <v>196</v>
      </c>
      <c r="P4784">
        <f t="shared" si="224"/>
        <v>1</v>
      </c>
      <c r="Q4784">
        <f t="shared" si="225"/>
        <v>11</v>
      </c>
    </row>
    <row r="4785" spans="1:17">
      <c r="A4785">
        <v>2959431</v>
      </c>
      <c r="B4785">
        <v>12645</v>
      </c>
      <c r="C4785" t="s">
        <v>2</v>
      </c>
      <c r="D4785" t="s">
        <v>677</v>
      </c>
      <c r="E4785">
        <v>1391761924</v>
      </c>
      <c r="F4785">
        <v>1</v>
      </c>
      <c r="G4785">
        <v>32</v>
      </c>
      <c r="H4785">
        <v>4</v>
      </c>
      <c r="I4785">
        <v>92.520321373456795</v>
      </c>
      <c r="J4785">
        <v>666.53215290637797</v>
      </c>
      <c r="K4785">
        <v>1204</v>
      </c>
      <c r="L4785" t="s">
        <v>237</v>
      </c>
      <c r="M4785" s="15" t="d">
        <f t="shared" si="226"/>
        <v>2014-02-07T17:32:03.99999985937029275</v>
      </c>
      <c r="N4785">
        <f>IF(COUNTIF(D4785:$D$7281,D4785) &gt; 1, 1, 0)</f>
        <v>1</v>
      </c>
      <c r="O4785">
        <f t="shared" si="223"/>
        <v>196</v>
      </c>
      <c r="P4785">
        <f t="shared" si="224"/>
        <v>1</v>
      </c>
      <c r="Q4785">
        <f t="shared" si="225"/>
        <v>11</v>
      </c>
    </row>
    <row r="4786" spans="1:17">
      <c r="A4786">
        <v>2957338</v>
      </c>
      <c r="B4786">
        <v>12641</v>
      </c>
      <c r="C4786" t="s">
        <v>12</v>
      </c>
      <c r="D4786" t="s">
        <v>1308</v>
      </c>
      <c r="E4786">
        <v>1391744713</v>
      </c>
      <c r="F4786">
        <v>1</v>
      </c>
      <c r="G4786">
        <v>2</v>
      </c>
      <c r="H4786">
        <v>1</v>
      </c>
      <c r="I4786">
        <v>34.255857510288003</v>
      </c>
      <c r="J4786">
        <v>665.176046939299</v>
      </c>
      <c r="K4786">
        <v>1200</v>
      </c>
      <c r="L4786" t="s">
        <v>237</v>
      </c>
      <c r="M4786" s="15" t="d">
        <f t="shared" si="226"/>
        <v>2014-02-07T12:45:12.999999895691871825</v>
      </c>
      <c r="N4786">
        <f>IF(COUNTIF(D4786:$D$7281,D4786) &gt; 1, 1, 0)</f>
        <v>1</v>
      </c>
      <c r="O4786">
        <f t="shared" si="223"/>
        <v>30</v>
      </c>
      <c r="P4786">
        <f t="shared" si="224"/>
        <v>0</v>
      </c>
      <c r="Q4786">
        <f t="shared" si="225"/>
        <v>11</v>
      </c>
    </row>
    <row r="4787" spans="1:17">
      <c r="A4787">
        <v>2957227</v>
      </c>
      <c r="B4787">
        <v>12640</v>
      </c>
      <c r="C4787" t="s">
        <v>12</v>
      </c>
      <c r="D4787" t="s">
        <v>1308</v>
      </c>
      <c r="E4787">
        <v>1391743406</v>
      </c>
      <c r="F4787">
        <v>1</v>
      </c>
      <c r="G4787">
        <v>20</v>
      </c>
      <c r="H4787">
        <v>8</v>
      </c>
      <c r="I4787">
        <v>364.44575797325098</v>
      </c>
      <c r="J4787">
        <v>665.377744470165</v>
      </c>
      <c r="K4787">
        <v>1200</v>
      </c>
      <c r="L4787" t="s">
        <v>237</v>
      </c>
      <c r="M4787" s="15" t="d">
        <f t="shared" si="226"/>
        <v>2014-02-07T12:23:25.999999889172613350</v>
      </c>
      <c r="N4787">
        <f>IF(COUNTIF(D4787:$D$7281,D4787) &gt; 1, 1, 0)</f>
        <v>1</v>
      </c>
      <c r="O4787">
        <f t="shared" si="223"/>
        <v>30</v>
      </c>
      <c r="P4787">
        <f t="shared" si="224"/>
        <v>0</v>
      </c>
      <c r="Q4787">
        <f t="shared" si="225"/>
        <v>11</v>
      </c>
    </row>
    <row r="4788" spans="1:17">
      <c r="A4788">
        <v>2957188</v>
      </c>
      <c r="B4788">
        <v>12639</v>
      </c>
      <c r="C4788" t="s">
        <v>2</v>
      </c>
      <c r="D4788" t="s">
        <v>1308</v>
      </c>
      <c r="E4788">
        <v>1391743039</v>
      </c>
      <c r="F4788">
        <v>1</v>
      </c>
      <c r="G4788">
        <v>6</v>
      </c>
      <c r="H4788">
        <v>8</v>
      </c>
      <c r="I4788">
        <v>364.477757201646</v>
      </c>
      <c r="J4788">
        <v>665.43438027263301</v>
      </c>
      <c r="K4788">
        <v>1200</v>
      </c>
      <c r="L4788" t="s">
        <v>237</v>
      </c>
      <c r="M4788" s="15" t="d">
        <f t="shared" si="226"/>
        <v>2014-02-07T12:17:19.00000022258609700</v>
      </c>
      <c r="N4788">
        <f>IF(COUNTIF(D4788:$D$7281,D4788) &gt; 1, 1, 0)</f>
        <v>1</v>
      </c>
      <c r="O4788">
        <f t="shared" si="223"/>
        <v>30</v>
      </c>
      <c r="P4788">
        <f t="shared" si="224"/>
        <v>1</v>
      </c>
      <c r="Q4788">
        <f t="shared" si="225"/>
        <v>11</v>
      </c>
    </row>
    <row r="4789" spans="1:17">
      <c r="A4789">
        <v>2957146</v>
      </c>
      <c r="B4789">
        <v>12638</v>
      </c>
      <c r="C4789" t="s">
        <v>12</v>
      </c>
      <c r="D4789" t="s">
        <v>1308</v>
      </c>
      <c r="E4789">
        <v>1391742559</v>
      </c>
      <c r="F4789">
        <v>1</v>
      </c>
      <c r="G4789">
        <v>165</v>
      </c>
      <c r="H4789">
        <v>22</v>
      </c>
      <c r="I4789">
        <v>527.58193647119401</v>
      </c>
      <c r="J4789">
        <v>665.50845434670703</v>
      </c>
      <c r="K4789">
        <v>1200</v>
      </c>
      <c r="L4789" t="s">
        <v>237</v>
      </c>
      <c r="M4789" s="15" t="d">
        <f t="shared" si="226"/>
        <v>2014-02-07T12:09:18.99999991524964725</v>
      </c>
      <c r="N4789">
        <f>IF(COUNTIF(D4789:$D$7281,D4789) &gt; 1, 1, 0)</f>
        <v>1</v>
      </c>
      <c r="O4789">
        <f t="shared" si="223"/>
        <v>30</v>
      </c>
      <c r="P4789">
        <f t="shared" si="224"/>
        <v>0</v>
      </c>
      <c r="Q4789">
        <f t="shared" si="225"/>
        <v>11</v>
      </c>
    </row>
    <row r="4790" spans="1:17">
      <c r="A4790">
        <v>2956996</v>
      </c>
      <c r="B4790">
        <v>12637</v>
      </c>
      <c r="C4790" t="s">
        <v>2</v>
      </c>
      <c r="D4790" t="s">
        <v>677</v>
      </c>
      <c r="E4790">
        <v>1391740887</v>
      </c>
      <c r="F4790">
        <v>1</v>
      </c>
      <c r="G4790">
        <v>4</v>
      </c>
      <c r="H4790">
        <v>1</v>
      </c>
      <c r="I4790">
        <v>36.627549639917603</v>
      </c>
      <c r="J4790">
        <v>665.766479038066</v>
      </c>
      <c r="K4790">
        <v>1200</v>
      </c>
      <c r="L4790" t="s">
        <v>237</v>
      </c>
      <c r="M4790" s="15" t="d">
        <f t="shared" si="226"/>
        <v>2014-02-07T11:41:27.00000008102506200</v>
      </c>
      <c r="N4790">
        <f>IF(COUNTIF(D4790:$D$7281,D4790) &gt; 1, 1, 0)</f>
        <v>1</v>
      </c>
      <c r="O4790">
        <f t="shared" si="223"/>
        <v>196</v>
      </c>
      <c r="P4790">
        <f t="shared" si="224"/>
        <v>1</v>
      </c>
      <c r="Q4790">
        <f t="shared" si="225"/>
        <v>11</v>
      </c>
    </row>
    <row r="4791" spans="1:17">
      <c r="A4791">
        <v>2956963</v>
      </c>
      <c r="B4791">
        <v>12636</v>
      </c>
      <c r="C4791" t="s">
        <v>2</v>
      </c>
      <c r="D4791" t="s">
        <v>677</v>
      </c>
      <c r="E4791">
        <v>1391740559</v>
      </c>
      <c r="F4791">
        <v>1</v>
      </c>
      <c r="G4791">
        <v>10</v>
      </c>
      <c r="H4791">
        <v>6</v>
      </c>
      <c r="I4791">
        <v>122.669247042181</v>
      </c>
      <c r="J4791">
        <v>665.81709632201705</v>
      </c>
      <c r="K4791">
        <v>1200</v>
      </c>
      <c r="L4791" t="s">
        <v>237</v>
      </c>
      <c r="M4791" s="15" t="d">
        <f t="shared" si="226"/>
        <v>2014-02-07T11:35:59.00000010151415775</v>
      </c>
      <c r="N4791">
        <f>IF(COUNTIF(D4791:$D$7281,D4791) &gt; 1, 1, 0)</f>
        <v>1</v>
      </c>
      <c r="O4791">
        <f t="shared" si="223"/>
        <v>196</v>
      </c>
      <c r="P4791">
        <f t="shared" si="224"/>
        <v>1</v>
      </c>
      <c r="Q4791">
        <f t="shared" si="225"/>
        <v>11</v>
      </c>
    </row>
    <row r="4792" spans="1:17">
      <c r="A4792">
        <v>2956841</v>
      </c>
      <c r="B4792">
        <v>12634</v>
      </c>
      <c r="C4792" t="s">
        <v>12</v>
      </c>
      <c r="D4792" t="s">
        <v>677</v>
      </c>
      <c r="E4792">
        <v>1391739274</v>
      </c>
      <c r="F4792">
        <v>1</v>
      </c>
      <c r="G4792">
        <v>308</v>
      </c>
      <c r="H4792">
        <v>4</v>
      </c>
      <c r="I4792">
        <v>112.95612384259201</v>
      </c>
      <c r="J4792">
        <v>666.01539879115205</v>
      </c>
      <c r="K4792">
        <v>1200</v>
      </c>
      <c r="L4792" t="s">
        <v>237</v>
      </c>
      <c r="M4792" s="15" t="d">
        <f t="shared" si="226"/>
        <v>2014-02-07T11:14:34.0000002086162550</v>
      </c>
      <c r="N4792">
        <f>IF(COUNTIF(D4792:$D$7281,D4792) &gt; 1, 1, 0)</f>
        <v>1</v>
      </c>
      <c r="O4792">
        <f t="shared" si="223"/>
        <v>196</v>
      </c>
      <c r="P4792">
        <f t="shared" si="224"/>
        <v>0</v>
      </c>
      <c r="Q4792">
        <f t="shared" si="225"/>
        <v>11</v>
      </c>
    </row>
    <row r="4793" spans="1:17">
      <c r="A4793">
        <v>2956316</v>
      </c>
      <c r="B4793">
        <v>12633</v>
      </c>
      <c r="C4793" t="s">
        <v>2</v>
      </c>
      <c r="D4793" t="s">
        <v>19</v>
      </c>
      <c r="E4793">
        <v>1391733649</v>
      </c>
      <c r="F4793">
        <v>1</v>
      </c>
      <c r="G4793">
        <v>161</v>
      </c>
      <c r="H4793">
        <v>6</v>
      </c>
      <c r="I4793">
        <v>315.39299472736599</v>
      </c>
      <c r="J4793">
        <v>664.87403613683102</v>
      </c>
      <c r="K4793">
        <v>1198</v>
      </c>
      <c r="L4793" t="s">
        <v>237</v>
      </c>
      <c r="M4793" s="15" t="d">
        <f t="shared" si="226"/>
        <v>2014-02-07T09:40:48.99999978952109625</v>
      </c>
      <c r="N4793">
        <f>IF(COUNTIF(D4793:$D$7281,D4793) &gt; 1, 1, 0)</f>
        <v>1</v>
      </c>
      <c r="O4793">
        <f t="shared" si="223"/>
        <v>163</v>
      </c>
      <c r="P4793">
        <f t="shared" si="224"/>
        <v>1</v>
      </c>
      <c r="Q4793">
        <f t="shared" si="225"/>
        <v>11</v>
      </c>
    </row>
    <row r="4794" spans="1:17">
      <c r="A4794">
        <v>2956285</v>
      </c>
      <c r="B4794">
        <v>12632</v>
      </c>
      <c r="C4794" t="s">
        <v>2</v>
      </c>
      <c r="D4794" t="s">
        <v>677</v>
      </c>
      <c r="E4794">
        <v>1391733256</v>
      </c>
      <c r="F4794">
        <v>1</v>
      </c>
      <c r="G4794">
        <v>2</v>
      </c>
      <c r="H4794">
        <v>1</v>
      </c>
      <c r="I4794">
        <v>19.668878215020499</v>
      </c>
      <c r="J4794">
        <v>664.93458320473201</v>
      </c>
      <c r="K4794">
        <v>1198</v>
      </c>
      <c r="L4794" t="s">
        <v>237</v>
      </c>
      <c r="M4794" s="15" t="d">
        <f t="shared" si="226"/>
        <v>2014-02-07T09:34:16.00000033155083625</v>
      </c>
      <c r="N4794">
        <f>IF(COUNTIF(D4794:$D$7281,D4794) &gt; 1, 1, 0)</f>
        <v>1</v>
      </c>
      <c r="O4794">
        <f t="shared" ref="O4794:O4857" si="227">COUNTIF($D$1977:$D$7281,D4794)</f>
        <v>196</v>
      </c>
      <c r="P4794">
        <f t="shared" ref="P4794:P4857" si="228">IF(AND(L4794 = "master",C4794 = "useful"), 1, 0)</f>
        <v>1</v>
      </c>
      <c r="Q4794">
        <f t="shared" ref="Q4794:Q4857" si="229">_xlfn.SWITCH(L4794, "v4-dev", 10, "master", 11, "3.0.0-wip", 9, "2.3.0-wip", 8,"2.2.2-wip", 7,"2.1.1-wip", 6,"2.1.0-wip", 5,"2.0.3-wip", 3,"2.0.4-wip", 4,"2.0.2-wip", 2,"2.0-wip", 1)</f>
        <v>11</v>
      </c>
    </row>
    <row r="4795" spans="1:17">
      <c r="A4795">
        <v>2956143</v>
      </c>
      <c r="B4795">
        <v>12629</v>
      </c>
      <c r="C4795" t="s">
        <v>2</v>
      </c>
      <c r="D4795" t="s">
        <v>19</v>
      </c>
      <c r="E4795">
        <v>1391731767</v>
      </c>
      <c r="F4795">
        <v>1</v>
      </c>
      <c r="G4795">
        <v>14</v>
      </c>
      <c r="H4795">
        <v>1</v>
      </c>
      <c r="I4795">
        <v>21.787722479423799</v>
      </c>
      <c r="J4795">
        <v>662.14995293209802</v>
      </c>
      <c r="K4795">
        <v>1195</v>
      </c>
      <c r="L4795" t="s">
        <v>237</v>
      </c>
      <c r="M4795" s="15" t="d">
        <f t="shared" si="226"/>
        <v>2014-02-07T09:09:26.99999989941716325</v>
      </c>
      <c r="N4795">
        <f>IF(COUNTIF(D4795:$D$7281,D4795) &gt; 1, 1, 0)</f>
        <v>1</v>
      </c>
      <c r="O4795">
        <f t="shared" si="227"/>
        <v>163</v>
      </c>
      <c r="P4795">
        <f t="shared" si="228"/>
        <v>1</v>
      </c>
      <c r="Q4795">
        <f t="shared" si="229"/>
        <v>11</v>
      </c>
    </row>
    <row r="4796" spans="1:17">
      <c r="A4796">
        <v>2955999</v>
      </c>
      <c r="B4796">
        <v>12627</v>
      </c>
      <c r="C4796" t="s">
        <v>12</v>
      </c>
      <c r="D4796" t="s">
        <v>1340</v>
      </c>
      <c r="E4796">
        <v>1391730387</v>
      </c>
      <c r="F4796">
        <v>1</v>
      </c>
      <c r="G4796">
        <v>11</v>
      </c>
      <c r="H4796">
        <v>1</v>
      </c>
      <c r="I4796">
        <v>11.2048820730452</v>
      </c>
      <c r="J4796">
        <v>661.35737770061598</v>
      </c>
      <c r="K4796">
        <v>1194</v>
      </c>
      <c r="L4796" t="s">
        <v>237</v>
      </c>
      <c r="M4796" s="15" t="d">
        <f t="shared" si="226"/>
        <v>2014-02-07T08:46:26.99999980162828950</v>
      </c>
      <c r="N4796">
        <f>IF(COUNTIF(D4796:$D$7281,D4796) &gt; 1, 1, 0)</f>
        <v>1</v>
      </c>
      <c r="O4796">
        <f t="shared" si="227"/>
        <v>23</v>
      </c>
      <c r="P4796">
        <f t="shared" si="228"/>
        <v>0</v>
      </c>
      <c r="Q4796">
        <f t="shared" si="229"/>
        <v>11</v>
      </c>
    </row>
    <row r="4797" spans="1:17">
      <c r="A4797">
        <v>2954036</v>
      </c>
      <c r="B4797">
        <v>12624</v>
      </c>
      <c r="C4797" t="s">
        <v>12</v>
      </c>
      <c r="D4797" t="s">
        <v>1593</v>
      </c>
      <c r="E4797">
        <v>1391699792</v>
      </c>
      <c r="F4797">
        <v>2</v>
      </c>
      <c r="G4797">
        <v>10</v>
      </c>
      <c r="H4797">
        <v>1</v>
      </c>
      <c r="I4797">
        <v>0</v>
      </c>
      <c r="J4797">
        <v>646.23447993827199</v>
      </c>
      <c r="K4797">
        <v>1174</v>
      </c>
      <c r="L4797" t="s">
        <v>237</v>
      </c>
      <c r="M4797" s="15" t="d">
        <f t="shared" si="226"/>
        <v>2014-02-07T00:16:31.99999992270022875</v>
      </c>
      <c r="N4797">
        <f>IF(COUNTIF(D4797:$D$7281,D4797) &gt; 1, 1, 0)</f>
        <v>0</v>
      </c>
      <c r="O4797">
        <f t="shared" si="227"/>
        <v>1</v>
      </c>
      <c r="P4797">
        <f t="shared" si="228"/>
        <v>0</v>
      </c>
      <c r="Q4797">
        <f t="shared" si="229"/>
        <v>11</v>
      </c>
    </row>
    <row r="4798" spans="1:17">
      <c r="A4798">
        <v>2953561</v>
      </c>
      <c r="B4798">
        <v>12621</v>
      </c>
      <c r="C4798" t="s">
        <v>2</v>
      </c>
      <c r="D4798" t="s">
        <v>356</v>
      </c>
      <c r="E4798">
        <v>1391694952</v>
      </c>
      <c r="F4798">
        <v>1</v>
      </c>
      <c r="G4798">
        <v>9</v>
      </c>
      <c r="H4798">
        <v>2</v>
      </c>
      <c r="I4798">
        <v>91.093773405349694</v>
      </c>
      <c r="J4798">
        <v>646.96521039094603</v>
      </c>
      <c r="K4798">
        <v>1174</v>
      </c>
      <c r="L4798" t="s">
        <v>237</v>
      </c>
      <c r="M4798" s="15" t="d">
        <f t="shared" si="226"/>
        <v>2014-02-06T22:55:52.00000007171183850</v>
      </c>
      <c r="N4798">
        <f>IF(COUNTIF(D4798:$D$7281,D4798) &gt; 1, 1, 0)</f>
        <v>1</v>
      </c>
      <c r="O4798">
        <f t="shared" si="227"/>
        <v>795</v>
      </c>
      <c r="P4798">
        <f t="shared" si="228"/>
        <v>1</v>
      </c>
      <c r="Q4798">
        <f t="shared" si="229"/>
        <v>11</v>
      </c>
    </row>
    <row r="4799" spans="1:17">
      <c r="A4799">
        <v>2953495</v>
      </c>
      <c r="B4799">
        <v>12620</v>
      </c>
      <c r="C4799" t="s">
        <v>2</v>
      </c>
      <c r="D4799" t="s">
        <v>356</v>
      </c>
      <c r="E4799">
        <v>1391694440</v>
      </c>
      <c r="F4799">
        <v>1</v>
      </c>
      <c r="G4799">
        <v>9</v>
      </c>
      <c r="H4799">
        <v>2</v>
      </c>
      <c r="I4799">
        <v>91.405766203703607</v>
      </c>
      <c r="J4799">
        <v>647.04251080246797</v>
      </c>
      <c r="K4799">
        <v>1174</v>
      </c>
      <c r="L4799" t="s">
        <v>237</v>
      </c>
      <c r="M4799" s="15" t="d">
        <f t="shared" si="226"/>
        <v>2014-02-06T22:47:19.99999982770532475</v>
      </c>
      <c r="N4799">
        <f>IF(COUNTIF(D4799:$D$7281,D4799) &gt; 1, 1, 0)</f>
        <v>1</v>
      </c>
      <c r="O4799">
        <f t="shared" si="227"/>
        <v>795</v>
      </c>
      <c r="P4799">
        <f t="shared" si="228"/>
        <v>1</v>
      </c>
      <c r="Q4799">
        <f t="shared" si="229"/>
        <v>11</v>
      </c>
    </row>
    <row r="4800" spans="1:17">
      <c r="A4800">
        <v>2952497</v>
      </c>
      <c r="B4800">
        <v>12616</v>
      </c>
      <c r="C4800" t="s">
        <v>2</v>
      </c>
      <c r="D4800" t="s">
        <v>17</v>
      </c>
      <c r="E4800">
        <v>1391685305</v>
      </c>
      <c r="F4800">
        <v>1</v>
      </c>
      <c r="G4800">
        <v>148</v>
      </c>
      <c r="H4800">
        <v>2</v>
      </c>
      <c r="I4800">
        <v>32.425760673868297</v>
      </c>
      <c r="J4800">
        <v>643.39841911008295</v>
      </c>
      <c r="K4800">
        <v>1169</v>
      </c>
      <c r="L4800" t="s">
        <v>237</v>
      </c>
      <c r="M4800" s="15" t="d">
        <f t="shared" si="226"/>
        <v>2014-02-06T20:15:04.9999999115243554200</v>
      </c>
      <c r="N4800">
        <f>IF(COUNTIF(D4800:$D$7281,D4800) &gt; 1, 1, 0)</f>
        <v>1</v>
      </c>
      <c r="O4800">
        <f t="shared" si="227"/>
        <v>155</v>
      </c>
      <c r="P4800">
        <f t="shared" si="228"/>
        <v>1</v>
      </c>
      <c r="Q4800">
        <f t="shared" si="229"/>
        <v>11</v>
      </c>
    </row>
    <row r="4801" spans="1:17">
      <c r="A4801">
        <v>2951551</v>
      </c>
      <c r="B4801">
        <v>12613</v>
      </c>
      <c r="C4801" t="s">
        <v>2</v>
      </c>
      <c r="D4801" t="s">
        <v>356</v>
      </c>
      <c r="E4801">
        <v>1391677385</v>
      </c>
      <c r="F4801">
        <v>1</v>
      </c>
      <c r="G4801">
        <v>33</v>
      </c>
      <c r="H4801">
        <v>2</v>
      </c>
      <c r="I4801">
        <v>94.835788708847602</v>
      </c>
      <c r="J4801">
        <v>642.584794238683</v>
      </c>
      <c r="K4801">
        <v>1169</v>
      </c>
      <c r="L4801" t="s">
        <v>237</v>
      </c>
      <c r="M4801" s="15" t="d">
        <f t="shared" si="226"/>
        <v>2014-02-06T18:03:04.99999986961483725</v>
      </c>
      <c r="N4801">
        <f>IF(COUNTIF(D4801:$D$7281,D4801) &gt; 1, 1, 0)</f>
        <v>1</v>
      </c>
      <c r="O4801">
        <f t="shared" si="227"/>
        <v>795</v>
      </c>
      <c r="P4801">
        <f t="shared" si="228"/>
        <v>1</v>
      </c>
      <c r="Q4801">
        <f t="shared" si="229"/>
        <v>11</v>
      </c>
    </row>
    <row r="4802" spans="1:17">
      <c r="A4802">
        <v>2951402</v>
      </c>
      <c r="B4802">
        <v>12612</v>
      </c>
      <c r="C4802" t="s">
        <v>2</v>
      </c>
      <c r="D4802" t="s">
        <v>677</v>
      </c>
      <c r="E4802">
        <v>1391676043</v>
      </c>
      <c r="F4802">
        <v>1</v>
      </c>
      <c r="G4802">
        <v>4</v>
      </c>
      <c r="H4802">
        <v>1</v>
      </c>
      <c r="I4802">
        <v>104.621905478394</v>
      </c>
      <c r="J4802">
        <v>640.777281121398</v>
      </c>
      <c r="K4802">
        <v>1167</v>
      </c>
      <c r="L4802" t="s">
        <v>237</v>
      </c>
      <c r="M4802" s="15" t="d">
        <f t="shared" si="226"/>
        <v>2014-02-06T17:40:42.99999985378235325</v>
      </c>
      <c r="N4802">
        <f>IF(COUNTIF(D4802:$D$7281,D4802) &gt; 1, 1, 0)</f>
        <v>1</v>
      </c>
      <c r="O4802">
        <f t="shared" si="227"/>
        <v>196</v>
      </c>
      <c r="P4802">
        <f t="shared" si="228"/>
        <v>1</v>
      </c>
      <c r="Q4802">
        <f t="shared" si="229"/>
        <v>11</v>
      </c>
    </row>
    <row r="4803" spans="1:17">
      <c r="A4803">
        <v>2948099</v>
      </c>
      <c r="B4803">
        <v>12605</v>
      </c>
      <c r="C4803" t="s">
        <v>2</v>
      </c>
      <c r="D4803" t="s">
        <v>677</v>
      </c>
      <c r="E4803">
        <v>1391647097</v>
      </c>
      <c r="F4803">
        <v>1</v>
      </c>
      <c r="G4803">
        <v>12</v>
      </c>
      <c r="H4803">
        <v>2</v>
      </c>
      <c r="I4803">
        <v>167.08823405349699</v>
      </c>
      <c r="J4803">
        <v>645.12438786008204</v>
      </c>
      <c r="K4803">
        <v>1168</v>
      </c>
      <c r="L4803" t="s">
        <v>237</v>
      </c>
      <c r="M4803" s="15" t="d">
        <f t="shared" ref="M4803:M4866" si="230">25569 + ((E4803 + (60 * 60 * 9)) / (60 * 60 * 24))</f>
        <v>2014-02-06T09:38:17.00000009033829225</v>
      </c>
      <c r="N4803">
        <f>IF(COUNTIF(D4803:$D$7281,D4803) &gt; 1, 1, 0)</f>
        <v>1</v>
      </c>
      <c r="O4803">
        <f t="shared" si="227"/>
        <v>196</v>
      </c>
      <c r="P4803">
        <f t="shared" si="228"/>
        <v>1</v>
      </c>
      <c r="Q4803">
        <f t="shared" si="229"/>
        <v>11</v>
      </c>
    </row>
    <row r="4804" spans="1:17">
      <c r="A4804">
        <v>2947882</v>
      </c>
      <c r="B4804">
        <v>12604</v>
      </c>
      <c r="C4804" t="s">
        <v>12</v>
      </c>
      <c r="D4804" t="s">
        <v>1594</v>
      </c>
      <c r="E4804">
        <v>1391644772</v>
      </c>
      <c r="F4804">
        <v>1</v>
      </c>
      <c r="G4804">
        <v>12</v>
      </c>
      <c r="H4804">
        <v>1</v>
      </c>
      <c r="I4804">
        <v>17.241051954732502</v>
      </c>
      <c r="J4804">
        <v>645.47361625514395</v>
      </c>
      <c r="K4804">
        <v>1168</v>
      </c>
      <c r="L4804" t="s">
        <v>237</v>
      </c>
      <c r="M4804" s="15" t="d">
        <f t="shared" si="230"/>
        <v>2014-02-06T08:59:31.99999974109232325</v>
      </c>
      <c r="N4804">
        <f>IF(COUNTIF(D4804:$D$7281,D4804) &gt; 1, 1, 0)</f>
        <v>0</v>
      </c>
      <c r="O4804">
        <f t="shared" si="227"/>
        <v>1</v>
      </c>
      <c r="P4804">
        <f t="shared" si="228"/>
        <v>0</v>
      </c>
      <c r="Q4804">
        <f t="shared" si="229"/>
        <v>11</v>
      </c>
    </row>
    <row r="4805" spans="1:17">
      <c r="A4805">
        <v>2938190</v>
      </c>
      <c r="B4805">
        <v>12586</v>
      </c>
      <c r="C4805" t="s">
        <v>12</v>
      </c>
      <c r="D4805" t="s">
        <v>1595</v>
      </c>
      <c r="E4805">
        <v>1391522329</v>
      </c>
      <c r="F4805">
        <v>2</v>
      </c>
      <c r="G4805">
        <v>58</v>
      </c>
      <c r="H4805">
        <v>5</v>
      </c>
      <c r="I4805">
        <v>96.977478009259301</v>
      </c>
      <c r="J4805">
        <v>652.09635892489598</v>
      </c>
      <c r="K4805">
        <v>1171</v>
      </c>
      <c r="L4805" t="s">
        <v>237</v>
      </c>
      <c r="M4805" s="15" t="d">
        <f t="shared" si="230"/>
        <v>2014-02-04T22:58:48.99999995715915975</v>
      </c>
      <c r="N4805">
        <f>IF(COUNTIF(D4805:$D$7281,D4805) &gt; 1, 1, 0)</f>
        <v>0</v>
      </c>
      <c r="O4805">
        <f t="shared" si="227"/>
        <v>1</v>
      </c>
      <c r="P4805">
        <f t="shared" si="228"/>
        <v>0</v>
      </c>
      <c r="Q4805">
        <f t="shared" si="229"/>
        <v>11</v>
      </c>
    </row>
    <row r="4806" spans="1:17">
      <c r="A4806">
        <v>2937303</v>
      </c>
      <c r="B4806">
        <v>12584</v>
      </c>
      <c r="C4806" t="s">
        <v>2</v>
      </c>
      <c r="D4806" t="s">
        <v>1596</v>
      </c>
      <c r="E4806">
        <v>1391514129</v>
      </c>
      <c r="F4806">
        <v>2</v>
      </c>
      <c r="G4806">
        <v>8</v>
      </c>
      <c r="H4806">
        <v>1</v>
      </c>
      <c r="I4806">
        <v>17.1154225823045</v>
      </c>
      <c r="J4806">
        <v>657.13754693930002</v>
      </c>
      <c r="K4806">
        <v>1175</v>
      </c>
      <c r="L4806" t="s">
        <v>237</v>
      </c>
      <c r="M4806" s="15" t="d">
        <f t="shared" si="230"/>
        <v>2014-02-04T20:42:08.99999984074383900</v>
      </c>
      <c r="N4806">
        <f>IF(COUNTIF(D4806:$D$7281,D4806) &gt; 1, 1, 0)</f>
        <v>0</v>
      </c>
      <c r="O4806">
        <f t="shared" si="227"/>
        <v>1</v>
      </c>
      <c r="P4806">
        <f t="shared" si="228"/>
        <v>1</v>
      </c>
      <c r="Q4806">
        <f t="shared" si="229"/>
        <v>11</v>
      </c>
    </row>
    <row r="4807" spans="1:17">
      <c r="A4807">
        <v>2937167</v>
      </c>
      <c r="B4807">
        <v>12583</v>
      </c>
      <c r="C4807" t="s">
        <v>2</v>
      </c>
      <c r="D4807" t="s">
        <v>356</v>
      </c>
      <c r="E4807">
        <v>1391512823</v>
      </c>
      <c r="F4807">
        <v>1</v>
      </c>
      <c r="G4807">
        <v>8</v>
      </c>
      <c r="H4807">
        <v>5</v>
      </c>
      <c r="I4807">
        <v>106.499791923868</v>
      </c>
      <c r="J4807">
        <v>649.50844302983501</v>
      </c>
      <c r="K4807">
        <v>1167</v>
      </c>
      <c r="L4807" t="s">
        <v>237</v>
      </c>
      <c r="M4807" s="15" t="d">
        <f t="shared" si="230"/>
        <v>2014-02-04T20:20:23.00000006798654775</v>
      </c>
      <c r="N4807">
        <f>IF(COUNTIF(D4807:$D$7281,D4807) &gt; 1, 1, 0)</f>
        <v>1</v>
      </c>
      <c r="O4807">
        <f t="shared" si="227"/>
        <v>795</v>
      </c>
      <c r="P4807">
        <f t="shared" si="228"/>
        <v>1</v>
      </c>
      <c r="Q4807">
        <f t="shared" si="229"/>
        <v>11</v>
      </c>
    </row>
    <row r="4808" spans="1:17">
      <c r="A4808">
        <v>2933414</v>
      </c>
      <c r="B4808">
        <v>12579</v>
      </c>
      <c r="C4808" t="s">
        <v>2</v>
      </c>
      <c r="D4808" t="s">
        <v>241</v>
      </c>
      <c r="E4808">
        <v>1391483468</v>
      </c>
      <c r="F4808">
        <v>1</v>
      </c>
      <c r="G4808">
        <v>148</v>
      </c>
      <c r="H4808">
        <v>4</v>
      </c>
      <c r="I4808">
        <v>20.317739068929999</v>
      </c>
      <c r="J4808">
        <v>661.77462088477205</v>
      </c>
      <c r="K4808">
        <v>1177</v>
      </c>
      <c r="L4808" t="s">
        <v>237</v>
      </c>
      <c r="M4808" s="15" t="d">
        <f t="shared" si="230"/>
        <v>2014-02-04T12:11:08.00000024959445325</v>
      </c>
      <c r="N4808">
        <f>IF(COUNTIF(D4808:$D$7281,D4808) &gt; 1, 1, 0)</f>
        <v>1</v>
      </c>
      <c r="O4808">
        <f t="shared" si="227"/>
        <v>17</v>
      </c>
      <c r="P4808">
        <f t="shared" si="228"/>
        <v>1</v>
      </c>
      <c r="Q4808">
        <f t="shared" si="229"/>
        <v>11</v>
      </c>
    </row>
    <row r="4809" spans="1:17">
      <c r="A4809">
        <v>2932932</v>
      </c>
      <c r="B4809">
        <v>12577</v>
      </c>
      <c r="C4809" t="s">
        <v>12</v>
      </c>
      <c r="D4809" t="s">
        <v>139</v>
      </c>
      <c r="E4809">
        <v>1391478323</v>
      </c>
      <c r="F4809">
        <v>1</v>
      </c>
      <c r="G4809">
        <v>4</v>
      </c>
      <c r="H4809">
        <v>1</v>
      </c>
      <c r="I4809">
        <v>5.2573117283950603</v>
      </c>
      <c r="J4809">
        <v>654.69144225823095</v>
      </c>
      <c r="K4809">
        <v>1169</v>
      </c>
      <c r="L4809" t="s">
        <v>237</v>
      </c>
      <c r="M4809" s="15" t="d">
        <f t="shared" si="230"/>
        <v>2014-02-04T10:45:23.00000013783574425</v>
      </c>
      <c r="N4809">
        <f>IF(COUNTIF(D4809:$D$7281,D4809) &gt; 1, 1, 0)</f>
        <v>0</v>
      </c>
      <c r="O4809">
        <f t="shared" si="227"/>
        <v>26</v>
      </c>
      <c r="P4809">
        <f t="shared" si="228"/>
        <v>0</v>
      </c>
      <c r="Q4809">
        <f t="shared" si="229"/>
        <v>11</v>
      </c>
    </row>
    <row r="4810" spans="1:17">
      <c r="A4810">
        <v>2932159</v>
      </c>
      <c r="B4810">
        <v>12574</v>
      </c>
      <c r="C4810" t="s">
        <v>2</v>
      </c>
      <c r="D4810" t="s">
        <v>356</v>
      </c>
      <c r="E4810">
        <v>1391471897</v>
      </c>
      <c r="F4810">
        <v>1</v>
      </c>
      <c r="G4810">
        <v>16</v>
      </c>
      <c r="H4810">
        <v>2</v>
      </c>
      <c r="I4810">
        <v>36.913880658436199</v>
      </c>
      <c r="J4810">
        <v>650.63596502057601</v>
      </c>
      <c r="K4810">
        <v>1169</v>
      </c>
      <c r="L4810" t="s">
        <v>237</v>
      </c>
      <c r="M4810" s="15" t="d">
        <f t="shared" si="230"/>
        <v>2014-02-04T08:58:16.99999981094151975</v>
      </c>
      <c r="N4810">
        <f>IF(COUNTIF(D4810:$D$7281,D4810) &gt; 1, 1, 0)</f>
        <v>1</v>
      </c>
      <c r="O4810">
        <f t="shared" si="227"/>
        <v>795</v>
      </c>
      <c r="P4810">
        <f t="shared" si="228"/>
        <v>1</v>
      </c>
      <c r="Q4810">
        <f t="shared" si="229"/>
        <v>11</v>
      </c>
    </row>
    <row r="4811" spans="1:17">
      <c r="A4811">
        <v>2926155</v>
      </c>
      <c r="B4811">
        <v>12554</v>
      </c>
      <c r="C4811" t="s">
        <v>2</v>
      </c>
      <c r="D4811" t="s">
        <v>677</v>
      </c>
      <c r="E4811">
        <v>1391408751</v>
      </c>
      <c r="F4811">
        <v>2</v>
      </c>
      <c r="G4811">
        <v>8</v>
      </c>
      <c r="H4811">
        <v>1</v>
      </c>
      <c r="I4811">
        <v>33.327636445473203</v>
      </c>
      <c r="J4811">
        <v>665.20473611111004</v>
      </c>
      <c r="K4811">
        <v>1178</v>
      </c>
      <c r="L4811" t="s">
        <v>237</v>
      </c>
      <c r="M4811" s="15" t="d">
        <f t="shared" si="230"/>
        <v>2014-02-03T15:25:50.99999983794986925</v>
      </c>
      <c r="N4811">
        <f>IF(COUNTIF(D4811:$D$7281,D4811) &gt; 1, 1, 0)</f>
        <v>1</v>
      </c>
      <c r="O4811">
        <f t="shared" si="227"/>
        <v>196</v>
      </c>
      <c r="P4811">
        <f t="shared" si="228"/>
        <v>1</v>
      </c>
      <c r="Q4811">
        <f t="shared" si="229"/>
        <v>11</v>
      </c>
    </row>
    <row r="4812" spans="1:17">
      <c r="A4812">
        <v>2926064</v>
      </c>
      <c r="B4812">
        <v>12553</v>
      </c>
      <c r="C4812" t="s">
        <v>2</v>
      </c>
      <c r="D4812" t="s">
        <v>677</v>
      </c>
      <c r="E4812">
        <v>1391407985</v>
      </c>
      <c r="F4812">
        <v>1</v>
      </c>
      <c r="G4812">
        <v>1</v>
      </c>
      <c r="H4812">
        <v>1</v>
      </c>
      <c r="I4812">
        <v>28.3022091049382</v>
      </c>
      <c r="J4812">
        <v>636.05582857510296</v>
      </c>
      <c r="K4812">
        <v>1149</v>
      </c>
      <c r="L4812" t="s">
        <v>237</v>
      </c>
      <c r="M4812" s="15" t="d">
        <f t="shared" si="230"/>
        <v>2014-02-03T15:13:04.99999993946403375</v>
      </c>
      <c r="N4812">
        <f>IF(COUNTIF(D4812:$D$7281,D4812) &gt; 1, 1, 0)</f>
        <v>1</v>
      </c>
      <c r="O4812">
        <f t="shared" si="227"/>
        <v>196</v>
      </c>
      <c r="P4812">
        <f t="shared" si="228"/>
        <v>1</v>
      </c>
      <c r="Q4812">
        <f t="shared" si="229"/>
        <v>11</v>
      </c>
    </row>
    <row r="4813" spans="1:17">
      <c r="A4813">
        <v>2925714</v>
      </c>
      <c r="B4813">
        <v>12552</v>
      </c>
      <c r="C4813" t="s">
        <v>2</v>
      </c>
      <c r="D4813" t="s">
        <v>1597</v>
      </c>
      <c r="E4813">
        <v>1391405502</v>
      </c>
      <c r="F4813">
        <v>1</v>
      </c>
      <c r="G4813">
        <v>4</v>
      </c>
      <c r="H4813">
        <v>1</v>
      </c>
      <c r="I4813">
        <v>4.2979049639917601</v>
      </c>
      <c r="J4813">
        <v>673.63379372427903</v>
      </c>
      <c r="K4813">
        <v>1186</v>
      </c>
      <c r="L4813" t="s">
        <v>237</v>
      </c>
      <c r="M4813" s="15" t="d">
        <f t="shared" si="230"/>
        <v>2014-02-03T14:31:42.00000037439167650</v>
      </c>
      <c r="N4813">
        <f>IF(COUNTIF(D4813:$D$7281,D4813) &gt; 1, 1, 0)</f>
        <v>0</v>
      </c>
      <c r="O4813">
        <f t="shared" si="227"/>
        <v>1</v>
      </c>
      <c r="P4813">
        <f t="shared" si="228"/>
        <v>1</v>
      </c>
      <c r="Q4813">
        <f t="shared" si="229"/>
        <v>11</v>
      </c>
    </row>
    <row r="4814" spans="1:17">
      <c r="A4814">
        <v>2923770</v>
      </c>
      <c r="B4814">
        <v>12546</v>
      </c>
      <c r="C4814" t="s">
        <v>2</v>
      </c>
      <c r="D4814" t="s">
        <v>356</v>
      </c>
      <c r="E4814">
        <v>1391386362</v>
      </c>
      <c r="F4814">
        <v>1</v>
      </c>
      <c r="G4814">
        <v>2</v>
      </c>
      <c r="H4814">
        <v>1</v>
      </c>
      <c r="I4814">
        <v>11.023416409465</v>
      </c>
      <c r="J4814">
        <v>636.23681288580201</v>
      </c>
      <c r="K4814">
        <v>1146</v>
      </c>
      <c r="L4814" t="s">
        <v>237</v>
      </c>
      <c r="M4814" s="15" t="d">
        <f t="shared" si="230"/>
        <v>2014-02-03T09:12:42.00000022072344825</v>
      </c>
      <c r="N4814">
        <f>IF(COUNTIF(D4814:$D$7281,D4814) &gt; 1, 1, 0)</f>
        <v>1</v>
      </c>
      <c r="O4814">
        <f t="shared" si="227"/>
        <v>795</v>
      </c>
      <c r="P4814">
        <f t="shared" si="228"/>
        <v>1</v>
      </c>
      <c r="Q4814">
        <f t="shared" si="229"/>
        <v>11</v>
      </c>
    </row>
    <row r="4815" spans="1:17">
      <c r="A4815">
        <v>2923733</v>
      </c>
      <c r="B4815">
        <v>12545</v>
      </c>
      <c r="C4815" t="s">
        <v>2</v>
      </c>
      <c r="D4815" t="s">
        <v>356</v>
      </c>
      <c r="E4815">
        <v>1391385920</v>
      </c>
      <c r="F4815">
        <v>1</v>
      </c>
      <c r="G4815">
        <v>5</v>
      </c>
      <c r="H4815">
        <v>1</v>
      </c>
      <c r="I4815">
        <v>9.0148454218106995</v>
      </c>
      <c r="J4815">
        <v>634.29270023148194</v>
      </c>
      <c r="K4815">
        <v>1144</v>
      </c>
      <c r="L4815" t="s">
        <v>237</v>
      </c>
      <c r="M4815" s="15" t="d">
        <f t="shared" si="230"/>
        <v>2014-02-03T09:05:19.99999999534338825</v>
      </c>
      <c r="N4815">
        <f>IF(COUNTIF(D4815:$D$7281,D4815) &gt; 1, 1, 0)</f>
        <v>1</v>
      </c>
      <c r="O4815">
        <f t="shared" si="227"/>
        <v>795</v>
      </c>
      <c r="P4815">
        <f t="shared" si="228"/>
        <v>1</v>
      </c>
      <c r="Q4815">
        <f t="shared" si="229"/>
        <v>11</v>
      </c>
    </row>
    <row r="4816" spans="1:17">
      <c r="A4816">
        <v>2923692</v>
      </c>
      <c r="B4816">
        <v>12544</v>
      </c>
      <c r="C4816" t="s">
        <v>2</v>
      </c>
      <c r="D4816" t="s">
        <v>356</v>
      </c>
      <c r="E4816">
        <v>1391385516</v>
      </c>
      <c r="F4816">
        <v>1</v>
      </c>
      <c r="G4816">
        <v>5</v>
      </c>
      <c r="H4816">
        <v>1</v>
      </c>
      <c r="I4816">
        <v>7.0061109825102799</v>
      </c>
      <c r="J4816">
        <v>632.34288245884704</v>
      </c>
      <c r="K4816">
        <v>1142</v>
      </c>
      <c r="L4816" t="s">
        <v>237</v>
      </c>
      <c r="M4816" s="15" t="d">
        <f t="shared" si="230"/>
        <v>2014-02-03T08:58:35.99999985191971125</v>
      </c>
      <c r="N4816">
        <f>IF(COUNTIF(D4816:$D$7281,D4816) &gt; 1, 1, 0)</f>
        <v>1</v>
      </c>
      <c r="O4816">
        <f t="shared" si="227"/>
        <v>795</v>
      </c>
      <c r="P4816">
        <f t="shared" si="228"/>
        <v>1</v>
      </c>
      <c r="Q4816">
        <f t="shared" si="229"/>
        <v>11</v>
      </c>
    </row>
    <row r="4817" spans="1:17">
      <c r="A4817">
        <v>2923650</v>
      </c>
      <c r="B4817">
        <v>12543</v>
      </c>
      <c r="C4817" t="s">
        <v>2</v>
      </c>
      <c r="D4817" t="s">
        <v>356</v>
      </c>
      <c r="E4817">
        <v>1391384967</v>
      </c>
      <c r="F4817">
        <v>2</v>
      </c>
      <c r="G4817">
        <v>38</v>
      </c>
      <c r="H4817">
        <v>1</v>
      </c>
      <c r="I4817">
        <v>4.9973636831275696</v>
      </c>
      <c r="J4817">
        <v>630.41419765946398</v>
      </c>
      <c r="K4817">
        <v>1140</v>
      </c>
      <c r="L4817" t="s">
        <v>237</v>
      </c>
      <c r="M4817" s="15" t="d">
        <f t="shared" si="230"/>
        <v>2014-02-03T08:49:26.999999759718775650</v>
      </c>
      <c r="N4817">
        <f>IF(COUNTIF(D4817:$D$7281,D4817) &gt; 1, 1, 0)</f>
        <v>1</v>
      </c>
      <c r="O4817">
        <f t="shared" si="227"/>
        <v>795</v>
      </c>
      <c r="P4817">
        <f t="shared" si="228"/>
        <v>1</v>
      </c>
      <c r="Q4817">
        <f t="shared" si="229"/>
        <v>11</v>
      </c>
    </row>
    <row r="4818" spans="1:17">
      <c r="A4818">
        <v>2922194</v>
      </c>
      <c r="B4818">
        <v>12534</v>
      </c>
      <c r="C4818" t="s">
        <v>2</v>
      </c>
      <c r="D4818" t="s">
        <v>1598</v>
      </c>
      <c r="E4818">
        <v>1391355324</v>
      </c>
      <c r="F4818">
        <v>1</v>
      </c>
      <c r="G4818">
        <v>2</v>
      </c>
      <c r="H4818">
        <v>1</v>
      </c>
      <c r="I4818">
        <v>64.067783693415606</v>
      </c>
      <c r="J4818">
        <v>681.29253613682897</v>
      </c>
      <c r="K4818">
        <v>1190</v>
      </c>
      <c r="L4818" t="s">
        <v>237</v>
      </c>
      <c r="M4818" s="15" t="d">
        <f t="shared" si="230"/>
        <v>2014-02-03T00:35:23.99999988265335825</v>
      </c>
      <c r="N4818">
        <f>IF(COUNTIF(D4818:$D$7281,D4818) &gt; 1, 1, 0)</f>
        <v>1</v>
      </c>
      <c r="O4818">
        <f t="shared" si="227"/>
        <v>2</v>
      </c>
      <c r="P4818">
        <f t="shared" si="228"/>
        <v>1</v>
      </c>
      <c r="Q4818">
        <f t="shared" si="229"/>
        <v>11</v>
      </c>
    </row>
    <row r="4819" spans="1:17">
      <c r="A4819">
        <v>2921743</v>
      </c>
      <c r="B4819">
        <v>12533</v>
      </c>
      <c r="C4819" t="s">
        <v>2</v>
      </c>
      <c r="D4819" t="s">
        <v>710</v>
      </c>
      <c r="E4819">
        <v>1391345788</v>
      </c>
      <c r="F4819">
        <v>1</v>
      </c>
      <c r="G4819">
        <v>14</v>
      </c>
      <c r="H4819">
        <v>1</v>
      </c>
      <c r="I4819">
        <v>0</v>
      </c>
      <c r="J4819">
        <v>631.12893711419599</v>
      </c>
      <c r="K4819">
        <v>1139</v>
      </c>
      <c r="L4819" t="s">
        <v>237</v>
      </c>
      <c r="M4819" s="15" t="d">
        <f t="shared" si="230"/>
        <v>2014-02-02T21:56:27.999999895691871825</v>
      </c>
      <c r="N4819">
        <f>IF(COUNTIF(D4819:$D$7281,D4819) &gt; 1, 1, 0)</f>
        <v>1</v>
      </c>
      <c r="O4819">
        <f t="shared" si="227"/>
        <v>3</v>
      </c>
      <c r="P4819">
        <f t="shared" si="228"/>
        <v>1</v>
      </c>
      <c r="Q4819">
        <f t="shared" si="229"/>
        <v>11</v>
      </c>
    </row>
    <row r="4820" spans="1:17">
      <c r="A4820">
        <v>2921097</v>
      </c>
      <c r="B4820">
        <v>12529</v>
      </c>
      <c r="C4820" t="s">
        <v>12</v>
      </c>
      <c r="D4820" t="s">
        <v>1599</v>
      </c>
      <c r="E4820">
        <v>1391336904</v>
      </c>
      <c r="F4820">
        <v>1</v>
      </c>
      <c r="G4820">
        <v>8</v>
      </c>
      <c r="H4820">
        <v>1</v>
      </c>
      <c r="I4820">
        <v>13.0475604423868</v>
      </c>
      <c r="J4820">
        <v>632.43027391975102</v>
      </c>
      <c r="K4820">
        <v>1140</v>
      </c>
      <c r="L4820" t="s">
        <v>237</v>
      </c>
      <c r="M4820" s="15" t="d">
        <f t="shared" si="230"/>
        <v>2014-02-02T19:28:24.00000018998980800</v>
      </c>
      <c r="N4820">
        <f>IF(COUNTIF(D4820:$D$7281,D4820) &gt; 1, 1, 0)</f>
        <v>1</v>
      </c>
      <c r="O4820">
        <f t="shared" si="227"/>
        <v>3</v>
      </c>
      <c r="P4820">
        <f t="shared" si="228"/>
        <v>0</v>
      </c>
      <c r="Q4820">
        <f t="shared" si="229"/>
        <v>11</v>
      </c>
    </row>
    <row r="4821" spans="1:17">
      <c r="A4821">
        <v>2920905</v>
      </c>
      <c r="B4821">
        <v>12527</v>
      </c>
      <c r="C4821" t="s">
        <v>12</v>
      </c>
      <c r="D4821" t="s">
        <v>1600</v>
      </c>
      <c r="E4821">
        <v>1391333799</v>
      </c>
      <c r="F4821">
        <v>2</v>
      </c>
      <c r="G4821">
        <v>2</v>
      </c>
      <c r="H4821">
        <v>1</v>
      </c>
      <c r="I4821">
        <v>30.9155807613168</v>
      </c>
      <c r="J4821">
        <v>632.885482253085</v>
      </c>
      <c r="K4821">
        <v>1140</v>
      </c>
      <c r="L4821" t="s">
        <v>237</v>
      </c>
      <c r="M4821" s="15" t="d">
        <f t="shared" si="230"/>
        <v>2014-02-02T18:36:38.99999981280416175</v>
      </c>
      <c r="N4821">
        <f>IF(COUNTIF(D4821:$D$7281,D4821) &gt; 1, 1, 0)</f>
        <v>0</v>
      </c>
      <c r="O4821">
        <f t="shared" si="227"/>
        <v>1</v>
      </c>
      <c r="P4821">
        <f t="shared" si="228"/>
        <v>0</v>
      </c>
      <c r="Q4821">
        <f t="shared" si="229"/>
        <v>11</v>
      </c>
    </row>
    <row r="4822" spans="1:17">
      <c r="A4822">
        <v>2918714</v>
      </c>
      <c r="B4822">
        <v>12521</v>
      </c>
      <c r="C4822" t="s">
        <v>2</v>
      </c>
      <c r="D4822" t="s">
        <v>356</v>
      </c>
      <c r="E4822">
        <v>1391290123</v>
      </c>
      <c r="F4822">
        <v>1</v>
      </c>
      <c r="G4822">
        <v>1</v>
      </c>
      <c r="H4822">
        <v>1</v>
      </c>
      <c r="I4822">
        <v>29.166166666666602</v>
      </c>
      <c r="J4822">
        <v>637.27473443929898</v>
      </c>
      <c r="K4822">
        <v>1138</v>
      </c>
      <c r="L4822" t="s">
        <v>237</v>
      </c>
      <c r="M4822" s="15" t="d">
        <f t="shared" si="230"/>
        <v>2014-02-02T06:28:42.99999981187284075</v>
      </c>
      <c r="N4822">
        <f>IF(COUNTIF(D4822:$D$7281,D4822) &gt; 1, 1, 0)</f>
        <v>1</v>
      </c>
      <c r="O4822">
        <f t="shared" si="227"/>
        <v>795</v>
      </c>
      <c r="P4822">
        <f t="shared" si="228"/>
        <v>1</v>
      </c>
      <c r="Q4822">
        <f t="shared" si="229"/>
        <v>11</v>
      </c>
    </row>
    <row r="4823" spans="1:17">
      <c r="A4823">
        <v>2918462</v>
      </c>
      <c r="B4823">
        <v>12519</v>
      </c>
      <c r="C4823" t="s">
        <v>2</v>
      </c>
      <c r="D4823" t="s">
        <v>356</v>
      </c>
      <c r="E4823">
        <v>1391282883</v>
      </c>
      <c r="F4823">
        <v>1</v>
      </c>
      <c r="G4823">
        <v>2</v>
      </c>
      <c r="H4823">
        <v>1</v>
      </c>
      <c r="I4823">
        <v>39.801089248971103</v>
      </c>
      <c r="J4823">
        <v>638.33429205246796</v>
      </c>
      <c r="K4823">
        <v>1138</v>
      </c>
      <c r="L4823" t="s">
        <v>237</v>
      </c>
      <c r="M4823" s="15" t="d">
        <f t="shared" si="230"/>
        <v>2014-02-02T04:28:02.99999968148767800</v>
      </c>
      <c r="N4823">
        <f>IF(COUNTIF(D4823:$D$7281,D4823) &gt; 1, 1, 0)</f>
        <v>1</v>
      </c>
      <c r="O4823">
        <f t="shared" si="227"/>
        <v>795</v>
      </c>
      <c r="P4823">
        <f t="shared" si="228"/>
        <v>1</v>
      </c>
      <c r="Q4823">
        <f t="shared" si="229"/>
        <v>11</v>
      </c>
    </row>
    <row r="4824" spans="1:17">
      <c r="A4824">
        <v>2918403</v>
      </c>
      <c r="B4824">
        <v>12517</v>
      </c>
      <c r="C4824" t="s">
        <v>2</v>
      </c>
      <c r="D4824" t="s">
        <v>356</v>
      </c>
      <c r="E4824">
        <v>1391281085</v>
      </c>
      <c r="F4824">
        <v>2</v>
      </c>
      <c r="G4824">
        <v>2</v>
      </c>
      <c r="H4824">
        <v>1</v>
      </c>
      <c r="I4824">
        <v>46.313499614197497</v>
      </c>
      <c r="J4824">
        <v>641.62974807098794</v>
      </c>
      <c r="K4824">
        <v>1142</v>
      </c>
      <c r="L4824" t="s">
        <v>237</v>
      </c>
      <c r="M4824" s="15" t="d">
        <f t="shared" si="230"/>
        <v>2014-02-02T03:58:04.99999993946403375</v>
      </c>
      <c r="N4824">
        <f>IF(COUNTIF(D4824:$D$7281,D4824) &gt; 1, 1, 0)</f>
        <v>1</v>
      </c>
      <c r="O4824">
        <f t="shared" si="227"/>
        <v>795</v>
      </c>
      <c r="P4824">
        <f t="shared" si="228"/>
        <v>1</v>
      </c>
      <c r="Q4824">
        <f t="shared" si="229"/>
        <v>11</v>
      </c>
    </row>
    <row r="4825" spans="1:17">
      <c r="A4825">
        <v>2917206</v>
      </c>
      <c r="B4825">
        <v>12513</v>
      </c>
      <c r="C4825" t="s">
        <v>2</v>
      </c>
      <c r="D4825" t="s">
        <v>677</v>
      </c>
      <c r="E4825">
        <v>1391256011</v>
      </c>
      <c r="F4825">
        <v>1</v>
      </c>
      <c r="G4825">
        <v>19</v>
      </c>
      <c r="H4825">
        <v>1</v>
      </c>
      <c r="I4825">
        <v>6.7019139660493803</v>
      </c>
      <c r="J4825">
        <v>696.50464711934103</v>
      </c>
      <c r="K4825">
        <v>1192</v>
      </c>
      <c r="L4825" t="s">
        <v>237</v>
      </c>
      <c r="M4825" s="15" t="d">
        <f t="shared" si="230"/>
        <v>2014-02-01T21:00:11.000000056810676850</v>
      </c>
      <c r="N4825">
        <f>IF(COUNTIF(D4825:$D$7281,D4825) &gt; 1, 1, 0)</f>
        <v>1</v>
      </c>
      <c r="O4825">
        <f t="shared" si="227"/>
        <v>196</v>
      </c>
      <c r="P4825">
        <f t="shared" si="228"/>
        <v>1</v>
      </c>
      <c r="Q4825">
        <f t="shared" si="229"/>
        <v>11</v>
      </c>
    </row>
    <row r="4826" spans="1:17">
      <c r="A4826">
        <v>2917166</v>
      </c>
      <c r="B4826">
        <v>12512</v>
      </c>
      <c r="C4826" t="s">
        <v>2</v>
      </c>
      <c r="D4826" t="s">
        <v>677</v>
      </c>
      <c r="E4826">
        <v>1391255360</v>
      </c>
      <c r="F4826">
        <v>1</v>
      </c>
      <c r="G4826">
        <v>1</v>
      </c>
      <c r="H4826">
        <v>1</v>
      </c>
      <c r="I4826">
        <v>2.9035956790123398</v>
      </c>
      <c r="J4826">
        <v>642.365608667694</v>
      </c>
      <c r="K4826">
        <v>1139</v>
      </c>
      <c r="L4826" t="s">
        <v>237</v>
      </c>
      <c r="M4826" s="15" t="d">
        <f t="shared" si="230"/>
        <v>2014-02-01T20:49:20.000000009313225525</v>
      </c>
      <c r="N4826">
        <f>IF(COUNTIF(D4826:$D$7281,D4826) &gt; 1, 1, 0)</f>
        <v>1</v>
      </c>
      <c r="O4826">
        <f t="shared" si="227"/>
        <v>196</v>
      </c>
      <c r="P4826">
        <f t="shared" si="228"/>
        <v>1</v>
      </c>
      <c r="Q4826">
        <f t="shared" si="229"/>
        <v>11</v>
      </c>
    </row>
    <row r="4827" spans="1:17">
      <c r="A4827">
        <v>2916536</v>
      </c>
      <c r="B4827">
        <v>12509</v>
      </c>
      <c r="C4827" t="s">
        <v>12</v>
      </c>
      <c r="D4827" t="s">
        <v>888</v>
      </c>
      <c r="E4827">
        <v>1391245656</v>
      </c>
      <c r="F4827">
        <v>1</v>
      </c>
      <c r="G4827">
        <v>2</v>
      </c>
      <c r="H4827">
        <v>1</v>
      </c>
      <c r="I4827">
        <v>46.582315329218098</v>
      </c>
      <c r="J4827">
        <v>641.77916538065699</v>
      </c>
      <c r="K4827">
        <v>1137</v>
      </c>
      <c r="L4827" t="s">
        <v>237</v>
      </c>
      <c r="M4827" s="15" t="d">
        <f t="shared" si="230"/>
        <v>2014-02-01T18:07:35.99999972619116025</v>
      </c>
      <c r="N4827">
        <f>IF(COUNTIF(D4827:$D$7281,D4827) &gt; 1, 1, 0)</f>
        <v>0</v>
      </c>
      <c r="O4827">
        <f t="shared" si="227"/>
        <v>2</v>
      </c>
      <c r="P4827">
        <f t="shared" si="228"/>
        <v>0</v>
      </c>
      <c r="Q4827">
        <f t="shared" si="229"/>
        <v>11</v>
      </c>
    </row>
    <row r="4828" spans="1:17">
      <c r="A4828">
        <v>2915398</v>
      </c>
      <c r="B4828">
        <v>12505</v>
      </c>
      <c r="C4828" t="s">
        <v>2</v>
      </c>
      <c r="D4828" t="s">
        <v>677</v>
      </c>
      <c r="E4828">
        <v>1391227686</v>
      </c>
      <c r="F4828">
        <v>1</v>
      </c>
      <c r="G4828">
        <v>6</v>
      </c>
      <c r="H4828">
        <v>2</v>
      </c>
      <c r="I4828">
        <v>118.77163284465</v>
      </c>
      <c r="J4828">
        <v>700.84664814814596</v>
      </c>
      <c r="K4828">
        <v>1192</v>
      </c>
      <c r="L4828" t="s">
        <v>237</v>
      </c>
      <c r="M4828" s="15" t="d">
        <f t="shared" si="230"/>
        <v>2014-02-01T13:08:05.999999614432453950</v>
      </c>
      <c r="N4828">
        <f>IF(COUNTIF(D4828:$D$7281,D4828) &gt; 1, 1, 0)</f>
        <v>1</v>
      </c>
      <c r="O4828">
        <f t="shared" si="227"/>
        <v>196</v>
      </c>
      <c r="P4828">
        <f t="shared" si="228"/>
        <v>1</v>
      </c>
      <c r="Q4828">
        <f t="shared" si="229"/>
        <v>11</v>
      </c>
    </row>
    <row r="4829" spans="1:17">
      <c r="A4829">
        <v>2915323</v>
      </c>
      <c r="B4829">
        <v>12504</v>
      </c>
      <c r="C4829" t="s">
        <v>12</v>
      </c>
      <c r="D4829" t="s">
        <v>677</v>
      </c>
      <c r="E4829">
        <v>1391226233</v>
      </c>
      <c r="F4829">
        <v>1</v>
      </c>
      <c r="G4829">
        <v>2</v>
      </c>
      <c r="H4829">
        <v>1</v>
      </c>
      <c r="I4829">
        <v>22.0757111625514</v>
      </c>
      <c r="J4829">
        <v>644.61917965534894</v>
      </c>
      <c r="K4829">
        <v>1137</v>
      </c>
      <c r="L4829" t="s">
        <v>237</v>
      </c>
      <c r="M4829" s="15" t="d">
        <f t="shared" si="230"/>
        <v>2014-02-01T12:43:53.0000000540167125</v>
      </c>
      <c r="N4829">
        <f>IF(COUNTIF(D4829:$D$7281,D4829) &gt; 1, 1, 0)</f>
        <v>1</v>
      </c>
      <c r="O4829">
        <f t="shared" si="227"/>
        <v>196</v>
      </c>
      <c r="P4829">
        <f t="shared" si="228"/>
        <v>0</v>
      </c>
      <c r="Q4829">
        <f t="shared" si="229"/>
        <v>11</v>
      </c>
    </row>
    <row r="4830" spans="1:17">
      <c r="A4830">
        <v>2915306</v>
      </c>
      <c r="B4830">
        <v>12503</v>
      </c>
      <c r="C4830" t="s">
        <v>2</v>
      </c>
      <c r="D4830" t="s">
        <v>677</v>
      </c>
      <c r="E4830">
        <v>1391225849</v>
      </c>
      <c r="F4830">
        <v>1</v>
      </c>
      <c r="G4830">
        <v>1</v>
      </c>
      <c r="H4830">
        <v>1</v>
      </c>
      <c r="I4830">
        <v>1.79800012860082</v>
      </c>
      <c r="J4830">
        <v>644.675327803497</v>
      </c>
      <c r="K4830">
        <v>1137</v>
      </c>
      <c r="L4830" t="s">
        <v>237</v>
      </c>
      <c r="M4830" s="15" t="d">
        <f t="shared" si="230"/>
        <v>2014-02-01T12:37:29.00000018533318950</v>
      </c>
      <c r="N4830">
        <f>IF(COUNTIF(D4830:$D$7281,D4830) &gt; 1, 1, 0)</f>
        <v>1</v>
      </c>
      <c r="O4830">
        <f t="shared" si="227"/>
        <v>196</v>
      </c>
      <c r="P4830">
        <f t="shared" si="228"/>
        <v>1</v>
      </c>
      <c r="Q4830">
        <f t="shared" si="229"/>
        <v>11</v>
      </c>
    </row>
    <row r="4831" spans="1:17">
      <c r="A4831">
        <v>2915251</v>
      </c>
      <c r="B4831">
        <v>12502</v>
      </c>
      <c r="C4831" t="s">
        <v>2</v>
      </c>
      <c r="D4831" t="s">
        <v>677</v>
      </c>
      <c r="E4831">
        <v>1391224848</v>
      </c>
      <c r="F4831">
        <v>1</v>
      </c>
      <c r="G4831">
        <v>3</v>
      </c>
      <c r="H4831">
        <v>1</v>
      </c>
      <c r="I4831">
        <v>37.981140946502002</v>
      </c>
      <c r="J4831">
        <v>701.28169135802398</v>
      </c>
      <c r="K4831">
        <v>1192</v>
      </c>
      <c r="L4831" t="s">
        <v>237</v>
      </c>
      <c r="M4831" s="15" t="d">
        <f t="shared" si="230"/>
        <v>2014-02-01T12:20:48.00000004470348225</v>
      </c>
      <c r="N4831">
        <f>IF(COUNTIF(D4831:$D$7281,D4831) &gt; 1, 1, 0)</f>
        <v>1</v>
      </c>
      <c r="O4831">
        <f t="shared" si="227"/>
        <v>196</v>
      </c>
      <c r="P4831">
        <f t="shared" si="228"/>
        <v>1</v>
      </c>
      <c r="Q4831">
        <f t="shared" si="229"/>
        <v>11</v>
      </c>
    </row>
    <row r="4832" spans="1:17">
      <c r="A4832">
        <v>2914525</v>
      </c>
      <c r="B4832">
        <v>12499</v>
      </c>
      <c r="C4832" t="s">
        <v>2</v>
      </c>
      <c r="D4832" t="s">
        <v>356</v>
      </c>
      <c r="E4832">
        <v>1391207382</v>
      </c>
      <c r="F4832">
        <v>1</v>
      </c>
      <c r="G4832">
        <v>23</v>
      </c>
      <c r="H4832">
        <v>2</v>
      </c>
      <c r="I4832">
        <v>43.765821373456703</v>
      </c>
      <c r="J4832">
        <v>647.37987692901197</v>
      </c>
      <c r="K4832">
        <v>1139</v>
      </c>
      <c r="L4832" t="s">
        <v>237</v>
      </c>
      <c r="M4832" s="15" t="d">
        <f t="shared" si="230"/>
        <v>2014-02-01T07:29:42.00000019278377100</v>
      </c>
      <c r="N4832">
        <f>IF(COUNTIF(D4832:$D$7281,D4832) &gt; 1, 1, 0)</f>
        <v>1</v>
      </c>
      <c r="O4832">
        <f t="shared" si="227"/>
        <v>795</v>
      </c>
      <c r="P4832">
        <f t="shared" si="228"/>
        <v>1</v>
      </c>
      <c r="Q4832">
        <f t="shared" si="229"/>
        <v>11</v>
      </c>
    </row>
    <row r="4833" spans="1:17">
      <c r="A4833">
        <v>2914494</v>
      </c>
      <c r="B4833">
        <v>12497</v>
      </c>
      <c r="C4833" t="s">
        <v>2</v>
      </c>
      <c r="D4833" t="s">
        <v>356</v>
      </c>
      <c r="E4833">
        <v>1391206411</v>
      </c>
      <c r="F4833">
        <v>1</v>
      </c>
      <c r="G4833">
        <v>5</v>
      </c>
      <c r="H4833">
        <v>1</v>
      </c>
      <c r="I4833">
        <v>37.919339506172797</v>
      </c>
      <c r="J4833">
        <v>704.11250938785997</v>
      </c>
      <c r="K4833">
        <v>1194</v>
      </c>
      <c r="L4833" t="s">
        <v>237</v>
      </c>
      <c r="M4833" s="15" t="d">
        <f t="shared" si="230"/>
        <v>2014-02-01T07:13:31.0000001499429375</v>
      </c>
      <c r="N4833">
        <f>IF(COUNTIF(D4833:$D$7281,D4833) &gt; 1, 1, 0)</f>
        <v>1</v>
      </c>
      <c r="O4833">
        <f t="shared" si="227"/>
        <v>795</v>
      </c>
      <c r="P4833">
        <f t="shared" si="228"/>
        <v>1</v>
      </c>
      <c r="Q4833">
        <f t="shared" si="229"/>
        <v>11</v>
      </c>
    </row>
    <row r="4834" spans="1:17">
      <c r="A4834">
        <v>2912520</v>
      </c>
      <c r="B4834">
        <v>12493</v>
      </c>
      <c r="C4834" t="s">
        <v>12</v>
      </c>
      <c r="D4834" t="s">
        <v>1599</v>
      </c>
      <c r="E4834">
        <v>1391169681</v>
      </c>
      <c r="F4834">
        <v>1</v>
      </c>
      <c r="G4834">
        <v>4</v>
      </c>
      <c r="H4834">
        <v>1</v>
      </c>
      <c r="I4834">
        <v>2.9476692386831198</v>
      </c>
      <c r="J4834">
        <v>650.89988734567805</v>
      </c>
      <c r="K4834">
        <v>1140</v>
      </c>
      <c r="L4834" t="s">
        <v>237</v>
      </c>
      <c r="M4834" s="15" t="d">
        <f t="shared" si="230"/>
        <v>2014-01-31T21:01:21.00000007543712925</v>
      </c>
      <c r="N4834">
        <f>IF(COUNTIF(D4834:$D$7281,D4834) &gt; 1, 1, 0)</f>
        <v>1</v>
      </c>
      <c r="O4834">
        <f t="shared" si="227"/>
        <v>3</v>
      </c>
      <c r="P4834">
        <f t="shared" si="228"/>
        <v>0</v>
      </c>
      <c r="Q4834">
        <f t="shared" si="229"/>
        <v>11</v>
      </c>
    </row>
    <row r="4835" spans="1:17">
      <c r="A4835">
        <v>2911802</v>
      </c>
      <c r="B4835">
        <v>12491</v>
      </c>
      <c r="C4835" t="s">
        <v>12</v>
      </c>
      <c r="D4835" t="s">
        <v>1601</v>
      </c>
      <c r="E4835">
        <v>1391163750</v>
      </c>
      <c r="F4835">
        <v>1</v>
      </c>
      <c r="G4835">
        <v>8</v>
      </c>
      <c r="H4835">
        <v>1</v>
      </c>
      <c r="I4835">
        <v>42.476060570987599</v>
      </c>
      <c r="J4835">
        <v>647.75966100822905</v>
      </c>
      <c r="K4835">
        <v>1136</v>
      </c>
      <c r="L4835" t="s">
        <v>237</v>
      </c>
      <c r="M4835" s="15" t="d">
        <f t="shared" si="230"/>
        <v>2014-01-31T19:22:29.99999979045242400</v>
      </c>
      <c r="N4835">
        <f>IF(COUNTIF(D4835:$D$7281,D4835) &gt; 1, 1, 0)</f>
        <v>1</v>
      </c>
      <c r="O4835">
        <f t="shared" si="227"/>
        <v>2</v>
      </c>
      <c r="P4835">
        <f t="shared" si="228"/>
        <v>0</v>
      </c>
      <c r="Q4835">
        <f t="shared" si="229"/>
        <v>11</v>
      </c>
    </row>
    <row r="4836" spans="1:17">
      <c r="A4836">
        <v>2911761</v>
      </c>
      <c r="B4836">
        <v>12490</v>
      </c>
      <c r="C4836" t="s">
        <v>2</v>
      </c>
      <c r="D4836" t="s">
        <v>1601</v>
      </c>
      <c r="E4836">
        <v>1391163473</v>
      </c>
      <c r="F4836">
        <v>2</v>
      </c>
      <c r="G4836">
        <v>25</v>
      </c>
      <c r="H4836">
        <v>2</v>
      </c>
      <c r="I4836">
        <v>54.643751929012303</v>
      </c>
      <c r="J4836">
        <v>710.71313310185099</v>
      </c>
      <c r="K4836">
        <v>1197</v>
      </c>
      <c r="L4836" t="s">
        <v>237</v>
      </c>
      <c r="M4836" s="15" t="d">
        <f t="shared" si="230"/>
        <v>2014-01-31T19:17:52.99999978858977525</v>
      </c>
      <c r="N4836">
        <f>IF(COUNTIF(D4836:$D$7281,D4836) &gt; 1, 1, 0)</f>
        <v>0</v>
      </c>
      <c r="O4836">
        <f t="shared" si="227"/>
        <v>2</v>
      </c>
      <c r="P4836">
        <f t="shared" si="228"/>
        <v>1</v>
      </c>
      <c r="Q4836">
        <f t="shared" si="229"/>
        <v>11</v>
      </c>
    </row>
    <row r="4837" spans="1:17">
      <c r="A4837">
        <v>2911750</v>
      </c>
      <c r="B4837">
        <v>12489</v>
      </c>
      <c r="C4837" t="s">
        <v>12</v>
      </c>
      <c r="D4837" t="s">
        <v>53</v>
      </c>
      <c r="E4837">
        <v>1391163358</v>
      </c>
      <c r="F4837">
        <v>1</v>
      </c>
      <c r="G4837">
        <v>54</v>
      </c>
      <c r="H4837">
        <v>6</v>
      </c>
      <c r="I4837">
        <v>332.76114441872397</v>
      </c>
      <c r="J4837">
        <v>719.14316911008405</v>
      </c>
      <c r="K4837">
        <v>1205</v>
      </c>
      <c r="L4837" t="s">
        <v>237</v>
      </c>
      <c r="M4837" s="15" t="d">
        <f t="shared" si="230"/>
        <v>2014-01-31T19:15:57.9999999376013850</v>
      </c>
      <c r="N4837">
        <f>IF(COUNTIF(D4837:$D$7281,D4837) &gt; 1, 1, 0)</f>
        <v>1</v>
      </c>
      <c r="O4837">
        <f t="shared" si="227"/>
        <v>17</v>
      </c>
      <c r="P4837">
        <f t="shared" si="228"/>
        <v>0</v>
      </c>
      <c r="Q4837">
        <f t="shared" si="229"/>
        <v>11</v>
      </c>
    </row>
    <row r="4838" spans="1:17">
      <c r="A4838">
        <v>2910770</v>
      </c>
      <c r="B4838">
        <v>12482</v>
      </c>
      <c r="C4838" t="s">
        <v>12</v>
      </c>
      <c r="D4838" t="s">
        <v>1602</v>
      </c>
      <c r="E4838">
        <v>1391155210</v>
      </c>
      <c r="F4838">
        <v>1</v>
      </c>
      <c r="G4838">
        <v>2</v>
      </c>
      <c r="H4838">
        <v>1</v>
      </c>
      <c r="I4838">
        <v>35.166470164609002</v>
      </c>
      <c r="J4838">
        <v>648.00267013888799</v>
      </c>
      <c r="K4838">
        <v>1136</v>
      </c>
      <c r="L4838" t="s">
        <v>237</v>
      </c>
      <c r="M4838" s="15" t="d">
        <f t="shared" si="230"/>
        <v>2014-01-31T17:00:10.00000003259628900</v>
      </c>
      <c r="N4838">
        <f>IF(COUNTIF(D4838:$D$7281,D4838) &gt; 1, 1, 0)</f>
        <v>0</v>
      </c>
      <c r="O4838">
        <f t="shared" si="227"/>
        <v>1</v>
      </c>
      <c r="P4838">
        <f t="shared" si="228"/>
        <v>0</v>
      </c>
      <c r="Q4838">
        <f t="shared" si="229"/>
        <v>11</v>
      </c>
    </row>
    <row r="4839" spans="1:17">
      <c r="A4839">
        <v>2910747</v>
      </c>
      <c r="B4839">
        <v>12480</v>
      </c>
      <c r="C4839" t="s">
        <v>2</v>
      </c>
      <c r="D4839" t="s">
        <v>356</v>
      </c>
      <c r="E4839">
        <v>1391154958</v>
      </c>
      <c r="F4839">
        <v>1</v>
      </c>
      <c r="G4839">
        <v>2</v>
      </c>
      <c r="H4839">
        <v>1</v>
      </c>
      <c r="I4839">
        <v>104.665351980452</v>
      </c>
      <c r="J4839">
        <v>648.039484953704</v>
      </c>
      <c r="K4839">
        <v>1136</v>
      </c>
      <c r="L4839" t="s">
        <v>237</v>
      </c>
      <c r="M4839" s="15" t="d">
        <f t="shared" si="230"/>
        <v>2014-01-31T16:55:58.0000002169981575</v>
      </c>
      <c r="N4839">
        <f>IF(COUNTIF(D4839:$D$7281,D4839) &gt; 1, 1, 0)</f>
        <v>1</v>
      </c>
      <c r="O4839">
        <f t="shared" si="227"/>
        <v>795</v>
      </c>
      <c r="P4839">
        <f t="shared" si="228"/>
        <v>1</v>
      </c>
      <c r="Q4839">
        <f t="shared" si="229"/>
        <v>11</v>
      </c>
    </row>
    <row r="4840" spans="1:17">
      <c r="A4840">
        <v>2908471</v>
      </c>
      <c r="B4840">
        <v>12470</v>
      </c>
      <c r="C4840" t="s">
        <v>2</v>
      </c>
      <c r="D4840" t="s">
        <v>1603</v>
      </c>
      <c r="E4840">
        <v>1391136393</v>
      </c>
      <c r="F4840">
        <v>1</v>
      </c>
      <c r="G4840">
        <v>7</v>
      </c>
      <c r="H4840">
        <v>1</v>
      </c>
      <c r="I4840">
        <v>12.2195605709876</v>
      </c>
      <c r="J4840">
        <v>650.75165573559502</v>
      </c>
      <c r="K4840">
        <v>1136</v>
      </c>
      <c r="L4840" t="s">
        <v>237</v>
      </c>
      <c r="M4840" s="15" t="d">
        <f t="shared" si="230"/>
        <v>2014-01-31T11:46:32.99999994691461525</v>
      </c>
      <c r="N4840">
        <f>IF(COUNTIF(D4840:$D$7281,D4840) &gt; 1, 1, 0)</f>
        <v>0</v>
      </c>
      <c r="O4840">
        <f t="shared" si="227"/>
        <v>1</v>
      </c>
      <c r="P4840">
        <f t="shared" si="228"/>
        <v>1</v>
      </c>
      <c r="Q4840">
        <f t="shared" si="229"/>
        <v>11</v>
      </c>
    </row>
    <row r="4841" spans="1:17">
      <c r="A4841">
        <v>2907573</v>
      </c>
      <c r="B4841">
        <v>12466</v>
      </c>
      <c r="C4841" t="s">
        <v>2</v>
      </c>
      <c r="D4841" t="s">
        <v>17</v>
      </c>
      <c r="E4841">
        <v>1391125878</v>
      </c>
      <c r="F4841">
        <v>4</v>
      </c>
      <c r="G4841">
        <v>22</v>
      </c>
      <c r="H4841">
        <v>5</v>
      </c>
      <c r="I4841">
        <v>116.25016075102801</v>
      </c>
      <c r="J4841">
        <v>680.04994727366295</v>
      </c>
      <c r="K4841">
        <v>1167</v>
      </c>
      <c r="L4841" t="s">
        <v>237</v>
      </c>
      <c r="M4841" s="15" t="d">
        <f t="shared" si="230"/>
        <v>2014-01-31T08:51:17.99999993294477325</v>
      </c>
      <c r="N4841">
        <f>IF(COUNTIF(D4841:$D$7281,D4841) &gt; 1, 1, 0)</f>
        <v>1</v>
      </c>
      <c r="O4841">
        <f t="shared" si="227"/>
        <v>155</v>
      </c>
      <c r="P4841">
        <f t="shared" si="228"/>
        <v>1</v>
      </c>
      <c r="Q4841">
        <f t="shared" si="229"/>
        <v>11</v>
      </c>
    </row>
    <row r="4842" spans="1:17">
      <c r="A4842">
        <v>2907032</v>
      </c>
      <c r="B4842">
        <v>12463</v>
      </c>
      <c r="C4842" t="s">
        <v>2</v>
      </c>
      <c r="D4842" t="s">
        <v>17</v>
      </c>
      <c r="E4842">
        <v>1391117633</v>
      </c>
      <c r="F4842">
        <v>1</v>
      </c>
      <c r="G4842">
        <v>315</v>
      </c>
      <c r="H4842">
        <v>2</v>
      </c>
      <c r="I4842">
        <v>16.445374614197501</v>
      </c>
      <c r="J4842">
        <v>651.49134465020495</v>
      </c>
      <c r="K4842">
        <v>1141</v>
      </c>
      <c r="L4842" t="s">
        <v>237</v>
      </c>
      <c r="M4842" s="15" t="d">
        <f t="shared" si="230"/>
        <v>2014-01-31T06:33:52.99999998416751600</v>
      </c>
      <c r="N4842">
        <f>IF(COUNTIF(D4842:$D$7281,D4842) &gt; 1, 1, 0)</f>
        <v>1</v>
      </c>
      <c r="O4842">
        <f t="shared" si="227"/>
        <v>155</v>
      </c>
      <c r="P4842">
        <f t="shared" si="228"/>
        <v>1</v>
      </c>
      <c r="Q4842">
        <f t="shared" si="229"/>
        <v>11</v>
      </c>
    </row>
    <row r="4843" spans="1:17">
      <c r="A4843">
        <v>2906732</v>
      </c>
      <c r="B4843">
        <v>12462</v>
      </c>
      <c r="C4843" t="s">
        <v>2</v>
      </c>
      <c r="D4843" t="s">
        <v>53</v>
      </c>
      <c r="E4843">
        <v>1391111457</v>
      </c>
      <c r="F4843">
        <v>2</v>
      </c>
      <c r="G4843">
        <v>30</v>
      </c>
      <c r="H4843">
        <v>6</v>
      </c>
      <c r="I4843">
        <v>336.67600990226299</v>
      </c>
      <c r="J4843">
        <v>727.20681725823101</v>
      </c>
      <c r="K4843">
        <v>1214</v>
      </c>
      <c r="L4843" t="s">
        <v>237</v>
      </c>
      <c r="M4843" s="15" t="d">
        <f t="shared" si="230"/>
        <v>2014-01-31T04:50:57.0000002626329675</v>
      </c>
      <c r="N4843">
        <f>IF(COUNTIF(D4843:$D$7281,D4843) &gt; 1, 1, 0)</f>
        <v>1</v>
      </c>
      <c r="O4843">
        <f t="shared" si="227"/>
        <v>17</v>
      </c>
      <c r="P4843">
        <f t="shared" si="228"/>
        <v>1</v>
      </c>
      <c r="Q4843">
        <f t="shared" si="229"/>
        <v>11</v>
      </c>
    </row>
    <row r="4844" spans="1:17">
      <c r="A4844">
        <v>2906611</v>
      </c>
      <c r="B4844">
        <v>12459</v>
      </c>
      <c r="C4844" t="s">
        <v>2</v>
      </c>
      <c r="D4844" t="s">
        <v>1604</v>
      </c>
      <c r="E4844">
        <v>1391109186</v>
      </c>
      <c r="F4844">
        <v>1</v>
      </c>
      <c r="G4844">
        <v>8</v>
      </c>
      <c r="H4844">
        <v>1</v>
      </c>
      <c r="I4844">
        <v>39.260324588477303</v>
      </c>
      <c r="J4844">
        <v>719.09330298353996</v>
      </c>
      <c r="K4844">
        <v>1206</v>
      </c>
      <c r="L4844" t="s">
        <v>237</v>
      </c>
      <c r="M4844" s="15" t="d">
        <f t="shared" si="230"/>
        <v>2014-01-31T04:13:05.99999996367842025</v>
      </c>
      <c r="N4844">
        <f>IF(COUNTIF(D4844:$D$7281,D4844) &gt; 1, 1, 0)</f>
        <v>1</v>
      </c>
      <c r="O4844">
        <f t="shared" si="227"/>
        <v>2</v>
      </c>
      <c r="P4844">
        <f t="shared" si="228"/>
        <v>1</v>
      </c>
      <c r="Q4844">
        <f t="shared" si="229"/>
        <v>11</v>
      </c>
    </row>
    <row r="4845" spans="1:17">
      <c r="A4845">
        <v>2904704</v>
      </c>
      <c r="B4845">
        <v>12449</v>
      </c>
      <c r="C4845" t="s">
        <v>12</v>
      </c>
      <c r="D4845" t="s">
        <v>1599</v>
      </c>
      <c r="E4845">
        <v>1391084289</v>
      </c>
      <c r="F4845">
        <v>1</v>
      </c>
      <c r="G4845">
        <v>2</v>
      </c>
      <c r="H4845">
        <v>1</v>
      </c>
      <c r="I4845">
        <v>37.595975823045201</v>
      </c>
      <c r="J4845">
        <v>654.38149421296202</v>
      </c>
      <c r="K4845">
        <v>1142</v>
      </c>
      <c r="L4845" t="s">
        <v>237</v>
      </c>
      <c r="M4845" s="15" t="d">
        <f t="shared" si="230"/>
        <v>2014-01-30T21:18:08.9999999664723900</v>
      </c>
      <c r="N4845">
        <f>IF(COUNTIF(D4845:$D$7281,D4845) &gt; 1, 1, 0)</f>
        <v>0</v>
      </c>
      <c r="O4845">
        <f t="shared" si="227"/>
        <v>3</v>
      </c>
      <c r="P4845">
        <f t="shared" si="228"/>
        <v>0</v>
      </c>
      <c r="Q4845">
        <f t="shared" si="229"/>
        <v>11</v>
      </c>
    </row>
    <row r="4846" spans="1:17">
      <c r="A4846">
        <v>2904653</v>
      </c>
      <c r="B4846">
        <v>12448</v>
      </c>
      <c r="C4846" t="s">
        <v>2</v>
      </c>
      <c r="D4846" t="s">
        <v>1579</v>
      </c>
      <c r="E4846">
        <v>1391083939</v>
      </c>
      <c r="F4846">
        <v>1</v>
      </c>
      <c r="G4846">
        <v>2</v>
      </c>
      <c r="H4846">
        <v>1</v>
      </c>
      <c r="I4846">
        <v>24.235552469135801</v>
      </c>
      <c r="J4846">
        <v>654.43289596193495</v>
      </c>
      <c r="K4846">
        <v>1142</v>
      </c>
      <c r="L4846" t="s">
        <v>237</v>
      </c>
      <c r="M4846" s="15" t="d">
        <f t="shared" si="230"/>
        <v>2014-01-30T21:12:18.999999873340130025</v>
      </c>
      <c r="N4846">
        <f>IF(COUNTIF(D4846:$D$7281,D4846) &gt; 1, 1, 0)</f>
        <v>0</v>
      </c>
      <c r="O4846">
        <f t="shared" si="227"/>
        <v>2</v>
      </c>
      <c r="P4846">
        <f t="shared" si="228"/>
        <v>1</v>
      </c>
      <c r="Q4846">
        <f t="shared" si="229"/>
        <v>11</v>
      </c>
    </row>
    <row r="4847" spans="1:17">
      <c r="A4847">
        <v>2904087</v>
      </c>
      <c r="B4847">
        <v>12445</v>
      </c>
      <c r="C4847" t="s">
        <v>2</v>
      </c>
      <c r="D4847" t="s">
        <v>356</v>
      </c>
      <c r="E4847">
        <v>1391079660</v>
      </c>
      <c r="F4847">
        <v>1</v>
      </c>
      <c r="G4847">
        <v>2</v>
      </c>
      <c r="H4847">
        <v>1</v>
      </c>
      <c r="I4847">
        <v>66.171015046296304</v>
      </c>
      <c r="J4847">
        <v>653.05227880658504</v>
      </c>
      <c r="K4847">
        <v>1140</v>
      </c>
      <c r="L4847" t="s">
        <v>237</v>
      </c>
      <c r="M4847" s="15" t="d">
        <f t="shared" si="230"/>
        <v>2014-01-30T20:00:59.99999977648258200</v>
      </c>
      <c r="N4847">
        <f>IF(COUNTIF(D4847:$D$7281,D4847) &gt; 1, 1, 0)</f>
        <v>1</v>
      </c>
      <c r="O4847">
        <f t="shared" si="227"/>
        <v>795</v>
      </c>
      <c r="P4847">
        <f t="shared" si="228"/>
        <v>1</v>
      </c>
      <c r="Q4847">
        <f t="shared" si="229"/>
        <v>11</v>
      </c>
    </row>
    <row r="4848" spans="1:17">
      <c r="A4848">
        <v>2904083</v>
      </c>
      <c r="B4848">
        <v>12444</v>
      </c>
      <c r="C4848" t="s">
        <v>2</v>
      </c>
      <c r="D4848" t="s">
        <v>356</v>
      </c>
      <c r="E4848">
        <v>1391079618</v>
      </c>
      <c r="F4848">
        <v>1</v>
      </c>
      <c r="G4848">
        <v>2</v>
      </c>
      <c r="H4848">
        <v>1</v>
      </c>
      <c r="I4848">
        <v>64.162594650205705</v>
      </c>
      <c r="J4848">
        <v>651.04940007716004</v>
      </c>
      <c r="K4848">
        <v>1138</v>
      </c>
      <c r="L4848" t="s">
        <v>237</v>
      </c>
      <c r="M4848" s="15" t="d">
        <f t="shared" si="230"/>
        <v>2014-01-30T20:00:18.0000000167638050</v>
      </c>
      <c r="N4848">
        <f>IF(COUNTIF(D4848:$D$7281,D4848) &gt; 1, 1, 0)</f>
        <v>1</v>
      </c>
      <c r="O4848">
        <f t="shared" si="227"/>
        <v>795</v>
      </c>
      <c r="P4848">
        <f t="shared" si="228"/>
        <v>1</v>
      </c>
      <c r="Q4848">
        <f t="shared" si="229"/>
        <v>11</v>
      </c>
    </row>
    <row r="4849" spans="1:17">
      <c r="A4849">
        <v>2903486</v>
      </c>
      <c r="B4849">
        <v>12441</v>
      </c>
      <c r="C4849" t="s">
        <v>12</v>
      </c>
      <c r="D4849" t="s">
        <v>1598</v>
      </c>
      <c r="E4849">
        <v>1391075025</v>
      </c>
      <c r="F4849">
        <v>5</v>
      </c>
      <c r="G4849">
        <v>9</v>
      </c>
      <c r="H4849">
        <v>3</v>
      </c>
      <c r="I4849">
        <v>133.550361368312</v>
      </c>
      <c r="J4849">
        <v>649.71174241255096</v>
      </c>
      <c r="K4849">
        <v>1136</v>
      </c>
      <c r="L4849" t="s">
        <v>237</v>
      </c>
      <c r="M4849" s="15" t="d">
        <f t="shared" si="230"/>
        <v>2014-01-30T18:43:45.00000006984918975</v>
      </c>
      <c r="N4849">
        <f>IF(COUNTIF(D4849:$D$7281,D4849) &gt; 1, 1, 0)</f>
        <v>0</v>
      </c>
      <c r="O4849">
        <f t="shared" si="227"/>
        <v>2</v>
      </c>
      <c r="P4849">
        <f t="shared" si="228"/>
        <v>0</v>
      </c>
      <c r="Q4849">
        <f t="shared" si="229"/>
        <v>11</v>
      </c>
    </row>
    <row r="4850" spans="1:17">
      <c r="A4850">
        <v>2902591</v>
      </c>
      <c r="B4850">
        <v>12436</v>
      </c>
      <c r="C4850" t="s">
        <v>2</v>
      </c>
      <c r="D4850" t="s">
        <v>17</v>
      </c>
      <c r="E4850">
        <v>1391068653</v>
      </c>
      <c r="F4850">
        <v>2</v>
      </c>
      <c r="G4850">
        <v>56</v>
      </c>
      <c r="H4850">
        <v>15</v>
      </c>
      <c r="I4850">
        <v>127.062999742798</v>
      </c>
      <c r="J4850">
        <v>648.63238554526799</v>
      </c>
      <c r="K4850">
        <v>1134</v>
      </c>
      <c r="L4850" t="s">
        <v>237</v>
      </c>
      <c r="M4850" s="15" t="d">
        <f t="shared" si="230"/>
        <v>2014-01-30T16:57:32.99999979324638700</v>
      </c>
      <c r="N4850">
        <f>IF(COUNTIF(D4850:$D$7281,D4850) &gt; 1, 1, 0)</f>
        <v>1</v>
      </c>
      <c r="O4850">
        <f t="shared" si="227"/>
        <v>155</v>
      </c>
      <c r="P4850">
        <f t="shared" si="228"/>
        <v>1</v>
      </c>
      <c r="Q4850">
        <f t="shared" si="229"/>
        <v>11</v>
      </c>
    </row>
    <row r="4851" spans="1:17">
      <c r="A4851">
        <v>2900712</v>
      </c>
      <c r="B4851">
        <v>12433</v>
      </c>
      <c r="C4851" t="s">
        <v>2</v>
      </c>
      <c r="D4851" t="s">
        <v>513</v>
      </c>
      <c r="E4851">
        <v>1391056278</v>
      </c>
      <c r="F4851">
        <v>1</v>
      </c>
      <c r="G4851">
        <v>5</v>
      </c>
      <c r="H4851">
        <v>1</v>
      </c>
      <c r="I4851">
        <v>24.888321373456701</v>
      </c>
      <c r="J4851">
        <v>727.31193840020501</v>
      </c>
      <c r="K4851">
        <v>1208</v>
      </c>
      <c r="L4851" t="s">
        <v>237</v>
      </c>
      <c r="M4851" s="15" t="d">
        <f t="shared" si="230"/>
        <v>2014-01-30T13:31:18.00000000279396975</v>
      </c>
      <c r="N4851">
        <f>IF(COUNTIF(D4851:$D$7281,D4851) &gt; 1, 1, 0)</f>
        <v>1</v>
      </c>
      <c r="O4851">
        <f t="shared" si="227"/>
        <v>13</v>
      </c>
      <c r="P4851">
        <f t="shared" si="228"/>
        <v>1</v>
      </c>
      <c r="Q4851">
        <f t="shared" si="229"/>
        <v>11</v>
      </c>
    </row>
    <row r="4852" spans="1:17">
      <c r="A4852">
        <v>2899988</v>
      </c>
      <c r="B4852">
        <v>12432</v>
      </c>
      <c r="C4852" t="s">
        <v>2</v>
      </c>
      <c r="D4852" t="s">
        <v>1605</v>
      </c>
      <c r="E4852">
        <v>1391050087</v>
      </c>
      <c r="F4852">
        <v>1</v>
      </c>
      <c r="G4852">
        <v>4</v>
      </c>
      <c r="H4852">
        <v>1</v>
      </c>
      <c r="I4852">
        <v>1.9972205504115199</v>
      </c>
      <c r="J4852">
        <v>645.30329861110999</v>
      </c>
      <c r="K4852">
        <v>1128</v>
      </c>
      <c r="L4852" t="s">
        <v>237</v>
      </c>
      <c r="M4852" s="15" t="d">
        <f t="shared" si="230"/>
        <v>2014-01-30T11:48:06.99999991804361025</v>
      </c>
      <c r="N4852">
        <f>IF(COUNTIF(D4852:$D$7281,D4852) &gt; 1, 1, 0)</f>
        <v>1</v>
      </c>
      <c r="O4852">
        <f t="shared" si="227"/>
        <v>2</v>
      </c>
      <c r="P4852">
        <f t="shared" si="228"/>
        <v>1</v>
      </c>
      <c r="Q4852">
        <f t="shared" si="229"/>
        <v>11</v>
      </c>
    </row>
    <row r="4853" spans="1:17">
      <c r="A4853">
        <v>2899025</v>
      </c>
      <c r="B4853">
        <v>12430</v>
      </c>
      <c r="C4853" t="s">
        <v>12</v>
      </c>
      <c r="D4853" t="s">
        <v>1606</v>
      </c>
      <c r="E4853">
        <v>1391040235</v>
      </c>
      <c r="F4853">
        <v>1</v>
      </c>
      <c r="G4853">
        <v>8</v>
      </c>
      <c r="H4853">
        <v>1</v>
      </c>
      <c r="I4853">
        <v>24.987352237654299</v>
      </c>
      <c r="J4853">
        <v>729.80421514917805</v>
      </c>
      <c r="K4853">
        <v>1208</v>
      </c>
      <c r="L4853" t="s">
        <v>237</v>
      </c>
      <c r="M4853" s="15" t="d">
        <f t="shared" si="230"/>
        <v>2014-01-30T09:03:55.00000024214387175</v>
      </c>
      <c r="N4853">
        <f>IF(COUNTIF(D4853:$D$7281,D4853) &gt; 1, 1, 0)</f>
        <v>0</v>
      </c>
      <c r="O4853">
        <f t="shared" si="227"/>
        <v>1</v>
      </c>
      <c r="P4853">
        <f t="shared" si="228"/>
        <v>0</v>
      </c>
      <c r="Q4853">
        <f t="shared" si="229"/>
        <v>11</v>
      </c>
    </row>
    <row r="4854" spans="1:17">
      <c r="A4854">
        <v>2894219</v>
      </c>
      <c r="B4854">
        <v>12423</v>
      </c>
      <c r="C4854" t="s">
        <v>2</v>
      </c>
      <c r="D4854" t="s">
        <v>677</v>
      </c>
      <c r="E4854">
        <v>1390989041</v>
      </c>
      <c r="F4854">
        <v>1</v>
      </c>
      <c r="G4854">
        <v>4</v>
      </c>
      <c r="H4854">
        <v>2</v>
      </c>
      <c r="I4854">
        <v>105.397367798353</v>
      </c>
      <c r="J4854">
        <v>645.137301568932</v>
      </c>
      <c r="K4854">
        <v>1122</v>
      </c>
      <c r="L4854" t="s">
        <v>237</v>
      </c>
      <c r="M4854" s="15" t="d">
        <f t="shared" si="230"/>
        <v>2014-01-29T18:50:40.99999987520277675</v>
      </c>
      <c r="N4854">
        <f>IF(COUNTIF(D4854:$D$7281,D4854) &gt; 1, 1, 0)</f>
        <v>1</v>
      </c>
      <c r="O4854">
        <f t="shared" si="227"/>
        <v>196</v>
      </c>
      <c r="P4854">
        <f t="shared" si="228"/>
        <v>1</v>
      </c>
      <c r="Q4854">
        <f t="shared" si="229"/>
        <v>11</v>
      </c>
    </row>
    <row r="4855" spans="1:17">
      <c r="A4855">
        <v>2892804</v>
      </c>
      <c r="B4855">
        <v>12421</v>
      </c>
      <c r="C4855" t="s">
        <v>12</v>
      </c>
      <c r="D4855" t="s">
        <v>1607</v>
      </c>
      <c r="E4855">
        <v>1390980347</v>
      </c>
      <c r="F4855">
        <v>2</v>
      </c>
      <c r="G4855">
        <v>5</v>
      </c>
      <c r="H4855">
        <v>1</v>
      </c>
      <c r="I4855">
        <v>33.942782793209801</v>
      </c>
      <c r="J4855">
        <v>739.12414711934105</v>
      </c>
      <c r="K4855">
        <v>1211</v>
      </c>
      <c r="L4855" t="s">
        <v>237</v>
      </c>
      <c r="M4855" s="15" t="d">
        <f t="shared" si="230"/>
        <v>2014-01-29T16:25:46.99999995063990600</v>
      </c>
      <c r="N4855">
        <f>IF(COUNTIF(D4855:$D$7281,D4855) &gt; 1, 1, 0)</f>
        <v>0</v>
      </c>
      <c r="O4855">
        <f t="shared" si="227"/>
        <v>1</v>
      </c>
      <c r="P4855">
        <f t="shared" si="228"/>
        <v>0</v>
      </c>
      <c r="Q4855">
        <f t="shared" si="229"/>
        <v>11</v>
      </c>
    </row>
    <row r="4856" spans="1:17">
      <c r="A4856">
        <v>2897418</v>
      </c>
      <c r="B4856">
        <v>12419</v>
      </c>
      <c r="C4856" t="s">
        <v>12</v>
      </c>
      <c r="D4856" t="s">
        <v>1608</v>
      </c>
      <c r="E4856">
        <v>1390947171</v>
      </c>
      <c r="F4856">
        <v>1</v>
      </c>
      <c r="G4856">
        <v>27</v>
      </c>
      <c r="H4856">
        <v>3</v>
      </c>
      <c r="I4856">
        <v>114.199768389917</v>
      </c>
      <c r="J4856">
        <v>651.17872903806494</v>
      </c>
      <c r="K4856">
        <v>1122</v>
      </c>
      <c r="L4856" t="s">
        <v>237</v>
      </c>
      <c r="M4856" s="15" t="d">
        <f t="shared" si="230"/>
        <v>2014-01-29T07:12:51.00000022910535075</v>
      </c>
      <c r="N4856">
        <f>IF(COUNTIF(D4856:$D$7281,D4856) &gt; 1, 1, 0)</f>
        <v>0</v>
      </c>
      <c r="O4856">
        <f t="shared" si="227"/>
        <v>1</v>
      </c>
      <c r="P4856">
        <f t="shared" si="228"/>
        <v>0</v>
      </c>
      <c r="Q4856">
        <f t="shared" si="229"/>
        <v>11</v>
      </c>
    </row>
    <row r="4857" spans="1:17">
      <c r="A4857">
        <v>4103919</v>
      </c>
      <c r="B4857">
        <v>12417</v>
      </c>
      <c r="C4857" t="s">
        <v>2</v>
      </c>
      <c r="D4857" t="s">
        <v>677</v>
      </c>
      <c r="E4857">
        <v>1390909678</v>
      </c>
      <c r="F4857">
        <v>1</v>
      </c>
      <c r="G4857">
        <v>1</v>
      </c>
      <c r="H4857">
        <v>1</v>
      </c>
      <c r="I4857">
        <v>103.143023662551</v>
      </c>
      <c r="J4857">
        <v>652.57565432098897</v>
      </c>
      <c r="K4857">
        <v>1123</v>
      </c>
      <c r="L4857" t="s">
        <v>237</v>
      </c>
      <c r="M4857" s="15" t="d">
        <f t="shared" si="230"/>
        <v>2014-01-28T20:47:57.99999970011413175</v>
      </c>
      <c r="N4857">
        <f>IF(COUNTIF(D4857:$D$7281,D4857) &gt; 1, 1, 0)</f>
        <v>1</v>
      </c>
      <c r="O4857">
        <f t="shared" si="227"/>
        <v>196</v>
      </c>
      <c r="P4857">
        <f t="shared" si="228"/>
        <v>1</v>
      </c>
      <c r="Q4857">
        <f t="shared" si="229"/>
        <v>11</v>
      </c>
    </row>
    <row r="4858" spans="1:17">
      <c r="A4858">
        <v>4103920</v>
      </c>
      <c r="B4858">
        <v>12415</v>
      </c>
      <c r="C4858" t="s">
        <v>2</v>
      </c>
      <c r="D4858" t="s">
        <v>17</v>
      </c>
      <c r="E4858">
        <v>1390889257</v>
      </c>
      <c r="F4858">
        <v>1</v>
      </c>
      <c r="G4858">
        <v>14</v>
      </c>
      <c r="H4858">
        <v>1</v>
      </c>
      <c r="I4858">
        <v>103.586844264403</v>
      </c>
      <c r="J4858">
        <v>655.52616280864095</v>
      </c>
      <c r="K4858">
        <v>1124</v>
      </c>
      <c r="L4858" t="s">
        <v>237</v>
      </c>
      <c r="M4858" s="15" t="d">
        <f t="shared" si="230"/>
        <v>2014-01-28T15:07:36.99999995995312950</v>
      </c>
      <c r="N4858">
        <f>IF(COUNTIF(D4858:$D$7281,D4858) &gt; 1, 1, 0)</f>
        <v>1</v>
      </c>
      <c r="O4858">
        <f t="shared" ref="O4858:O4921" si="231">COUNTIF($D$1977:$D$7281,D4858)</f>
        <v>155</v>
      </c>
      <c r="P4858">
        <f t="shared" ref="P4858:P4921" si="232">IF(AND(L4858 = "master",C4858 = "useful"), 1, 0)</f>
        <v>1</v>
      </c>
      <c r="Q4858">
        <f t="shared" ref="Q4858:Q4921" si="233">_xlfn.SWITCH(L4858, "v4-dev", 10, "master", 11, "3.0.0-wip", 9, "2.3.0-wip", 8,"2.2.2-wip", 7,"2.1.1-wip", 6,"2.1.0-wip", 5,"2.0.3-wip", 3,"2.0.4-wip", 4,"2.0.2-wip", 2,"2.0-wip", 1)</f>
        <v>11</v>
      </c>
    </row>
    <row r="4859" spans="1:17">
      <c r="A4859">
        <v>2897975</v>
      </c>
      <c r="B4859">
        <v>12412</v>
      </c>
      <c r="C4859" t="s">
        <v>2</v>
      </c>
      <c r="D4859" t="s">
        <v>1609</v>
      </c>
      <c r="E4859">
        <v>1390866813</v>
      </c>
      <c r="F4859">
        <v>1</v>
      </c>
      <c r="G4859">
        <v>48</v>
      </c>
      <c r="H4859">
        <v>2</v>
      </c>
      <c r="I4859">
        <v>53.315090406378502</v>
      </c>
      <c r="J4859">
        <v>756.84427803497999</v>
      </c>
      <c r="K4859">
        <v>1217</v>
      </c>
      <c r="L4859" t="s">
        <v>237</v>
      </c>
      <c r="M4859" s="15" t="d">
        <f t="shared" si="230"/>
        <v>2014-01-28T08:53:33.00000005867332425</v>
      </c>
      <c r="N4859">
        <f>IF(COUNTIF(D4859:$D$7281,D4859) &gt; 1, 1, 0)</f>
        <v>1</v>
      </c>
      <c r="O4859">
        <f t="shared" si="231"/>
        <v>2</v>
      </c>
      <c r="P4859">
        <f t="shared" si="232"/>
        <v>1</v>
      </c>
      <c r="Q4859">
        <f t="shared" si="233"/>
        <v>11</v>
      </c>
    </row>
    <row r="4860" spans="1:17">
      <c r="A4860">
        <v>4103921</v>
      </c>
      <c r="B4860">
        <v>12406</v>
      </c>
      <c r="C4860" t="s">
        <v>2</v>
      </c>
      <c r="D4860" t="s">
        <v>19</v>
      </c>
      <c r="E4860">
        <v>1390817441</v>
      </c>
      <c r="F4860">
        <v>3</v>
      </c>
      <c r="G4860">
        <v>402</v>
      </c>
      <c r="H4860">
        <v>11</v>
      </c>
      <c r="I4860">
        <v>328.22408423353897</v>
      </c>
      <c r="J4860">
        <v>657.85460545267495</v>
      </c>
      <c r="K4860">
        <v>1121</v>
      </c>
      <c r="L4860" t="s">
        <v>237</v>
      </c>
      <c r="M4860" s="15" t="d">
        <f t="shared" si="230"/>
        <v>2014-01-27T19:10:41.00000001490116300</v>
      </c>
      <c r="N4860">
        <f>IF(COUNTIF(D4860:$D$7281,D4860) &gt; 1, 1, 0)</f>
        <v>1</v>
      </c>
      <c r="O4860">
        <f t="shared" si="231"/>
        <v>163</v>
      </c>
      <c r="P4860">
        <f t="shared" si="232"/>
        <v>1</v>
      </c>
      <c r="Q4860">
        <f t="shared" si="233"/>
        <v>11</v>
      </c>
    </row>
    <row r="4861" spans="1:17">
      <c r="A4861">
        <v>4103922</v>
      </c>
      <c r="B4861">
        <v>12403</v>
      </c>
      <c r="C4861" t="s">
        <v>2</v>
      </c>
      <c r="D4861" t="s">
        <v>573</v>
      </c>
      <c r="E4861">
        <v>1390807131</v>
      </c>
      <c r="F4861">
        <v>1</v>
      </c>
      <c r="G4861">
        <v>2</v>
      </c>
      <c r="H4861">
        <v>1</v>
      </c>
      <c r="I4861">
        <v>25.441645190329201</v>
      </c>
      <c r="J4861">
        <v>655.32214351851701</v>
      </c>
      <c r="K4861">
        <v>1117</v>
      </c>
      <c r="L4861" t="s">
        <v>237</v>
      </c>
      <c r="M4861" s="15" t="d">
        <f t="shared" si="230"/>
        <v>2014-01-27T16:18:51.0000001452863216325</v>
      </c>
      <c r="N4861">
        <f>IF(COUNTIF(D4861:$D$7281,D4861) &gt; 1, 1, 0)</f>
        <v>1</v>
      </c>
      <c r="O4861">
        <f t="shared" si="231"/>
        <v>34</v>
      </c>
      <c r="P4861">
        <f t="shared" si="232"/>
        <v>1</v>
      </c>
      <c r="Q4861">
        <f t="shared" si="233"/>
        <v>11</v>
      </c>
    </row>
    <row r="4862" spans="1:17">
      <c r="A4862">
        <v>2886542</v>
      </c>
      <c r="B4862">
        <v>12398</v>
      </c>
      <c r="C4862" t="s">
        <v>2</v>
      </c>
      <c r="D4862" t="s">
        <v>356</v>
      </c>
      <c r="E4862">
        <v>1390750369</v>
      </c>
      <c r="F4862">
        <v>2</v>
      </c>
      <c r="G4862">
        <v>10</v>
      </c>
      <c r="H4862">
        <v>2</v>
      </c>
      <c r="I4862">
        <v>69.432097608024705</v>
      </c>
      <c r="J4862">
        <v>658.50095743312795</v>
      </c>
      <c r="K4862">
        <v>1122</v>
      </c>
      <c r="L4862" t="s">
        <v>237</v>
      </c>
      <c r="M4862" s="15" t="d">
        <f t="shared" si="230"/>
        <v>2014-01-27T00:32:49.00000011082738800</v>
      </c>
      <c r="N4862">
        <f>IF(COUNTIF(D4862:$D$7281,D4862) &gt; 1, 1, 0)</f>
        <v>1</v>
      </c>
      <c r="O4862">
        <f t="shared" si="231"/>
        <v>795</v>
      </c>
      <c r="P4862">
        <f t="shared" si="232"/>
        <v>1</v>
      </c>
      <c r="Q4862">
        <f t="shared" si="233"/>
        <v>11</v>
      </c>
    </row>
    <row r="4863" spans="1:17">
      <c r="A4863">
        <v>2885266</v>
      </c>
      <c r="B4863">
        <v>12392</v>
      </c>
      <c r="C4863" t="s">
        <v>12</v>
      </c>
      <c r="D4863" t="s">
        <v>1610</v>
      </c>
      <c r="E4863">
        <v>1390731899</v>
      </c>
      <c r="F4863">
        <v>1</v>
      </c>
      <c r="G4863">
        <v>6</v>
      </c>
      <c r="H4863">
        <v>3</v>
      </c>
      <c r="I4863">
        <v>195.83581532921801</v>
      </c>
      <c r="J4863">
        <v>661.16759387859895</v>
      </c>
      <c r="K4863">
        <v>1123</v>
      </c>
      <c r="L4863" t="s">
        <v>237</v>
      </c>
      <c r="M4863" s="15" t="d">
        <f t="shared" si="230"/>
        <v>2014-01-26T19:24:59.00000004563480325</v>
      </c>
      <c r="N4863">
        <f>IF(COUNTIF(D4863:$D$7281,D4863) &gt; 1, 1, 0)</f>
        <v>0</v>
      </c>
      <c r="O4863">
        <f t="shared" si="231"/>
        <v>1</v>
      </c>
      <c r="P4863">
        <f t="shared" si="232"/>
        <v>0</v>
      </c>
      <c r="Q4863">
        <f t="shared" si="233"/>
        <v>11</v>
      </c>
    </row>
    <row r="4864" spans="1:17">
      <c r="A4864">
        <v>2882484</v>
      </c>
      <c r="B4864">
        <v>12388</v>
      </c>
      <c r="C4864" t="s">
        <v>2</v>
      </c>
      <c r="D4864" t="s">
        <v>1611</v>
      </c>
      <c r="E4864">
        <v>1390678940</v>
      </c>
      <c r="F4864">
        <v>1</v>
      </c>
      <c r="G4864">
        <v>14</v>
      </c>
      <c r="H4864">
        <v>3</v>
      </c>
      <c r="I4864">
        <v>211.78300604423799</v>
      </c>
      <c r="J4864">
        <v>668.82578112140004</v>
      </c>
      <c r="K4864">
        <v>1125</v>
      </c>
      <c r="L4864" t="s">
        <v>237</v>
      </c>
      <c r="M4864" s="15" t="d">
        <f t="shared" si="230"/>
        <v>2014-01-26T04:42:20.000000107102095900</v>
      </c>
      <c r="N4864">
        <f>IF(COUNTIF(D4864:$D$7281,D4864) &gt; 1, 1, 0)</f>
        <v>0</v>
      </c>
      <c r="O4864">
        <f t="shared" si="231"/>
        <v>1</v>
      </c>
      <c r="P4864">
        <f t="shared" si="232"/>
        <v>1</v>
      </c>
      <c r="Q4864">
        <f t="shared" si="233"/>
        <v>11</v>
      </c>
    </row>
    <row r="4865" spans="1:17">
      <c r="A4865">
        <v>2882015</v>
      </c>
      <c r="B4865">
        <v>12387</v>
      </c>
      <c r="C4865" t="s">
        <v>2</v>
      </c>
      <c r="D4865" t="s">
        <v>356</v>
      </c>
      <c r="E4865">
        <v>1390667579</v>
      </c>
      <c r="F4865">
        <v>1</v>
      </c>
      <c r="G4865">
        <v>11</v>
      </c>
      <c r="H4865">
        <v>1</v>
      </c>
      <c r="I4865">
        <v>21.742384773662501</v>
      </c>
      <c r="J4865">
        <v>668.460468364196</v>
      </c>
      <c r="K4865">
        <v>1123</v>
      </c>
      <c r="L4865" t="s">
        <v>237</v>
      </c>
      <c r="M4865" s="15" t="d">
        <f t="shared" si="230"/>
        <v>2014-01-26T01:32:58.99999972432851825</v>
      </c>
      <c r="N4865">
        <f>IF(COUNTIF(D4865:$D$7281,D4865) &gt; 1, 1, 0)</f>
        <v>1</v>
      </c>
      <c r="O4865">
        <f t="shared" si="231"/>
        <v>795</v>
      </c>
      <c r="P4865">
        <f t="shared" si="232"/>
        <v>1</v>
      </c>
      <c r="Q4865">
        <f t="shared" si="233"/>
        <v>11</v>
      </c>
    </row>
    <row r="4866" spans="1:17">
      <c r="A4866">
        <v>2881757</v>
      </c>
      <c r="B4866">
        <v>12386</v>
      </c>
      <c r="C4866" t="s">
        <v>2</v>
      </c>
      <c r="D4866" t="s">
        <v>356</v>
      </c>
      <c r="E4866">
        <v>1390662275</v>
      </c>
      <c r="F4866">
        <v>1</v>
      </c>
      <c r="G4866">
        <v>3</v>
      </c>
      <c r="H4866">
        <v>1</v>
      </c>
      <c r="I4866">
        <v>19.750141846707798</v>
      </c>
      <c r="J4866">
        <v>667.217169881686</v>
      </c>
      <c r="K4866">
        <v>1121</v>
      </c>
      <c r="L4866" t="s">
        <v>237</v>
      </c>
      <c r="M4866" s="15" t="d">
        <f t="shared" si="230"/>
        <v>2014-01-26T00:04:35.00000016298145175</v>
      </c>
      <c r="N4866">
        <f>IF(COUNTIF(D4866:$D$7281,D4866) &gt; 1, 1, 0)</f>
        <v>1</v>
      </c>
      <c r="O4866">
        <f t="shared" si="231"/>
        <v>795</v>
      </c>
      <c r="P4866">
        <f t="shared" si="232"/>
        <v>1</v>
      </c>
      <c r="Q4866">
        <f t="shared" si="233"/>
        <v>11</v>
      </c>
    </row>
    <row r="4867" spans="1:17">
      <c r="A4867">
        <v>2880628</v>
      </c>
      <c r="B4867">
        <v>12385</v>
      </c>
      <c r="C4867" t="s">
        <v>2</v>
      </c>
      <c r="D4867" t="s">
        <v>1083</v>
      </c>
      <c r="E4867">
        <v>1390644493</v>
      </c>
      <c r="F4867">
        <v>1</v>
      </c>
      <c r="G4867">
        <v>2</v>
      </c>
      <c r="H4867">
        <v>1</v>
      </c>
      <c r="I4867">
        <v>64.306345421810704</v>
      </c>
      <c r="J4867">
        <v>663.74943338477203</v>
      </c>
      <c r="K4867">
        <v>1116</v>
      </c>
      <c r="L4867" t="s">
        <v>237</v>
      </c>
      <c r="M4867" s="15" t="d">
        <f t="shared" ref="M4867:M4930" si="234">25569 + ((E4867 + (60 * 60 * 9)) / (60 * 60 * 24))</f>
        <v>2014-01-25T19:08:12.999999993480742200</v>
      </c>
      <c r="N4867">
        <f>IF(COUNTIF(D4867:$D$7281,D4867) &gt; 1, 1, 0)</f>
        <v>1</v>
      </c>
      <c r="O4867">
        <f t="shared" si="231"/>
        <v>79</v>
      </c>
      <c r="P4867">
        <f t="shared" si="232"/>
        <v>1</v>
      </c>
      <c r="Q4867">
        <f t="shared" si="233"/>
        <v>11</v>
      </c>
    </row>
    <row r="4868" spans="1:17">
      <c r="A4868">
        <v>2880205</v>
      </c>
      <c r="B4868">
        <v>12384</v>
      </c>
      <c r="C4868" t="s">
        <v>12</v>
      </c>
      <c r="D4868" t="s">
        <v>1612</v>
      </c>
      <c r="E4868">
        <v>1390637583</v>
      </c>
      <c r="F4868">
        <v>1</v>
      </c>
      <c r="G4868">
        <v>9</v>
      </c>
      <c r="H4868">
        <v>3</v>
      </c>
      <c r="I4868">
        <v>37.465070730452602</v>
      </c>
      <c r="J4868">
        <v>660.76433166152196</v>
      </c>
      <c r="K4868">
        <v>1112</v>
      </c>
      <c r="L4868" t="s">
        <v>237</v>
      </c>
      <c r="M4868" s="15" t="d">
        <f t="shared" si="234"/>
        <v>2014-01-25T17:13:02.99999968148767800</v>
      </c>
      <c r="N4868">
        <f>IF(COUNTIF(D4868:$D$7281,D4868) &gt; 1, 1, 0)</f>
        <v>1</v>
      </c>
      <c r="O4868">
        <f t="shared" si="231"/>
        <v>4</v>
      </c>
      <c r="P4868">
        <f t="shared" si="232"/>
        <v>0</v>
      </c>
      <c r="Q4868">
        <f t="shared" si="233"/>
        <v>11</v>
      </c>
    </row>
    <row r="4869" spans="1:17">
      <c r="A4869">
        <v>2880166</v>
      </c>
      <c r="B4869">
        <v>12383</v>
      </c>
      <c r="C4869" t="s">
        <v>12</v>
      </c>
      <c r="D4869" t="s">
        <v>1612</v>
      </c>
      <c r="E4869">
        <v>1390636948</v>
      </c>
      <c r="F4869">
        <v>1</v>
      </c>
      <c r="G4869">
        <v>9</v>
      </c>
      <c r="H4869">
        <v>3</v>
      </c>
      <c r="I4869">
        <v>37.470868698559599</v>
      </c>
      <c r="J4869">
        <v>660.85513927469106</v>
      </c>
      <c r="K4869">
        <v>1112</v>
      </c>
      <c r="L4869" t="s">
        <v>237</v>
      </c>
      <c r="M4869" s="15" t="d">
        <f t="shared" si="234"/>
        <v>2014-01-25T17:02:28.00000023096799950</v>
      </c>
      <c r="N4869">
        <f>IF(COUNTIF(D4869:$D$7281,D4869) &gt; 1, 1, 0)</f>
        <v>1</v>
      </c>
      <c r="O4869">
        <f t="shared" si="231"/>
        <v>4</v>
      </c>
      <c r="P4869">
        <f t="shared" si="232"/>
        <v>0</v>
      </c>
      <c r="Q4869">
        <f t="shared" si="233"/>
        <v>11</v>
      </c>
    </row>
    <row r="4870" spans="1:17">
      <c r="A4870">
        <v>2879452</v>
      </c>
      <c r="B4870">
        <v>12380</v>
      </c>
      <c r="C4870" t="s">
        <v>2</v>
      </c>
      <c r="D4870" t="s">
        <v>1178</v>
      </c>
      <c r="E4870">
        <v>1390626816</v>
      </c>
      <c r="F4870">
        <v>1</v>
      </c>
      <c r="G4870">
        <v>3</v>
      </c>
      <c r="H4870">
        <v>1</v>
      </c>
      <c r="I4870">
        <v>48.192621656378499</v>
      </c>
      <c r="J4870">
        <v>662.30522993827196</v>
      </c>
      <c r="K4870">
        <v>1113</v>
      </c>
      <c r="L4870" t="s">
        <v>237</v>
      </c>
      <c r="M4870" s="15" t="d">
        <f t="shared" si="234"/>
        <v>2014-01-25T14:13:35.99999985191971125</v>
      </c>
      <c r="N4870">
        <f>IF(COUNTIF(D4870:$D$7281,D4870) &gt; 1, 1, 0)</f>
        <v>1</v>
      </c>
      <c r="O4870">
        <f t="shared" si="231"/>
        <v>22</v>
      </c>
      <c r="P4870">
        <f t="shared" si="232"/>
        <v>1</v>
      </c>
      <c r="Q4870">
        <f t="shared" si="233"/>
        <v>11</v>
      </c>
    </row>
    <row r="4871" spans="1:17">
      <c r="A4871">
        <v>2878930</v>
      </c>
      <c r="B4871">
        <v>12378</v>
      </c>
      <c r="C4871" t="s">
        <v>2</v>
      </c>
      <c r="D4871" t="s">
        <v>1613</v>
      </c>
      <c r="E4871">
        <v>1390617383</v>
      </c>
      <c r="F4871">
        <v>1</v>
      </c>
      <c r="G4871">
        <v>6</v>
      </c>
      <c r="H4871">
        <v>1</v>
      </c>
      <c r="I4871">
        <v>8.8536343878600796</v>
      </c>
      <c r="J4871">
        <v>663.65540084876397</v>
      </c>
      <c r="K4871">
        <v>1113</v>
      </c>
      <c r="L4871" t="s">
        <v>237</v>
      </c>
      <c r="M4871" s="15" t="d">
        <f t="shared" si="234"/>
        <v>2014-01-25T11:36:23.0000000540167125</v>
      </c>
      <c r="N4871">
        <f>IF(COUNTIF(D4871:$D$7281,D4871) &gt; 1, 1, 0)</f>
        <v>0</v>
      </c>
      <c r="O4871">
        <f t="shared" si="231"/>
        <v>1</v>
      </c>
      <c r="P4871">
        <f t="shared" si="232"/>
        <v>1</v>
      </c>
      <c r="Q4871">
        <f t="shared" si="233"/>
        <v>11</v>
      </c>
    </row>
    <row r="4872" spans="1:17">
      <c r="A4872">
        <v>2878711</v>
      </c>
      <c r="B4872">
        <v>12377</v>
      </c>
      <c r="C4872" t="s">
        <v>12</v>
      </c>
      <c r="D4872" t="s">
        <v>677</v>
      </c>
      <c r="E4872">
        <v>1390612740</v>
      </c>
      <c r="F4872">
        <v>1</v>
      </c>
      <c r="G4872">
        <v>8</v>
      </c>
      <c r="H4872">
        <v>4</v>
      </c>
      <c r="I4872">
        <v>179.883820859053</v>
      </c>
      <c r="J4872">
        <v>797.036533050412</v>
      </c>
      <c r="K4872">
        <v>1237</v>
      </c>
      <c r="L4872" t="s">
        <v>237</v>
      </c>
      <c r="M4872" s="15" t="d">
        <f t="shared" si="234"/>
        <v>2014-01-25T10:19:00.00000036321580425</v>
      </c>
      <c r="N4872">
        <f>IF(COUNTIF(D4872:$D$7281,D4872) &gt; 1, 1, 0)</f>
        <v>1</v>
      </c>
      <c r="O4872">
        <f t="shared" si="231"/>
        <v>196</v>
      </c>
      <c r="P4872">
        <f t="shared" si="232"/>
        <v>0</v>
      </c>
      <c r="Q4872">
        <f t="shared" si="233"/>
        <v>11</v>
      </c>
    </row>
    <row r="4873" spans="1:17">
      <c r="A4873">
        <v>2878648</v>
      </c>
      <c r="B4873">
        <v>12376</v>
      </c>
      <c r="C4873" t="s">
        <v>12</v>
      </c>
      <c r="D4873" t="s">
        <v>677</v>
      </c>
      <c r="E4873">
        <v>1390610885</v>
      </c>
      <c r="F4873">
        <v>1</v>
      </c>
      <c r="G4873">
        <v>2</v>
      </c>
      <c r="H4873">
        <v>2</v>
      </c>
      <c r="I4873">
        <v>11.5264477880658</v>
      </c>
      <c r="J4873">
        <v>664.58547723765298</v>
      </c>
      <c r="K4873">
        <v>1113</v>
      </c>
      <c r="L4873" t="s">
        <v>237</v>
      </c>
      <c r="M4873" s="15" t="d">
        <f t="shared" si="234"/>
        <v>2014-01-25T09:48:04.99999986961483725</v>
      </c>
      <c r="N4873">
        <f>IF(COUNTIF(D4873:$D$7281,D4873) &gt; 1, 1, 0)</f>
        <v>1</v>
      </c>
      <c r="O4873">
        <f t="shared" si="231"/>
        <v>196</v>
      </c>
      <c r="P4873">
        <f t="shared" si="232"/>
        <v>0</v>
      </c>
      <c r="Q4873">
        <f t="shared" si="233"/>
        <v>11</v>
      </c>
    </row>
    <row r="4874" spans="1:17">
      <c r="A4874">
        <v>2876234</v>
      </c>
      <c r="B4874">
        <v>12368</v>
      </c>
      <c r="C4874" t="s">
        <v>12</v>
      </c>
      <c r="D4874" t="s">
        <v>1614</v>
      </c>
      <c r="E4874">
        <v>1390564531</v>
      </c>
      <c r="F4874">
        <v>1</v>
      </c>
      <c r="G4874">
        <v>3</v>
      </c>
      <c r="H4874">
        <v>1</v>
      </c>
      <c r="I4874">
        <v>29.9961655092592</v>
      </c>
      <c r="J4874">
        <v>804.71582008744804</v>
      </c>
      <c r="K4874">
        <v>1245</v>
      </c>
      <c r="L4874" t="s">
        <v>237</v>
      </c>
      <c r="M4874" s="15" t="d">
        <f t="shared" si="234"/>
        <v>2014-01-24T20:55:30.99999998230487400</v>
      </c>
      <c r="N4874">
        <f>IF(COUNTIF(D4874:$D$7281,D4874) &gt; 1, 1, 0)</f>
        <v>0</v>
      </c>
      <c r="O4874">
        <f t="shared" si="231"/>
        <v>1</v>
      </c>
      <c r="P4874">
        <f t="shared" si="232"/>
        <v>0</v>
      </c>
      <c r="Q4874">
        <f t="shared" si="233"/>
        <v>11</v>
      </c>
    </row>
    <row r="4875" spans="1:17">
      <c r="A4875">
        <v>2875646</v>
      </c>
      <c r="B4875">
        <v>12367</v>
      </c>
      <c r="C4875" t="s">
        <v>12</v>
      </c>
      <c r="D4875" t="s">
        <v>1615</v>
      </c>
      <c r="E4875">
        <v>1390558921</v>
      </c>
      <c r="F4875">
        <v>1</v>
      </c>
      <c r="G4875">
        <v>2</v>
      </c>
      <c r="H4875">
        <v>1</v>
      </c>
      <c r="I4875">
        <v>24.4680711162551</v>
      </c>
      <c r="J4875">
        <v>669.01968981481502</v>
      </c>
      <c r="K4875">
        <v>1120</v>
      </c>
      <c r="L4875" t="s">
        <v>237</v>
      </c>
      <c r="M4875" s="15" t="d">
        <f t="shared" si="234"/>
        <v>2014-01-24T19:22:00.99999992642551950</v>
      </c>
      <c r="N4875">
        <f>IF(COUNTIF(D4875:$D$7281,D4875) &gt; 1, 1, 0)</f>
        <v>0</v>
      </c>
      <c r="O4875">
        <f t="shared" si="231"/>
        <v>1</v>
      </c>
      <c r="P4875">
        <f t="shared" si="232"/>
        <v>0</v>
      </c>
      <c r="Q4875">
        <f t="shared" si="233"/>
        <v>11</v>
      </c>
    </row>
    <row r="4876" spans="1:17">
      <c r="A4876">
        <v>2875270</v>
      </c>
      <c r="B4876">
        <v>12366</v>
      </c>
      <c r="C4876" t="s">
        <v>2</v>
      </c>
      <c r="D4876" t="s">
        <v>573</v>
      </c>
      <c r="E4876">
        <v>1390555579</v>
      </c>
      <c r="F4876">
        <v>1</v>
      </c>
      <c r="G4876">
        <v>2</v>
      </c>
      <c r="H4876">
        <v>1</v>
      </c>
      <c r="I4876">
        <v>16.495903677983499</v>
      </c>
      <c r="J4876">
        <v>669.50104783950701</v>
      </c>
      <c r="K4876">
        <v>1120</v>
      </c>
      <c r="L4876" t="s">
        <v>237</v>
      </c>
      <c r="M4876" s="15" t="d">
        <f t="shared" si="234"/>
        <v>2014-01-24T18:26:19.00000009685754600</v>
      </c>
      <c r="N4876">
        <f>IF(COUNTIF(D4876:$D$7281,D4876) &gt; 1, 1, 0)</f>
        <v>1</v>
      </c>
      <c r="O4876">
        <f t="shared" si="231"/>
        <v>34</v>
      </c>
      <c r="P4876">
        <f t="shared" si="232"/>
        <v>1</v>
      </c>
      <c r="Q4876">
        <f t="shared" si="233"/>
        <v>11</v>
      </c>
    </row>
    <row r="4877" spans="1:17">
      <c r="A4877">
        <v>2874935</v>
      </c>
      <c r="B4877">
        <v>12365</v>
      </c>
      <c r="C4877" t="s">
        <v>2</v>
      </c>
      <c r="D4877" t="s">
        <v>573</v>
      </c>
      <c r="E4877">
        <v>1390552697</v>
      </c>
      <c r="F4877">
        <v>1</v>
      </c>
      <c r="G4877">
        <v>2</v>
      </c>
      <c r="H4877">
        <v>1</v>
      </c>
      <c r="I4877">
        <v>2.1891148405349701</v>
      </c>
      <c r="J4877">
        <v>667.90700823045302</v>
      </c>
      <c r="K4877">
        <v>1119</v>
      </c>
      <c r="L4877" t="s">
        <v>237</v>
      </c>
      <c r="M4877" s="15" t="d">
        <f t="shared" si="234"/>
        <v>2014-01-24T17:38:17.000000299885868925</v>
      </c>
      <c r="N4877">
        <f>IF(COUNTIF(D4877:$D$7281,D4877) &gt; 1, 1, 0)</f>
        <v>1</v>
      </c>
      <c r="O4877">
        <f t="shared" si="231"/>
        <v>34</v>
      </c>
      <c r="P4877">
        <f t="shared" si="232"/>
        <v>1</v>
      </c>
      <c r="Q4877">
        <f t="shared" si="233"/>
        <v>11</v>
      </c>
    </row>
    <row r="4878" spans="1:17">
      <c r="A4878">
        <v>2873054</v>
      </c>
      <c r="B4878">
        <v>12362</v>
      </c>
      <c r="C4878" t="s">
        <v>12</v>
      </c>
      <c r="D4878" t="s">
        <v>1616</v>
      </c>
      <c r="E4878">
        <v>1390537652</v>
      </c>
      <c r="F4878">
        <v>1</v>
      </c>
      <c r="G4878">
        <v>8</v>
      </c>
      <c r="H4878">
        <v>1</v>
      </c>
      <c r="I4878">
        <v>11.844193287036999</v>
      </c>
      <c r="J4878">
        <v>668.06134940843594</v>
      </c>
      <c r="K4878">
        <v>1118</v>
      </c>
      <c r="L4878" t="s">
        <v>237</v>
      </c>
      <c r="M4878" s="15" t="d">
        <f t="shared" si="234"/>
        <v>2014-01-24T13:27:31.99999997857958325</v>
      </c>
      <c r="N4878">
        <f>IF(COUNTIF(D4878:$D$7281,D4878) &gt; 1, 1, 0)</f>
        <v>0</v>
      </c>
      <c r="O4878">
        <f t="shared" si="231"/>
        <v>1</v>
      </c>
      <c r="P4878">
        <f t="shared" si="232"/>
        <v>0</v>
      </c>
      <c r="Q4878">
        <f t="shared" si="233"/>
        <v>11</v>
      </c>
    </row>
    <row r="4879" spans="1:17">
      <c r="A4879">
        <v>2871081</v>
      </c>
      <c r="B4879">
        <v>12358</v>
      </c>
      <c r="C4879" t="s">
        <v>12</v>
      </c>
      <c r="D4879" t="s">
        <v>1617</v>
      </c>
      <c r="E4879">
        <v>1390516712</v>
      </c>
      <c r="F4879">
        <v>1</v>
      </c>
      <c r="G4879">
        <v>1</v>
      </c>
      <c r="H4879">
        <v>1</v>
      </c>
      <c r="I4879">
        <v>39.572437885802401</v>
      </c>
      <c r="J4879">
        <v>671.07201298868301</v>
      </c>
      <c r="K4879">
        <v>1118</v>
      </c>
      <c r="L4879" t="s">
        <v>237</v>
      </c>
      <c r="M4879" s="15" t="d">
        <f t="shared" si="234"/>
        <v>2014-01-24T07:38:32.00000024400651375</v>
      </c>
      <c r="N4879">
        <f>IF(COUNTIF(D4879:$D$7281,D4879) &gt; 1, 1, 0)</f>
        <v>0</v>
      </c>
      <c r="O4879">
        <f t="shared" si="231"/>
        <v>1</v>
      </c>
      <c r="P4879">
        <f t="shared" si="232"/>
        <v>0</v>
      </c>
      <c r="Q4879">
        <f t="shared" si="233"/>
        <v>11</v>
      </c>
    </row>
    <row r="4880" spans="1:17">
      <c r="A4880">
        <v>2869516</v>
      </c>
      <c r="B4880">
        <v>12357</v>
      </c>
      <c r="C4880" t="s">
        <v>2</v>
      </c>
      <c r="D4880" t="s">
        <v>356</v>
      </c>
      <c r="E4880">
        <v>1390490936</v>
      </c>
      <c r="F4880">
        <v>2</v>
      </c>
      <c r="G4880">
        <v>15</v>
      </c>
      <c r="H4880">
        <v>1</v>
      </c>
      <c r="I4880">
        <v>4.3300133744855902</v>
      </c>
      <c r="J4880">
        <v>672.77249704218195</v>
      </c>
      <c r="K4880">
        <v>1120</v>
      </c>
      <c r="L4880" t="s">
        <v>237</v>
      </c>
      <c r="M4880" s="15" t="d">
        <f t="shared" si="234"/>
        <v>2014-01-24T00:28:55.99999970756471325</v>
      </c>
      <c r="N4880">
        <f>IF(COUNTIF(D4880:$D$7281,D4880) &gt; 1, 1, 0)</f>
        <v>1</v>
      </c>
      <c r="O4880">
        <f t="shared" si="231"/>
        <v>795</v>
      </c>
      <c r="P4880">
        <f t="shared" si="232"/>
        <v>1</v>
      </c>
      <c r="Q4880">
        <f t="shared" si="233"/>
        <v>11</v>
      </c>
    </row>
    <row r="4881" spans="1:17">
      <c r="A4881">
        <v>2868383</v>
      </c>
      <c r="B4881">
        <v>12356</v>
      </c>
      <c r="C4881" t="s">
        <v>2</v>
      </c>
      <c r="D4881" t="s">
        <v>356</v>
      </c>
      <c r="E4881">
        <v>1390478998</v>
      </c>
      <c r="F4881">
        <v>1</v>
      </c>
      <c r="G4881">
        <v>1</v>
      </c>
      <c r="H4881">
        <v>1</v>
      </c>
      <c r="I4881">
        <v>30.074039994855902</v>
      </c>
      <c r="J4881">
        <v>667.44911033950598</v>
      </c>
      <c r="K4881">
        <v>1113</v>
      </c>
      <c r="L4881" t="s">
        <v>237</v>
      </c>
      <c r="M4881" s="15" t="d">
        <f t="shared" si="234"/>
        <v>2014-01-23T21:09:58.00000023096799950</v>
      </c>
      <c r="N4881">
        <f>IF(COUNTIF(D4881:$D$7281,D4881) &gt; 1, 1, 0)</f>
        <v>1</v>
      </c>
      <c r="O4881">
        <f t="shared" si="231"/>
        <v>795</v>
      </c>
      <c r="P4881">
        <f t="shared" si="232"/>
        <v>1</v>
      </c>
      <c r="Q4881">
        <f t="shared" si="233"/>
        <v>11</v>
      </c>
    </row>
    <row r="4882" spans="1:17">
      <c r="A4882">
        <v>2867817</v>
      </c>
      <c r="B4882">
        <v>12355</v>
      </c>
      <c r="C4882" t="s">
        <v>2</v>
      </c>
      <c r="D4882" t="s">
        <v>356</v>
      </c>
      <c r="E4882">
        <v>1390474386</v>
      </c>
      <c r="F4882">
        <v>1</v>
      </c>
      <c r="G4882">
        <v>1</v>
      </c>
      <c r="H4882">
        <v>1</v>
      </c>
      <c r="I4882">
        <v>30.1048815586419</v>
      </c>
      <c r="J4882">
        <v>668.10923842592604</v>
      </c>
      <c r="K4882">
        <v>1113</v>
      </c>
      <c r="L4882" t="s">
        <v>237</v>
      </c>
      <c r="M4882" s="15" t="d">
        <f t="shared" si="234"/>
        <v>2014-01-23T19:53:05.999999614432453950</v>
      </c>
      <c r="N4882">
        <f>IF(COUNTIF(D4882:$D$7281,D4882) &gt; 1, 1, 0)</f>
        <v>1</v>
      </c>
      <c r="O4882">
        <f t="shared" si="231"/>
        <v>795</v>
      </c>
      <c r="P4882">
        <f t="shared" si="232"/>
        <v>1</v>
      </c>
      <c r="Q4882">
        <f t="shared" si="233"/>
        <v>11</v>
      </c>
    </row>
    <row r="4883" spans="1:17">
      <c r="A4883">
        <v>2862339</v>
      </c>
      <c r="B4883">
        <v>12347</v>
      </c>
      <c r="C4883" t="s">
        <v>2</v>
      </c>
      <c r="D4883" t="s">
        <v>356</v>
      </c>
      <c r="E4883">
        <v>1390419261</v>
      </c>
      <c r="F4883">
        <v>1</v>
      </c>
      <c r="G4883">
        <v>6</v>
      </c>
      <c r="H4883">
        <v>1</v>
      </c>
      <c r="I4883">
        <v>17.109901363168699</v>
      </c>
      <c r="J4883">
        <v>673.00004912551401</v>
      </c>
      <c r="K4883">
        <v>1116</v>
      </c>
      <c r="L4883" t="s">
        <v>237</v>
      </c>
      <c r="M4883" s="15" t="d">
        <f t="shared" si="234"/>
        <v>2014-01-23T04:34:21.0000000335276100</v>
      </c>
      <c r="N4883">
        <f>IF(COUNTIF(D4883:$D$7281,D4883) &gt; 1, 1, 0)</f>
        <v>1</v>
      </c>
      <c r="O4883">
        <f t="shared" si="231"/>
        <v>795</v>
      </c>
      <c r="P4883">
        <f t="shared" si="232"/>
        <v>1</v>
      </c>
      <c r="Q4883">
        <f t="shared" si="233"/>
        <v>11</v>
      </c>
    </row>
    <row r="4884" spans="1:17">
      <c r="A4884">
        <v>2860944</v>
      </c>
      <c r="B4884">
        <v>12345</v>
      </c>
      <c r="C4884" t="s">
        <v>2</v>
      </c>
      <c r="D4884" t="s">
        <v>356</v>
      </c>
      <c r="E4884">
        <v>1390398793</v>
      </c>
      <c r="F4884">
        <v>2</v>
      </c>
      <c r="G4884">
        <v>18</v>
      </c>
      <c r="H4884">
        <v>2</v>
      </c>
      <c r="I4884">
        <v>52.737466563786001</v>
      </c>
      <c r="J4884">
        <v>662.26978652263199</v>
      </c>
      <c r="K4884">
        <v>1103</v>
      </c>
      <c r="L4884" t="s">
        <v>237</v>
      </c>
      <c r="M4884" s="15" t="d">
        <f t="shared" si="234"/>
        <v>2014-01-22T22:53:12.999999993480742200</v>
      </c>
      <c r="N4884">
        <f>IF(COUNTIF(D4884:$D$7281,D4884) &gt; 1, 1, 0)</f>
        <v>1</v>
      </c>
      <c r="O4884">
        <f t="shared" si="231"/>
        <v>795</v>
      </c>
      <c r="P4884">
        <f t="shared" si="232"/>
        <v>1</v>
      </c>
      <c r="Q4884">
        <f t="shared" si="233"/>
        <v>11</v>
      </c>
    </row>
    <row r="4885" spans="1:17">
      <c r="A4885">
        <v>2859382</v>
      </c>
      <c r="B4885">
        <v>12342</v>
      </c>
      <c r="C4885" t="s">
        <v>12</v>
      </c>
      <c r="D4885" t="s">
        <v>1618</v>
      </c>
      <c r="E4885">
        <v>1390385333</v>
      </c>
      <c r="F4885">
        <v>1</v>
      </c>
      <c r="G4885">
        <v>28</v>
      </c>
      <c r="H4885">
        <v>3</v>
      </c>
      <c r="I4885">
        <v>66.467662165637805</v>
      </c>
      <c r="J4885">
        <v>833.60469148662503</v>
      </c>
      <c r="K4885">
        <v>1260</v>
      </c>
      <c r="L4885" t="s">
        <v>237</v>
      </c>
      <c r="M4885" s="15" t="d">
        <f t="shared" si="234"/>
        <v>2014-01-22T19:08:52.99999991431832625</v>
      </c>
      <c r="N4885">
        <f>IF(COUNTIF(D4885:$D$7281,D4885) &gt; 1, 1, 0)</f>
        <v>0</v>
      </c>
      <c r="O4885">
        <f t="shared" si="231"/>
        <v>1</v>
      </c>
      <c r="P4885">
        <f t="shared" si="232"/>
        <v>0</v>
      </c>
      <c r="Q4885">
        <f t="shared" si="233"/>
        <v>11</v>
      </c>
    </row>
    <row r="4886" spans="1:17">
      <c r="A4886">
        <v>2857529</v>
      </c>
      <c r="B4886">
        <v>12340</v>
      </c>
      <c r="C4886" t="s">
        <v>2</v>
      </c>
      <c r="D4886" t="s">
        <v>1619</v>
      </c>
      <c r="E4886">
        <v>1390371471</v>
      </c>
      <c r="F4886">
        <v>1</v>
      </c>
      <c r="G4886">
        <v>2</v>
      </c>
      <c r="H4886">
        <v>1</v>
      </c>
      <c r="I4886">
        <v>65.079226980452702</v>
      </c>
      <c r="J4886">
        <v>663.13087397119295</v>
      </c>
      <c r="K4886">
        <v>1102</v>
      </c>
      <c r="L4886" t="s">
        <v>237</v>
      </c>
      <c r="M4886" s="15" t="d">
        <f t="shared" si="234"/>
        <v>2014-01-22T15:17:51.00000015925616100</v>
      </c>
      <c r="N4886">
        <f>IF(COUNTIF(D4886:$D$7281,D4886) &gt; 1, 1, 0)</f>
        <v>1</v>
      </c>
      <c r="O4886">
        <f t="shared" si="231"/>
        <v>2</v>
      </c>
      <c r="P4886">
        <f t="shared" si="232"/>
        <v>1</v>
      </c>
      <c r="Q4886">
        <f t="shared" si="233"/>
        <v>11</v>
      </c>
    </row>
    <row r="4887" spans="1:17">
      <c r="A4887">
        <v>2856259</v>
      </c>
      <c r="B4887">
        <v>12337</v>
      </c>
      <c r="C4887" t="s">
        <v>12</v>
      </c>
      <c r="D4887" t="s">
        <v>1340</v>
      </c>
      <c r="E4887">
        <v>1390360733</v>
      </c>
      <c r="F4887">
        <v>1</v>
      </c>
      <c r="G4887">
        <v>10</v>
      </c>
      <c r="H4887">
        <v>3</v>
      </c>
      <c r="I4887">
        <v>148.84089840534901</v>
      </c>
      <c r="J4887">
        <v>837.59380259773798</v>
      </c>
      <c r="K4887">
        <v>1262</v>
      </c>
      <c r="L4887" t="s">
        <v>237</v>
      </c>
      <c r="M4887" s="15" t="d">
        <f t="shared" si="234"/>
        <v>2014-01-22T12:18:53.00000019371509875</v>
      </c>
      <c r="N4887">
        <f>IF(COUNTIF(D4887:$D$7281,D4887) &gt; 1, 1, 0)</f>
        <v>1</v>
      </c>
      <c r="O4887">
        <f t="shared" si="231"/>
        <v>23</v>
      </c>
      <c r="P4887">
        <f t="shared" si="232"/>
        <v>0</v>
      </c>
      <c r="Q4887">
        <f t="shared" si="233"/>
        <v>11</v>
      </c>
    </row>
    <row r="4888" spans="1:17">
      <c r="A4888">
        <v>2854217</v>
      </c>
      <c r="B4888">
        <v>12334</v>
      </c>
      <c r="C4888" t="s">
        <v>2</v>
      </c>
      <c r="D4888" t="s">
        <v>573</v>
      </c>
      <c r="E4888">
        <v>1390334656</v>
      </c>
      <c r="F4888">
        <v>2</v>
      </c>
      <c r="G4888">
        <v>8</v>
      </c>
      <c r="H4888">
        <v>2</v>
      </c>
      <c r="I4888">
        <v>18.157745113168701</v>
      </c>
      <c r="J4888">
        <v>664.32502276234698</v>
      </c>
      <c r="K4888">
        <v>1099</v>
      </c>
      <c r="L4888" t="s">
        <v>237</v>
      </c>
      <c r="M4888" s="15" t="d">
        <f t="shared" si="234"/>
        <v>2014-01-22T05:04:16.00000033155083625</v>
      </c>
      <c r="N4888">
        <f>IF(COUNTIF(D4888:$D$7281,D4888) &gt; 1, 1, 0)</f>
        <v>1</v>
      </c>
      <c r="O4888">
        <f t="shared" si="231"/>
        <v>34</v>
      </c>
      <c r="P4888">
        <f t="shared" si="232"/>
        <v>1</v>
      </c>
      <c r="Q4888">
        <f t="shared" si="233"/>
        <v>11</v>
      </c>
    </row>
    <row r="4889" spans="1:17">
      <c r="A4889">
        <v>2851439</v>
      </c>
      <c r="B4889">
        <v>12330</v>
      </c>
      <c r="C4889" t="s">
        <v>12</v>
      </c>
      <c r="D4889" t="s">
        <v>1620</v>
      </c>
      <c r="E4889">
        <v>1390301063</v>
      </c>
      <c r="F4889">
        <v>1</v>
      </c>
      <c r="G4889">
        <v>46</v>
      </c>
      <c r="H4889">
        <v>1</v>
      </c>
      <c r="I4889">
        <v>46.574619084362098</v>
      </c>
      <c r="J4889">
        <v>665.04917926954602</v>
      </c>
      <c r="K4889">
        <v>1095</v>
      </c>
      <c r="L4889" t="s">
        <v>237</v>
      </c>
      <c r="M4889" s="15" t="d">
        <f t="shared" si="234"/>
        <v>2014-01-21T19:44:22.99999994225800350</v>
      </c>
      <c r="N4889">
        <f>IF(COUNTIF(D4889:$D$7281,D4889) &gt; 1, 1, 0)</f>
        <v>0</v>
      </c>
      <c r="O4889">
        <f t="shared" si="231"/>
        <v>1</v>
      </c>
      <c r="P4889">
        <f t="shared" si="232"/>
        <v>0</v>
      </c>
      <c r="Q4889">
        <f t="shared" si="233"/>
        <v>11</v>
      </c>
    </row>
    <row r="4890" spans="1:17">
      <c r="A4890">
        <v>2850498</v>
      </c>
      <c r="B4890">
        <v>12328</v>
      </c>
      <c r="C4890" t="s">
        <v>2</v>
      </c>
      <c r="D4890" t="s">
        <v>1621</v>
      </c>
      <c r="E4890">
        <v>1390293686</v>
      </c>
      <c r="F4890">
        <v>4</v>
      </c>
      <c r="G4890">
        <v>852</v>
      </c>
      <c r="H4890">
        <v>5</v>
      </c>
      <c r="I4890">
        <v>98.952682870370296</v>
      </c>
      <c r="J4890">
        <v>848.48049266975102</v>
      </c>
      <c r="K4890">
        <v>1263</v>
      </c>
      <c r="L4890" t="s">
        <v>237</v>
      </c>
      <c r="M4890" s="15" t="d">
        <f t="shared" si="234"/>
        <v>2014-01-21T17:41:25.99999984726309950</v>
      </c>
      <c r="N4890">
        <f>IF(COUNTIF(D4890:$D$7281,D4890) &gt; 1, 1, 0)</f>
        <v>1</v>
      </c>
      <c r="O4890">
        <f t="shared" si="231"/>
        <v>2</v>
      </c>
      <c r="P4890">
        <f t="shared" si="232"/>
        <v>1</v>
      </c>
      <c r="Q4890">
        <f t="shared" si="233"/>
        <v>11</v>
      </c>
    </row>
    <row r="4891" spans="1:17">
      <c r="A4891">
        <v>2850431</v>
      </c>
      <c r="B4891">
        <v>12327</v>
      </c>
      <c r="C4891" t="s">
        <v>2</v>
      </c>
      <c r="D4891" t="s">
        <v>356</v>
      </c>
      <c r="E4891">
        <v>1390293057</v>
      </c>
      <c r="F4891">
        <v>1</v>
      </c>
      <c r="G4891">
        <v>114</v>
      </c>
      <c r="H4891">
        <v>1</v>
      </c>
      <c r="I4891">
        <v>12.0862880658436</v>
      </c>
      <c r="J4891">
        <v>666.17656738683002</v>
      </c>
      <c r="K4891">
        <v>1095</v>
      </c>
      <c r="L4891" t="s">
        <v>237</v>
      </c>
      <c r="M4891" s="15" t="d">
        <f t="shared" si="234"/>
        <v>2014-01-21T17:30:56.99999991338699850</v>
      </c>
      <c r="N4891">
        <f>IF(COUNTIF(D4891:$D$7281,D4891) &gt; 1, 1, 0)</f>
        <v>1</v>
      </c>
      <c r="O4891">
        <f t="shared" si="231"/>
        <v>795</v>
      </c>
      <c r="P4891">
        <f t="shared" si="232"/>
        <v>1</v>
      </c>
      <c r="Q4891">
        <f t="shared" si="233"/>
        <v>11</v>
      </c>
    </row>
    <row r="4892" spans="1:17">
      <c r="A4892">
        <v>2850397</v>
      </c>
      <c r="B4892">
        <v>12326</v>
      </c>
      <c r="C4892" t="s">
        <v>2</v>
      </c>
      <c r="D4892" t="s">
        <v>356</v>
      </c>
      <c r="E4892">
        <v>1390292735</v>
      </c>
      <c r="F4892">
        <v>1</v>
      </c>
      <c r="G4892">
        <v>3</v>
      </c>
      <c r="H4892">
        <v>2</v>
      </c>
      <c r="I4892">
        <v>72.342936213991706</v>
      </c>
      <c r="J4892">
        <v>666.22191075102796</v>
      </c>
      <c r="K4892">
        <v>1095</v>
      </c>
      <c r="L4892" t="s">
        <v>237</v>
      </c>
      <c r="M4892" s="15" t="d">
        <f t="shared" si="234"/>
        <v>2014-01-21T17:25:35.0000000791624200</v>
      </c>
      <c r="N4892">
        <f>IF(COUNTIF(D4892:$D$7281,D4892) &gt; 1, 1, 0)</f>
        <v>1</v>
      </c>
      <c r="O4892">
        <f t="shared" si="231"/>
        <v>795</v>
      </c>
      <c r="P4892">
        <f t="shared" si="232"/>
        <v>1</v>
      </c>
      <c r="Q4892">
        <f t="shared" si="233"/>
        <v>11</v>
      </c>
    </row>
    <row r="4893" spans="1:17">
      <c r="A4893">
        <v>2846749</v>
      </c>
      <c r="B4893">
        <v>12321</v>
      </c>
      <c r="C4893" t="s">
        <v>2</v>
      </c>
      <c r="D4893" t="s">
        <v>52</v>
      </c>
      <c r="E4893">
        <v>1390261014</v>
      </c>
      <c r="F4893">
        <v>1</v>
      </c>
      <c r="G4893">
        <v>2</v>
      </c>
      <c r="H4893">
        <v>1</v>
      </c>
      <c r="I4893">
        <v>6.6295495113168696</v>
      </c>
      <c r="J4893">
        <v>668.67877366255095</v>
      </c>
      <c r="K4893">
        <v>1093</v>
      </c>
      <c r="L4893" t="s">
        <v>237</v>
      </c>
      <c r="M4893" s="15" t="d">
        <f t="shared" si="234"/>
        <v>2014-01-21T08:36:54.00000038556754875</v>
      </c>
      <c r="N4893">
        <f>IF(COUNTIF(D4893:$D$7281,D4893) &gt; 1, 1, 0)</f>
        <v>1</v>
      </c>
      <c r="O4893">
        <f t="shared" si="231"/>
        <v>12</v>
      </c>
      <c r="P4893">
        <f t="shared" si="232"/>
        <v>1</v>
      </c>
      <c r="Q4893">
        <f t="shared" si="233"/>
        <v>11</v>
      </c>
    </row>
    <row r="4894" spans="1:17">
      <c r="A4894">
        <v>2845173</v>
      </c>
      <c r="B4894">
        <v>12319</v>
      </c>
      <c r="C4894" t="s">
        <v>2</v>
      </c>
      <c r="D4894" t="s">
        <v>356</v>
      </c>
      <c r="E4894">
        <v>1390236082</v>
      </c>
      <c r="F4894">
        <v>1</v>
      </c>
      <c r="G4894">
        <v>1</v>
      </c>
      <c r="H4894">
        <v>1</v>
      </c>
      <c r="I4894">
        <v>38.7228024691358</v>
      </c>
      <c r="J4894">
        <v>857.839140432097</v>
      </c>
      <c r="K4894">
        <v>1266</v>
      </c>
      <c r="L4894" t="s">
        <v>237</v>
      </c>
      <c r="M4894" s="15" t="d">
        <f t="shared" si="234"/>
        <v>2014-01-21T01:41:21.999999750405550125</v>
      </c>
      <c r="N4894">
        <f>IF(COUNTIF(D4894:$D$7281,D4894) &gt; 1, 1, 0)</f>
        <v>1</v>
      </c>
      <c r="O4894">
        <f t="shared" si="231"/>
        <v>795</v>
      </c>
      <c r="P4894">
        <f t="shared" si="232"/>
        <v>1</v>
      </c>
      <c r="Q4894">
        <f t="shared" si="233"/>
        <v>11</v>
      </c>
    </row>
    <row r="4895" spans="1:17">
      <c r="A4895">
        <v>2845024</v>
      </c>
      <c r="B4895">
        <v>12318</v>
      </c>
      <c r="C4895" t="s">
        <v>2</v>
      </c>
      <c r="D4895" t="s">
        <v>356</v>
      </c>
      <c r="E4895">
        <v>1390234118</v>
      </c>
      <c r="F4895">
        <v>1</v>
      </c>
      <c r="G4895">
        <v>112</v>
      </c>
      <c r="H4895">
        <v>5</v>
      </c>
      <c r="I4895">
        <v>130.90808770576101</v>
      </c>
      <c r="J4895">
        <v>665.43307548868199</v>
      </c>
      <c r="K4895">
        <v>1090</v>
      </c>
      <c r="L4895" t="s">
        <v>237</v>
      </c>
      <c r="M4895" s="15" t="d">
        <f t="shared" si="234"/>
        <v>2014-01-21T01:08:38.00000017974525675</v>
      </c>
      <c r="N4895">
        <f>IF(COUNTIF(D4895:$D$7281,D4895) &gt; 1, 1, 0)</f>
        <v>1</v>
      </c>
      <c r="O4895">
        <f t="shared" si="231"/>
        <v>795</v>
      </c>
      <c r="P4895">
        <f t="shared" si="232"/>
        <v>1</v>
      </c>
      <c r="Q4895">
        <f t="shared" si="233"/>
        <v>11</v>
      </c>
    </row>
    <row r="4896" spans="1:17">
      <c r="A4896">
        <v>2844521</v>
      </c>
      <c r="B4896">
        <v>12317</v>
      </c>
      <c r="C4896" t="s">
        <v>2</v>
      </c>
      <c r="D4896" t="s">
        <v>356</v>
      </c>
      <c r="E4896">
        <v>1390226573</v>
      </c>
      <c r="F4896">
        <v>2</v>
      </c>
      <c r="G4896">
        <v>47</v>
      </c>
      <c r="H4896">
        <v>4</v>
      </c>
      <c r="I4896">
        <v>129.072343364197</v>
      </c>
      <c r="J4896">
        <v>662.47828163580198</v>
      </c>
      <c r="K4896">
        <v>1086</v>
      </c>
      <c r="L4896" t="s">
        <v>237</v>
      </c>
      <c r="M4896" s="15" t="d">
        <f t="shared" si="234"/>
        <v>2014-01-20T23:02:52.99999978858977525</v>
      </c>
      <c r="N4896">
        <f>IF(COUNTIF(D4896:$D$7281,D4896) &gt; 1, 1, 0)</f>
        <v>1</v>
      </c>
      <c r="O4896">
        <f t="shared" si="231"/>
        <v>795</v>
      </c>
      <c r="P4896">
        <f t="shared" si="232"/>
        <v>1</v>
      </c>
      <c r="Q4896">
        <f t="shared" si="233"/>
        <v>11</v>
      </c>
    </row>
    <row r="4897" spans="1:17">
      <c r="A4897">
        <v>2843834</v>
      </c>
      <c r="B4897">
        <v>12315</v>
      </c>
      <c r="C4897" t="s">
        <v>2</v>
      </c>
      <c r="D4897" t="s">
        <v>356</v>
      </c>
      <c r="E4897">
        <v>1390219467</v>
      </c>
      <c r="F4897">
        <v>4</v>
      </c>
      <c r="G4897">
        <v>284</v>
      </c>
      <c r="H4897">
        <v>7</v>
      </c>
      <c r="I4897">
        <v>216.56206777263299</v>
      </c>
      <c r="J4897">
        <v>736.35807780349796</v>
      </c>
      <c r="K4897">
        <v>1157</v>
      </c>
      <c r="L4897" t="s">
        <v>237</v>
      </c>
      <c r="M4897" s="15" t="d">
        <f t="shared" si="234"/>
        <v>2014-01-20T21:04:27.00000017881393575</v>
      </c>
      <c r="N4897">
        <f>IF(COUNTIF(D4897:$D$7281,D4897) &gt; 1, 1, 0)</f>
        <v>1</v>
      </c>
      <c r="O4897">
        <f t="shared" si="231"/>
        <v>795</v>
      </c>
      <c r="P4897">
        <f t="shared" si="232"/>
        <v>1</v>
      </c>
      <c r="Q4897">
        <f t="shared" si="233"/>
        <v>11</v>
      </c>
    </row>
    <row r="4898" spans="1:17">
      <c r="A4898">
        <v>2838466</v>
      </c>
      <c r="B4898">
        <v>12308</v>
      </c>
      <c r="C4898" t="s">
        <v>2</v>
      </c>
      <c r="D4898" t="s">
        <v>356</v>
      </c>
      <c r="E4898">
        <v>1390165751</v>
      </c>
      <c r="F4898">
        <v>1</v>
      </c>
      <c r="G4898">
        <v>2</v>
      </c>
      <c r="H4898">
        <v>1</v>
      </c>
      <c r="I4898">
        <v>42.280021090534902</v>
      </c>
      <c r="J4898">
        <v>659.86897749485604</v>
      </c>
      <c r="K4898">
        <v>1077</v>
      </c>
      <c r="L4898" t="s">
        <v>237</v>
      </c>
      <c r="M4898" s="15" t="d">
        <f t="shared" si="234"/>
        <v>2014-01-20T06:09:10.99999993108213125</v>
      </c>
      <c r="N4898">
        <f>IF(COUNTIF(D4898:$D$7281,D4898) &gt; 1, 1, 0)</f>
        <v>1</v>
      </c>
      <c r="O4898">
        <f t="shared" si="231"/>
        <v>795</v>
      </c>
      <c r="P4898">
        <f t="shared" si="232"/>
        <v>1</v>
      </c>
      <c r="Q4898">
        <f t="shared" si="233"/>
        <v>11</v>
      </c>
    </row>
    <row r="4899" spans="1:17">
      <c r="A4899">
        <v>2838410</v>
      </c>
      <c r="B4899">
        <v>12307</v>
      </c>
      <c r="C4899" t="s">
        <v>2</v>
      </c>
      <c r="D4899" t="s">
        <v>356</v>
      </c>
      <c r="E4899">
        <v>1390164760</v>
      </c>
      <c r="F4899">
        <v>1</v>
      </c>
      <c r="G4899">
        <v>36</v>
      </c>
      <c r="H4899">
        <v>4</v>
      </c>
      <c r="I4899">
        <v>39.541847350822998</v>
      </c>
      <c r="J4899">
        <v>660.00623405349802</v>
      </c>
      <c r="K4899">
        <v>1077</v>
      </c>
      <c r="L4899" t="s">
        <v>237</v>
      </c>
      <c r="M4899" s="15" t="d">
        <f t="shared" si="234"/>
        <v>2014-01-20T05:52:40.00000024214387175</v>
      </c>
      <c r="N4899">
        <f>IF(COUNTIF(D4899:$D$7281,D4899) &gt; 1, 1, 0)</f>
        <v>1</v>
      </c>
      <c r="O4899">
        <f t="shared" si="231"/>
        <v>795</v>
      </c>
      <c r="P4899">
        <f t="shared" si="232"/>
        <v>1</v>
      </c>
      <c r="Q4899">
        <f t="shared" si="233"/>
        <v>11</v>
      </c>
    </row>
    <row r="4900" spans="1:17">
      <c r="A4900">
        <v>2838342</v>
      </c>
      <c r="B4900">
        <v>12306</v>
      </c>
      <c r="C4900" t="s">
        <v>2</v>
      </c>
      <c r="D4900" t="s">
        <v>356</v>
      </c>
      <c r="E4900">
        <v>1390163656</v>
      </c>
      <c r="F4900">
        <v>1</v>
      </c>
      <c r="G4900">
        <v>4</v>
      </c>
      <c r="H4900">
        <v>3</v>
      </c>
      <c r="I4900">
        <v>116.630998713991</v>
      </c>
      <c r="J4900">
        <v>658.14990187756996</v>
      </c>
      <c r="K4900">
        <v>1075</v>
      </c>
      <c r="L4900" t="s">
        <v>237</v>
      </c>
      <c r="M4900" s="15" t="d">
        <f t="shared" si="234"/>
        <v>2014-01-20T05:34:15.9999999124556775</v>
      </c>
      <c r="N4900">
        <f>IF(COUNTIF(D4900:$D$7281,D4900) &gt; 1, 1, 0)</f>
        <v>1</v>
      </c>
      <c r="O4900">
        <f t="shared" si="231"/>
        <v>795</v>
      </c>
      <c r="P4900">
        <f t="shared" si="232"/>
        <v>1</v>
      </c>
      <c r="Q4900">
        <f t="shared" si="233"/>
        <v>11</v>
      </c>
    </row>
    <row r="4901" spans="1:17">
      <c r="A4901">
        <v>2838133</v>
      </c>
      <c r="B4901">
        <v>12304</v>
      </c>
      <c r="C4901" t="s">
        <v>2</v>
      </c>
      <c r="D4901" t="s">
        <v>573</v>
      </c>
      <c r="E4901">
        <v>1390158262</v>
      </c>
      <c r="F4901">
        <v>1</v>
      </c>
      <c r="G4901">
        <v>2</v>
      </c>
      <c r="H4901">
        <v>1</v>
      </c>
      <c r="I4901">
        <v>12.2007878086419</v>
      </c>
      <c r="J4901">
        <v>655.88048688271601</v>
      </c>
      <c r="K4901">
        <v>1072</v>
      </c>
      <c r="L4901" t="s">
        <v>237</v>
      </c>
      <c r="M4901" s="15" t="d">
        <f t="shared" si="234"/>
        <v>2014-01-20T04:04:22.00000005774199650</v>
      </c>
      <c r="N4901">
        <f>IF(COUNTIF(D4901:$D$7281,D4901) &gt; 1, 1, 0)</f>
        <v>1</v>
      </c>
      <c r="O4901">
        <f t="shared" si="231"/>
        <v>34</v>
      </c>
      <c r="P4901">
        <f t="shared" si="232"/>
        <v>1</v>
      </c>
      <c r="Q4901">
        <f t="shared" si="233"/>
        <v>11</v>
      </c>
    </row>
    <row r="4902" spans="1:17">
      <c r="A4902">
        <v>2837729</v>
      </c>
      <c r="B4902">
        <v>12303</v>
      </c>
      <c r="C4902" t="s">
        <v>2</v>
      </c>
      <c r="D4902" t="s">
        <v>356</v>
      </c>
      <c r="E4902">
        <v>1390149017</v>
      </c>
      <c r="F4902">
        <v>2</v>
      </c>
      <c r="G4902">
        <v>182</v>
      </c>
      <c r="H4902">
        <v>1</v>
      </c>
      <c r="I4902">
        <v>0</v>
      </c>
      <c r="J4902">
        <v>657.15600051440197</v>
      </c>
      <c r="K4902">
        <v>1073</v>
      </c>
      <c r="L4902" t="s">
        <v>237</v>
      </c>
      <c r="M4902" s="15" t="d">
        <f t="shared" si="234"/>
        <v>2014-01-20T01:30:17.000000202096998550</v>
      </c>
      <c r="N4902">
        <f>IF(COUNTIF(D4902:$D$7281,D4902) &gt; 1, 1, 0)</f>
        <v>1</v>
      </c>
      <c r="O4902">
        <f t="shared" si="231"/>
        <v>795</v>
      </c>
      <c r="P4902">
        <f t="shared" si="232"/>
        <v>1</v>
      </c>
      <c r="Q4902">
        <f t="shared" si="233"/>
        <v>11</v>
      </c>
    </row>
    <row r="4903" spans="1:17">
      <c r="A4903">
        <v>2836731</v>
      </c>
      <c r="B4903">
        <v>12302</v>
      </c>
      <c r="C4903" t="s">
        <v>2</v>
      </c>
      <c r="D4903" t="s">
        <v>573</v>
      </c>
      <c r="E4903">
        <v>1390130969</v>
      </c>
      <c r="F4903">
        <v>1</v>
      </c>
      <c r="G4903">
        <v>12</v>
      </c>
      <c r="H4903">
        <v>2</v>
      </c>
      <c r="I4903">
        <v>40.942872427983502</v>
      </c>
      <c r="J4903">
        <v>653.61927816358002</v>
      </c>
      <c r="K4903">
        <v>1069</v>
      </c>
      <c r="L4903" t="s">
        <v>237</v>
      </c>
      <c r="M4903" s="15" t="d">
        <f t="shared" si="234"/>
        <v>2014-01-19T20:29:29.0000000875443225</v>
      </c>
      <c r="N4903">
        <f>IF(COUNTIF(D4903:$D$7281,D4903) &gt; 1, 1, 0)</f>
        <v>1</v>
      </c>
      <c r="O4903">
        <f t="shared" si="231"/>
        <v>34</v>
      </c>
      <c r="P4903">
        <f t="shared" si="232"/>
        <v>1</v>
      </c>
      <c r="Q4903">
        <f t="shared" si="233"/>
        <v>11</v>
      </c>
    </row>
    <row r="4904" spans="1:17">
      <c r="A4904">
        <v>2836525</v>
      </c>
      <c r="B4904">
        <v>12301</v>
      </c>
      <c r="C4904" t="s">
        <v>12</v>
      </c>
      <c r="D4904" t="s">
        <v>1622</v>
      </c>
      <c r="E4904">
        <v>1390128006</v>
      </c>
      <c r="F4904">
        <v>1</v>
      </c>
      <c r="G4904">
        <v>3</v>
      </c>
      <c r="H4904">
        <v>1</v>
      </c>
      <c r="I4904">
        <v>26.7852919238683</v>
      </c>
      <c r="J4904">
        <v>654.026614454732</v>
      </c>
      <c r="K4904">
        <v>1069</v>
      </c>
      <c r="L4904" t="s">
        <v>237</v>
      </c>
      <c r="M4904" s="15" t="d">
        <f t="shared" si="234"/>
        <v>2014-01-19T19:40:06.00000021513551550</v>
      </c>
      <c r="N4904">
        <f>IF(COUNTIF(D4904:$D$7281,D4904) &gt; 1, 1, 0)</f>
        <v>1</v>
      </c>
      <c r="O4904">
        <f t="shared" si="231"/>
        <v>2</v>
      </c>
      <c r="P4904">
        <f t="shared" si="232"/>
        <v>0</v>
      </c>
      <c r="Q4904">
        <f t="shared" si="233"/>
        <v>11</v>
      </c>
    </row>
    <row r="4905" spans="1:17">
      <c r="A4905">
        <v>2836144</v>
      </c>
      <c r="B4905">
        <v>12299</v>
      </c>
      <c r="C4905" t="s">
        <v>2</v>
      </c>
      <c r="D4905" t="s">
        <v>1623</v>
      </c>
      <c r="E4905">
        <v>1390123302</v>
      </c>
      <c r="F4905">
        <v>2</v>
      </c>
      <c r="G4905">
        <v>4</v>
      </c>
      <c r="H4905">
        <v>1</v>
      </c>
      <c r="I4905">
        <v>25.113876414608999</v>
      </c>
      <c r="J4905">
        <v>654.673293467078</v>
      </c>
      <c r="K4905">
        <v>1069</v>
      </c>
      <c r="L4905" t="s">
        <v>237</v>
      </c>
      <c r="M4905" s="15" t="d">
        <f t="shared" si="234"/>
        <v>2014-01-19T18:21:42.00000009499490400</v>
      </c>
      <c r="N4905">
        <f>IF(COUNTIF(D4905:$D$7281,D4905) &gt; 1, 1, 0)</f>
        <v>0</v>
      </c>
      <c r="O4905">
        <f t="shared" si="231"/>
        <v>1</v>
      </c>
      <c r="P4905">
        <f t="shared" si="232"/>
        <v>1</v>
      </c>
      <c r="Q4905">
        <f t="shared" si="233"/>
        <v>11</v>
      </c>
    </row>
    <row r="4906" spans="1:17">
      <c r="A4906">
        <v>2835273</v>
      </c>
      <c r="B4906">
        <v>12297</v>
      </c>
      <c r="C4906" t="s">
        <v>2</v>
      </c>
      <c r="D4906" t="s">
        <v>573</v>
      </c>
      <c r="E4906">
        <v>1390110172</v>
      </c>
      <c r="F4906">
        <v>1</v>
      </c>
      <c r="G4906">
        <v>8</v>
      </c>
      <c r="H4906">
        <v>3</v>
      </c>
      <c r="I4906">
        <v>43.573946630658398</v>
      </c>
      <c r="J4906">
        <v>654.47147286522602</v>
      </c>
      <c r="K4906">
        <v>1075</v>
      </c>
      <c r="L4906" t="s">
        <v>237</v>
      </c>
      <c r="M4906" s="15" t="d">
        <f t="shared" si="234"/>
        <v>2014-01-19T14:42:51.99999983422457850</v>
      </c>
      <c r="N4906">
        <f>IF(COUNTIF(D4906:$D$7281,D4906) &gt; 1, 1, 0)</f>
        <v>1</v>
      </c>
      <c r="O4906">
        <f t="shared" si="231"/>
        <v>34</v>
      </c>
      <c r="P4906">
        <f t="shared" si="232"/>
        <v>1</v>
      </c>
      <c r="Q4906">
        <f t="shared" si="233"/>
        <v>11</v>
      </c>
    </row>
    <row r="4907" spans="1:17">
      <c r="A4907">
        <v>2835138</v>
      </c>
      <c r="B4907">
        <v>12296</v>
      </c>
      <c r="C4907" t="s">
        <v>12</v>
      </c>
      <c r="D4907" t="s">
        <v>1535</v>
      </c>
      <c r="E4907">
        <v>1390107847</v>
      </c>
      <c r="F4907">
        <v>1</v>
      </c>
      <c r="G4907">
        <v>25</v>
      </c>
      <c r="H4907">
        <v>2</v>
      </c>
      <c r="I4907">
        <v>53.007823431069902</v>
      </c>
      <c r="J4907">
        <v>878.779512345679</v>
      </c>
      <c r="K4907">
        <v>1281</v>
      </c>
      <c r="L4907" t="s">
        <v>237</v>
      </c>
      <c r="M4907" s="15" t="d">
        <f t="shared" si="234"/>
        <v>2014-01-19T14:04:07.000000113621354375</v>
      </c>
      <c r="N4907">
        <f>IF(COUNTIF(D4907:$D$7281,D4907) &gt; 1, 1, 0)</f>
        <v>0</v>
      </c>
      <c r="O4907">
        <f t="shared" si="231"/>
        <v>3</v>
      </c>
      <c r="P4907">
        <f t="shared" si="232"/>
        <v>0</v>
      </c>
      <c r="Q4907">
        <f t="shared" si="233"/>
        <v>11</v>
      </c>
    </row>
    <row r="4908" spans="1:17">
      <c r="A4908">
        <v>2834942</v>
      </c>
      <c r="B4908">
        <v>12295</v>
      </c>
      <c r="C4908" t="s">
        <v>2</v>
      </c>
      <c r="D4908" t="s">
        <v>677</v>
      </c>
      <c r="E4908">
        <v>1390104373</v>
      </c>
      <c r="F4908">
        <v>2</v>
      </c>
      <c r="G4908">
        <v>90</v>
      </c>
      <c r="H4908">
        <v>1</v>
      </c>
      <c r="I4908">
        <v>109.507772505144</v>
      </c>
      <c r="J4908">
        <v>659.30118685699495</v>
      </c>
      <c r="K4908">
        <v>1083</v>
      </c>
      <c r="L4908" t="s">
        <v>237</v>
      </c>
      <c r="M4908" s="15" t="d">
        <f t="shared" si="234"/>
        <v>2014-01-19T13:06:13.00000023096799950</v>
      </c>
      <c r="N4908">
        <f>IF(COUNTIF(D4908:$D$7281,D4908) &gt; 1, 1, 0)</f>
        <v>1</v>
      </c>
      <c r="O4908">
        <f t="shared" si="231"/>
        <v>196</v>
      </c>
      <c r="P4908">
        <f t="shared" si="232"/>
        <v>1</v>
      </c>
      <c r="Q4908">
        <f t="shared" si="233"/>
        <v>11</v>
      </c>
    </row>
    <row r="4909" spans="1:17">
      <c r="A4909">
        <v>2834668</v>
      </c>
      <c r="B4909">
        <v>12292</v>
      </c>
      <c r="C4909" t="s">
        <v>2</v>
      </c>
      <c r="D4909" t="s">
        <v>677</v>
      </c>
      <c r="E4909">
        <v>1390098543</v>
      </c>
      <c r="F4909">
        <v>1</v>
      </c>
      <c r="G4909">
        <v>41</v>
      </c>
      <c r="H4909">
        <v>19</v>
      </c>
      <c r="I4909">
        <v>166.94503716563699</v>
      </c>
      <c r="J4909">
        <v>653.06802970678996</v>
      </c>
      <c r="K4909">
        <v>1080</v>
      </c>
      <c r="L4909" t="s">
        <v>237</v>
      </c>
      <c r="M4909" s="15" t="d">
        <f t="shared" si="234"/>
        <v>2014-01-19T11:29:03.0000002961605775</v>
      </c>
      <c r="N4909">
        <f>IF(COUNTIF(D4909:$D$7281,D4909) &gt; 1, 1, 0)</f>
        <v>1</v>
      </c>
      <c r="O4909">
        <f t="shared" si="231"/>
        <v>196</v>
      </c>
      <c r="P4909">
        <f t="shared" si="232"/>
        <v>1</v>
      </c>
      <c r="Q4909">
        <f t="shared" si="233"/>
        <v>11</v>
      </c>
    </row>
    <row r="4910" spans="1:17">
      <c r="A4910">
        <v>2834611</v>
      </c>
      <c r="B4910">
        <v>12291</v>
      </c>
      <c r="C4910" t="s">
        <v>12</v>
      </c>
      <c r="D4910" t="s">
        <v>677</v>
      </c>
      <c r="E4910">
        <v>1390097496</v>
      </c>
      <c r="F4910">
        <v>1</v>
      </c>
      <c r="G4910">
        <v>16</v>
      </c>
      <c r="H4910">
        <v>6</v>
      </c>
      <c r="I4910">
        <v>162.675314943415</v>
      </c>
      <c r="J4910">
        <v>653.21344637345601</v>
      </c>
      <c r="K4910">
        <v>1080</v>
      </c>
      <c r="L4910" t="s">
        <v>237</v>
      </c>
      <c r="M4910" s="15" t="d">
        <f t="shared" si="234"/>
        <v>2014-01-19T11:11:36.00000008940696450</v>
      </c>
      <c r="N4910">
        <f>IF(COUNTIF(D4910:$D$7281,D4910) &gt; 1, 1, 0)</f>
        <v>1</v>
      </c>
      <c r="O4910">
        <f t="shared" si="231"/>
        <v>196</v>
      </c>
      <c r="P4910">
        <f t="shared" si="232"/>
        <v>0</v>
      </c>
      <c r="Q4910">
        <f t="shared" si="233"/>
        <v>11</v>
      </c>
    </row>
    <row r="4911" spans="1:17">
      <c r="A4911">
        <v>2833496</v>
      </c>
      <c r="B4911">
        <v>12288</v>
      </c>
      <c r="C4911" t="s">
        <v>2</v>
      </c>
      <c r="D4911" t="s">
        <v>356</v>
      </c>
      <c r="E4911">
        <v>1390063479</v>
      </c>
      <c r="F4911">
        <v>1</v>
      </c>
      <c r="G4911">
        <v>1</v>
      </c>
      <c r="H4911">
        <v>1</v>
      </c>
      <c r="I4911">
        <v>37.858335905349698</v>
      </c>
      <c r="J4911">
        <v>655.96494225822903</v>
      </c>
      <c r="K4911">
        <v>1090</v>
      </c>
      <c r="L4911" t="s">
        <v>237</v>
      </c>
      <c r="M4911" s="15" t="d">
        <f t="shared" si="234"/>
        <v>2014-01-19T01:44:38.99999991059303550</v>
      </c>
      <c r="N4911">
        <f>IF(COUNTIF(D4911:$D$7281,D4911) &gt; 1, 1, 0)</f>
        <v>1</v>
      </c>
      <c r="O4911">
        <f t="shared" si="231"/>
        <v>795</v>
      </c>
      <c r="P4911">
        <f t="shared" si="232"/>
        <v>1</v>
      </c>
      <c r="Q4911">
        <f t="shared" si="233"/>
        <v>11</v>
      </c>
    </row>
    <row r="4912" spans="1:17">
      <c r="A4912">
        <v>2833121</v>
      </c>
      <c r="B4912">
        <v>12287</v>
      </c>
      <c r="C4912" t="s">
        <v>2</v>
      </c>
      <c r="D4912" t="s">
        <v>573</v>
      </c>
      <c r="E4912">
        <v>1390054526</v>
      </c>
      <c r="F4912">
        <v>1</v>
      </c>
      <c r="G4912">
        <v>2</v>
      </c>
      <c r="H4912">
        <v>1</v>
      </c>
      <c r="I4912">
        <v>4.0146836419753003</v>
      </c>
      <c r="J4912">
        <v>650.18513927469098</v>
      </c>
      <c r="K4912">
        <v>1083</v>
      </c>
      <c r="L4912" t="s">
        <v>237</v>
      </c>
      <c r="M4912" s="15" t="d">
        <f t="shared" si="234"/>
        <v>2014-01-18T23:15:25.999999791383742975</v>
      </c>
      <c r="N4912">
        <f>IF(COUNTIF(D4912:$D$7281,D4912) &gt; 1, 1, 0)</f>
        <v>1</v>
      </c>
      <c r="O4912">
        <f t="shared" si="231"/>
        <v>34</v>
      </c>
      <c r="P4912">
        <f t="shared" si="232"/>
        <v>1</v>
      </c>
      <c r="Q4912">
        <f t="shared" si="233"/>
        <v>11</v>
      </c>
    </row>
    <row r="4913" spans="1:17">
      <c r="A4913">
        <v>2832484</v>
      </c>
      <c r="B4913">
        <v>12286</v>
      </c>
      <c r="C4913" t="s">
        <v>2</v>
      </c>
      <c r="D4913" t="s">
        <v>1360</v>
      </c>
      <c r="E4913">
        <v>1390044453</v>
      </c>
      <c r="F4913">
        <v>2</v>
      </c>
      <c r="G4913">
        <v>249</v>
      </c>
      <c r="H4913">
        <v>4</v>
      </c>
      <c r="I4913">
        <v>248.56522235082301</v>
      </c>
      <c r="J4913">
        <v>631.62990239197597</v>
      </c>
      <c r="K4913">
        <v>1063</v>
      </c>
      <c r="L4913" t="s">
        <v>237</v>
      </c>
      <c r="M4913" s="15" t="d">
        <f t="shared" si="234"/>
        <v>2014-01-18T20:27:33.00000000279396975</v>
      </c>
      <c r="N4913">
        <f>IF(COUNTIF(D4913:$D$7281,D4913) &gt; 1, 1, 0)</f>
        <v>1</v>
      </c>
      <c r="O4913">
        <f t="shared" si="231"/>
        <v>4</v>
      </c>
      <c r="P4913">
        <f t="shared" si="232"/>
        <v>1</v>
      </c>
      <c r="Q4913">
        <f t="shared" si="233"/>
        <v>11</v>
      </c>
    </row>
    <row r="4914" spans="1:17">
      <c r="A4914">
        <v>2829751</v>
      </c>
      <c r="B4914">
        <v>12282</v>
      </c>
      <c r="C4914" t="s">
        <v>2</v>
      </c>
      <c r="D4914" t="s">
        <v>17</v>
      </c>
      <c r="E4914">
        <v>1389989870</v>
      </c>
      <c r="F4914">
        <v>1</v>
      </c>
      <c r="G4914">
        <v>2</v>
      </c>
      <c r="H4914">
        <v>1</v>
      </c>
      <c r="I4914">
        <v>67.245549768518501</v>
      </c>
      <c r="J4914">
        <v>684.68422106481398</v>
      </c>
      <c r="K4914">
        <v>1108</v>
      </c>
      <c r="L4914" t="s">
        <v>237</v>
      </c>
      <c r="M4914" s="15" t="d">
        <f t="shared" si="234"/>
        <v>2014-01-18T05:17:50.00000013504177450</v>
      </c>
      <c r="N4914">
        <f>IF(COUNTIF(D4914:$D$7281,D4914) &gt; 1, 1, 0)</f>
        <v>1</v>
      </c>
      <c r="O4914">
        <f t="shared" si="231"/>
        <v>155</v>
      </c>
      <c r="P4914">
        <f t="shared" si="232"/>
        <v>1</v>
      </c>
      <c r="Q4914">
        <f t="shared" si="233"/>
        <v>11</v>
      </c>
    </row>
    <row r="4915" spans="1:17">
      <c r="A4915">
        <v>2829748</v>
      </c>
      <c r="B4915">
        <v>12281</v>
      </c>
      <c r="C4915" t="s">
        <v>2</v>
      </c>
      <c r="D4915" t="s">
        <v>17</v>
      </c>
      <c r="E4915">
        <v>1389989790</v>
      </c>
      <c r="F4915">
        <v>1</v>
      </c>
      <c r="G4915">
        <v>14</v>
      </c>
      <c r="H4915">
        <v>8</v>
      </c>
      <c r="I4915">
        <v>127.773874485596</v>
      </c>
      <c r="J4915">
        <v>634.05660378086304</v>
      </c>
      <c r="K4915">
        <v>1058</v>
      </c>
      <c r="L4915" t="s">
        <v>237</v>
      </c>
      <c r="M4915" s="15" t="d">
        <f t="shared" si="234"/>
        <v>2014-01-18T05:16:29.99999966472387300</v>
      </c>
      <c r="N4915">
        <f>IF(COUNTIF(D4915:$D$7281,D4915) &gt; 1, 1, 0)</f>
        <v>1</v>
      </c>
      <c r="O4915">
        <f t="shared" si="231"/>
        <v>155</v>
      </c>
      <c r="P4915">
        <f t="shared" si="232"/>
        <v>1</v>
      </c>
      <c r="Q4915">
        <f t="shared" si="233"/>
        <v>11</v>
      </c>
    </row>
    <row r="4916" spans="1:17">
      <c r="A4916">
        <v>2829048</v>
      </c>
      <c r="B4916">
        <v>12279</v>
      </c>
      <c r="C4916" t="s">
        <v>2</v>
      </c>
      <c r="D4916" t="s">
        <v>356</v>
      </c>
      <c r="E4916">
        <v>1389971722</v>
      </c>
      <c r="F4916">
        <v>1</v>
      </c>
      <c r="G4916">
        <v>55</v>
      </c>
      <c r="H4916">
        <v>1</v>
      </c>
      <c r="I4916">
        <v>29.243391975308601</v>
      </c>
      <c r="J4916">
        <v>634.50484992283805</v>
      </c>
      <c r="K4916">
        <v>1056</v>
      </c>
      <c r="L4916" t="s">
        <v>237</v>
      </c>
      <c r="M4916" s="15" t="d">
        <f t="shared" si="234"/>
        <v>2014-01-18T00:15:21.999999904073775</v>
      </c>
      <c r="N4916">
        <f>IF(COUNTIF(D4916:$D$7281,D4916) &gt; 1, 1, 0)</f>
        <v>1</v>
      </c>
      <c r="O4916">
        <f t="shared" si="231"/>
        <v>795</v>
      </c>
      <c r="P4916">
        <f t="shared" si="232"/>
        <v>1</v>
      </c>
      <c r="Q4916">
        <f t="shared" si="233"/>
        <v>11</v>
      </c>
    </row>
    <row r="4917" spans="1:17">
      <c r="A4917">
        <v>2828185</v>
      </c>
      <c r="B4917">
        <v>12277</v>
      </c>
      <c r="C4917" t="s">
        <v>12</v>
      </c>
      <c r="D4917" t="s">
        <v>573</v>
      </c>
      <c r="E4917">
        <v>1389960739</v>
      </c>
      <c r="F4917">
        <v>1</v>
      </c>
      <c r="G4917">
        <v>4</v>
      </c>
      <c r="H4917">
        <v>1</v>
      </c>
      <c r="I4917">
        <v>3.6332166923868301</v>
      </c>
      <c r="J4917">
        <v>634.99161766975203</v>
      </c>
      <c r="K4917">
        <v>1055</v>
      </c>
      <c r="L4917" t="s">
        <v>237</v>
      </c>
      <c r="M4917" s="15" t="d">
        <f t="shared" si="234"/>
        <v>2014-01-17T21:12:18.999999873340130025</v>
      </c>
      <c r="N4917">
        <f>IF(COUNTIF(D4917:$D$7281,D4917) &gt; 1, 1, 0)</f>
        <v>1</v>
      </c>
      <c r="O4917">
        <f t="shared" si="231"/>
        <v>34</v>
      </c>
      <c r="P4917">
        <f t="shared" si="232"/>
        <v>0</v>
      </c>
      <c r="Q4917">
        <f t="shared" si="233"/>
        <v>11</v>
      </c>
    </row>
    <row r="4918" spans="1:17">
      <c r="A4918">
        <v>2827345</v>
      </c>
      <c r="B4918">
        <v>12276</v>
      </c>
      <c r="C4918" t="s">
        <v>2</v>
      </c>
      <c r="D4918" t="s">
        <v>356</v>
      </c>
      <c r="E4918">
        <v>1389952635</v>
      </c>
      <c r="F4918">
        <v>1</v>
      </c>
      <c r="G4918">
        <v>2</v>
      </c>
      <c r="H4918">
        <v>1</v>
      </c>
      <c r="I4918">
        <v>62.688673482510303</v>
      </c>
      <c r="J4918">
        <v>633.077012088478</v>
      </c>
      <c r="K4918">
        <v>1052</v>
      </c>
      <c r="L4918" t="s">
        <v>237</v>
      </c>
      <c r="M4918" s="15" t="d">
        <f t="shared" si="234"/>
        <v>2014-01-17T18:57:15.00000019557774075</v>
      </c>
      <c r="N4918">
        <f>IF(COUNTIF(D4918:$D$7281,D4918) &gt; 1, 1, 0)</f>
        <v>1</v>
      </c>
      <c r="O4918">
        <f t="shared" si="231"/>
        <v>795</v>
      </c>
      <c r="P4918">
        <f t="shared" si="232"/>
        <v>1</v>
      </c>
      <c r="Q4918">
        <f t="shared" si="233"/>
        <v>11</v>
      </c>
    </row>
    <row r="4919" spans="1:17">
      <c r="A4919">
        <v>2827139</v>
      </c>
      <c r="B4919">
        <v>12275</v>
      </c>
      <c r="C4919" t="s">
        <v>2</v>
      </c>
      <c r="D4919" t="s">
        <v>677</v>
      </c>
      <c r="E4919">
        <v>1389950642</v>
      </c>
      <c r="F4919">
        <v>1</v>
      </c>
      <c r="G4919">
        <v>4</v>
      </c>
      <c r="H4919">
        <v>1</v>
      </c>
      <c r="I4919">
        <v>26.139214763374401</v>
      </c>
      <c r="J4919">
        <v>630.33239493312601</v>
      </c>
      <c r="K4919">
        <v>1049</v>
      </c>
      <c r="L4919" t="s">
        <v>237</v>
      </c>
      <c r="M4919" s="15" t="d">
        <f t="shared" si="234"/>
        <v>2014-01-17T18:24:02.00000013224780475</v>
      </c>
      <c r="N4919">
        <f>IF(COUNTIF(D4919:$D$7281,D4919) &gt; 1, 1, 0)</f>
        <v>1</v>
      </c>
      <c r="O4919">
        <f t="shared" si="231"/>
        <v>196</v>
      </c>
      <c r="P4919">
        <f t="shared" si="232"/>
        <v>1</v>
      </c>
      <c r="Q4919">
        <f t="shared" si="233"/>
        <v>11</v>
      </c>
    </row>
    <row r="4920" spans="1:17">
      <c r="A4920">
        <v>2824338</v>
      </c>
      <c r="B4920">
        <v>12271</v>
      </c>
      <c r="C4920" t="s">
        <v>2</v>
      </c>
      <c r="D4920" t="s">
        <v>1340</v>
      </c>
      <c r="E4920">
        <v>1389926112</v>
      </c>
      <c r="F4920">
        <v>1</v>
      </c>
      <c r="G4920">
        <v>6</v>
      </c>
      <c r="H4920">
        <v>3</v>
      </c>
      <c r="I4920">
        <v>150.37956893004099</v>
      </c>
      <c r="J4920">
        <v>631.63212705761202</v>
      </c>
      <c r="K4920">
        <v>1048</v>
      </c>
      <c r="L4920" t="s">
        <v>237</v>
      </c>
      <c r="M4920" s="15" t="d">
        <f t="shared" si="234"/>
        <v>2014-01-17T11:35:11.99999980162828950</v>
      </c>
      <c r="N4920">
        <f>IF(COUNTIF(D4920:$D$7281,D4920) &gt; 1, 1, 0)</f>
        <v>1</v>
      </c>
      <c r="O4920">
        <f t="shared" si="231"/>
        <v>23</v>
      </c>
      <c r="P4920">
        <f t="shared" si="232"/>
        <v>1</v>
      </c>
      <c r="Q4920">
        <f t="shared" si="233"/>
        <v>11</v>
      </c>
    </row>
    <row r="4921" spans="1:17">
      <c r="A4921">
        <v>2824289</v>
      </c>
      <c r="B4921">
        <v>12270</v>
      </c>
      <c r="C4921" t="s">
        <v>2</v>
      </c>
      <c r="D4921" t="s">
        <v>1340</v>
      </c>
      <c r="E4921">
        <v>1389925465</v>
      </c>
      <c r="F4921">
        <v>1</v>
      </c>
      <c r="G4921">
        <v>14</v>
      </c>
      <c r="H4921">
        <v>3</v>
      </c>
      <c r="I4921">
        <v>150.40028690843599</v>
      </c>
      <c r="J4921">
        <v>631.71932561728295</v>
      </c>
      <c r="K4921">
        <v>1048</v>
      </c>
      <c r="L4921" t="s">
        <v>237</v>
      </c>
      <c r="M4921" s="15" t="d">
        <f t="shared" si="234"/>
        <v>2014-01-17T11:24:25.00000006053596625</v>
      </c>
      <c r="N4921">
        <f>IF(COUNTIF(D4921:$D$7281,D4921) &gt; 1, 1, 0)</f>
        <v>1</v>
      </c>
      <c r="O4921">
        <f t="shared" si="231"/>
        <v>23</v>
      </c>
      <c r="P4921">
        <f t="shared" si="232"/>
        <v>1</v>
      </c>
      <c r="Q4921">
        <f t="shared" si="233"/>
        <v>11</v>
      </c>
    </row>
    <row r="4922" spans="1:17">
      <c r="A4922">
        <v>2822237</v>
      </c>
      <c r="B4922">
        <v>12267</v>
      </c>
      <c r="C4922" t="s">
        <v>2</v>
      </c>
      <c r="D4922" t="s">
        <v>356</v>
      </c>
      <c r="E4922">
        <v>1389895621</v>
      </c>
      <c r="F4922">
        <v>1</v>
      </c>
      <c r="G4922">
        <v>11</v>
      </c>
      <c r="H4922">
        <v>1</v>
      </c>
      <c r="I4922">
        <v>14.7769012345679</v>
      </c>
      <c r="J4922">
        <v>632.72917772633696</v>
      </c>
      <c r="K4922">
        <v>1047</v>
      </c>
      <c r="L4922" t="s">
        <v>237</v>
      </c>
      <c r="M4922" s="15" t="d">
        <f t="shared" si="234"/>
        <v>2014-01-17T03:07:00.99999971687793675</v>
      </c>
      <c r="N4922">
        <f>IF(COUNTIF(D4922:$D$7281,D4922) &gt; 1, 1, 0)</f>
        <v>1</v>
      </c>
      <c r="O4922">
        <f t="shared" ref="O4922:O4985" si="235">COUNTIF($D$1977:$D$7281,D4922)</f>
        <v>795</v>
      </c>
      <c r="P4922">
        <f t="shared" ref="P4922:P4985" si="236">IF(AND(L4922 = "master",C4922 = "useful"), 1, 0)</f>
        <v>1</v>
      </c>
      <c r="Q4922">
        <f t="shared" ref="Q4922:Q4985" si="237">_xlfn.SWITCH(L4922, "v4-dev", 10, "master", 11, "3.0.0-wip", 9, "2.3.0-wip", 8,"2.2.2-wip", 7,"2.1.1-wip", 6,"2.1.0-wip", 5,"2.0.3-wip", 3,"2.0.4-wip", 4,"2.0.2-wip", 2,"2.0-wip", 1)</f>
        <v>11</v>
      </c>
    </row>
    <row r="4923" spans="1:17">
      <c r="A4923">
        <v>2821830</v>
      </c>
      <c r="B4923">
        <v>12266</v>
      </c>
      <c r="C4923" t="s">
        <v>2</v>
      </c>
      <c r="D4923" t="s">
        <v>356</v>
      </c>
      <c r="E4923">
        <v>1389888900</v>
      </c>
      <c r="F4923">
        <v>2</v>
      </c>
      <c r="G4923">
        <v>36</v>
      </c>
      <c r="H4923">
        <v>1</v>
      </c>
      <c r="I4923">
        <v>19.876543209876498</v>
      </c>
      <c r="J4923">
        <v>724.21809593621299</v>
      </c>
      <c r="K4923">
        <v>1135</v>
      </c>
      <c r="L4923" t="s">
        <v>237</v>
      </c>
      <c r="M4923" s="15" t="d">
        <f t="shared" si="234"/>
        <v>2014-01-17T01:15:00.00000020954757600</v>
      </c>
      <c r="N4923">
        <f>IF(COUNTIF(D4923:$D$7281,D4923) &gt; 1, 1, 0)</f>
        <v>1</v>
      </c>
      <c r="O4923">
        <f t="shared" si="235"/>
        <v>795</v>
      </c>
      <c r="P4923">
        <f t="shared" si="236"/>
        <v>1</v>
      </c>
      <c r="Q4923">
        <f t="shared" si="237"/>
        <v>11</v>
      </c>
    </row>
    <row r="4924" spans="1:17">
      <c r="A4924">
        <v>2821522</v>
      </c>
      <c r="B4924">
        <v>12265</v>
      </c>
      <c r="C4924" t="s">
        <v>2</v>
      </c>
      <c r="D4924" t="s">
        <v>356</v>
      </c>
      <c r="E4924">
        <v>1389884095</v>
      </c>
      <c r="F4924">
        <v>1</v>
      </c>
      <c r="G4924">
        <v>10</v>
      </c>
      <c r="H4924">
        <v>1</v>
      </c>
      <c r="I4924">
        <v>10.779867026748899</v>
      </c>
      <c r="J4924">
        <v>627.265441615226</v>
      </c>
      <c r="K4924">
        <v>1040</v>
      </c>
      <c r="L4924" t="s">
        <v>237</v>
      </c>
      <c r="M4924" s="15" t="d">
        <f t="shared" si="234"/>
        <v>2014-01-16T23:54:54.99999973922968125</v>
      </c>
      <c r="N4924">
        <f>IF(COUNTIF(D4924:$D$7281,D4924) &gt; 1, 1, 0)</f>
        <v>1</v>
      </c>
      <c r="O4924">
        <f t="shared" si="235"/>
        <v>795</v>
      </c>
      <c r="P4924">
        <f t="shared" si="236"/>
        <v>1</v>
      </c>
      <c r="Q4924">
        <f t="shared" si="237"/>
        <v>11</v>
      </c>
    </row>
    <row r="4925" spans="1:17">
      <c r="A4925">
        <v>2821346</v>
      </c>
      <c r="B4925">
        <v>12264</v>
      </c>
      <c r="C4925" t="s">
        <v>2</v>
      </c>
      <c r="D4925" t="s">
        <v>356</v>
      </c>
      <c r="E4925">
        <v>1389881418</v>
      </c>
      <c r="F4925">
        <v>1</v>
      </c>
      <c r="G4925">
        <v>6</v>
      </c>
      <c r="H4925">
        <v>1</v>
      </c>
      <c r="I4925">
        <v>8.7753414351851795</v>
      </c>
      <c r="J4925">
        <v>625.61481983024703</v>
      </c>
      <c r="K4925">
        <v>1038</v>
      </c>
      <c r="L4925" t="s">
        <v>237</v>
      </c>
      <c r="M4925" s="15" t="d">
        <f t="shared" si="234"/>
        <v>2014-01-16T23:10:18.00000008661300150</v>
      </c>
      <c r="N4925">
        <f>IF(COUNTIF(D4925:$D$7281,D4925) &gt; 1, 1, 0)</f>
        <v>1</v>
      </c>
      <c r="O4925">
        <f t="shared" si="235"/>
        <v>795</v>
      </c>
      <c r="P4925">
        <f t="shared" si="236"/>
        <v>1</v>
      </c>
      <c r="Q4925">
        <f t="shared" si="237"/>
        <v>11</v>
      </c>
    </row>
    <row r="4926" spans="1:17">
      <c r="A4926">
        <v>2821167</v>
      </c>
      <c r="B4926">
        <v>12263</v>
      </c>
      <c r="C4926" t="s">
        <v>2</v>
      </c>
      <c r="D4926" t="s">
        <v>1360</v>
      </c>
      <c r="E4926">
        <v>1389879600</v>
      </c>
      <c r="F4926">
        <v>1</v>
      </c>
      <c r="G4926">
        <v>38</v>
      </c>
      <c r="H4926">
        <v>5</v>
      </c>
      <c r="I4926">
        <v>263.72948161008202</v>
      </c>
      <c r="J4926">
        <v>625.85750038580204</v>
      </c>
      <c r="K4926">
        <v>1038</v>
      </c>
      <c r="L4926" t="s">
        <v>237</v>
      </c>
      <c r="M4926" s="15" t="d">
        <f t="shared" si="234"/>
        <v>2014-01-16T22:40:00.00000006984918975</v>
      </c>
      <c r="N4926">
        <f>IF(COUNTIF(D4926:$D$7281,D4926) &gt; 1, 1, 0)</f>
        <v>1</v>
      </c>
      <c r="O4926">
        <f t="shared" si="235"/>
        <v>4</v>
      </c>
      <c r="P4926">
        <f t="shared" si="236"/>
        <v>1</v>
      </c>
      <c r="Q4926">
        <f t="shared" si="237"/>
        <v>11</v>
      </c>
    </row>
    <row r="4927" spans="1:17">
      <c r="A4927">
        <v>2821030</v>
      </c>
      <c r="B4927">
        <v>12262</v>
      </c>
      <c r="C4927" t="s">
        <v>2</v>
      </c>
      <c r="D4927" t="s">
        <v>356</v>
      </c>
      <c r="E4927">
        <v>1389878141</v>
      </c>
      <c r="F4927">
        <v>1</v>
      </c>
      <c r="G4927">
        <v>8</v>
      </c>
      <c r="H4927">
        <v>1</v>
      </c>
      <c r="I4927">
        <v>6.7704380144032896</v>
      </c>
      <c r="J4927">
        <v>624.04314120370395</v>
      </c>
      <c r="K4927">
        <v>1036</v>
      </c>
      <c r="L4927" t="s">
        <v>237</v>
      </c>
      <c r="M4927" s="15" t="d">
        <f t="shared" si="234"/>
        <v>2014-01-16T22:15:40.99999973550439050</v>
      </c>
      <c r="N4927">
        <f>IF(COUNTIF(D4927:$D$7281,D4927) &gt; 1, 1, 0)</f>
        <v>1</v>
      </c>
      <c r="O4927">
        <f t="shared" si="235"/>
        <v>795</v>
      </c>
      <c r="P4927">
        <f t="shared" si="236"/>
        <v>1</v>
      </c>
      <c r="Q4927">
        <f t="shared" si="237"/>
        <v>11</v>
      </c>
    </row>
    <row r="4928" spans="1:17">
      <c r="A4928">
        <v>2819018</v>
      </c>
      <c r="B4928">
        <v>12260</v>
      </c>
      <c r="C4928" t="s">
        <v>2</v>
      </c>
      <c r="D4928" t="s">
        <v>1624</v>
      </c>
      <c r="E4928">
        <v>1389861766</v>
      </c>
      <c r="F4928">
        <v>1</v>
      </c>
      <c r="G4928">
        <v>2</v>
      </c>
      <c r="H4928">
        <v>1</v>
      </c>
      <c r="I4928">
        <v>15.8973424639917</v>
      </c>
      <c r="J4928">
        <v>619.18613888888694</v>
      </c>
      <c r="K4928">
        <v>1030</v>
      </c>
      <c r="L4928" t="s">
        <v>237</v>
      </c>
      <c r="M4928" s="15" t="d">
        <f t="shared" si="234"/>
        <v>2014-01-16T17:42:45.99999968893825950</v>
      </c>
      <c r="N4928">
        <f>IF(COUNTIF(D4928:$D$7281,D4928) &gt; 1, 1, 0)</f>
        <v>0</v>
      </c>
      <c r="O4928">
        <f t="shared" si="235"/>
        <v>1</v>
      </c>
      <c r="P4928">
        <f t="shared" si="236"/>
        <v>1</v>
      </c>
      <c r="Q4928">
        <f t="shared" si="237"/>
        <v>11</v>
      </c>
    </row>
    <row r="4929" spans="1:17">
      <c r="A4929">
        <v>2818563</v>
      </c>
      <c r="B4929">
        <v>12258</v>
      </c>
      <c r="C4929" t="s">
        <v>2</v>
      </c>
      <c r="D4929" t="s">
        <v>1625</v>
      </c>
      <c r="E4929">
        <v>1389857776</v>
      </c>
      <c r="F4929">
        <v>2</v>
      </c>
      <c r="G4929">
        <v>4</v>
      </c>
      <c r="H4929">
        <v>1</v>
      </c>
      <c r="I4929">
        <v>27.735314686213901</v>
      </c>
      <c r="J4929">
        <v>617.70478613683099</v>
      </c>
      <c r="K4929">
        <v>1028</v>
      </c>
      <c r="L4929" t="s">
        <v>237</v>
      </c>
      <c r="M4929" s="15" t="d">
        <f t="shared" si="234"/>
        <v>2014-01-16T16:36:15.99999988451600025</v>
      </c>
      <c r="N4929">
        <f>IF(COUNTIF(D4929:$D$7281,D4929) &gt; 1, 1, 0)</f>
        <v>0</v>
      </c>
      <c r="O4929">
        <f t="shared" si="235"/>
        <v>1</v>
      </c>
      <c r="P4929">
        <f t="shared" si="236"/>
        <v>1</v>
      </c>
      <c r="Q4929">
        <f t="shared" si="237"/>
        <v>11</v>
      </c>
    </row>
    <row r="4930" spans="1:17">
      <c r="A4930">
        <v>2818548</v>
      </c>
      <c r="B4930">
        <v>12257</v>
      </c>
      <c r="C4930" t="s">
        <v>12</v>
      </c>
      <c r="D4930" t="s">
        <v>677</v>
      </c>
      <c r="E4930">
        <v>1389857612</v>
      </c>
      <c r="F4930">
        <v>1</v>
      </c>
      <c r="G4930">
        <v>56</v>
      </c>
      <c r="H4930">
        <v>1</v>
      </c>
      <c r="I4930">
        <v>63.910677083333297</v>
      </c>
      <c r="J4930">
        <v>617.72646720678995</v>
      </c>
      <c r="K4930">
        <v>1028</v>
      </c>
      <c r="L4930" t="s">
        <v>237</v>
      </c>
      <c r="M4930" s="15" t="d">
        <f t="shared" si="234"/>
        <v>2014-01-16T16:33:31.99999989476055150</v>
      </c>
      <c r="N4930">
        <f>IF(COUNTIF(D4930:$D$7281,D4930) &gt; 1, 1, 0)</f>
        <v>1</v>
      </c>
      <c r="O4930">
        <f t="shared" si="235"/>
        <v>196</v>
      </c>
      <c r="P4930">
        <f t="shared" si="236"/>
        <v>0</v>
      </c>
      <c r="Q4930">
        <f t="shared" si="237"/>
        <v>11</v>
      </c>
    </row>
    <row r="4931" spans="1:17">
      <c r="A4931">
        <v>2814953</v>
      </c>
      <c r="B4931">
        <v>12252</v>
      </c>
      <c r="C4931" t="s">
        <v>2</v>
      </c>
      <c r="D4931" t="s">
        <v>1619</v>
      </c>
      <c r="E4931">
        <v>1389819869</v>
      </c>
      <c r="F4931">
        <v>2</v>
      </c>
      <c r="G4931">
        <v>3</v>
      </c>
      <c r="H4931">
        <v>2</v>
      </c>
      <c r="I4931">
        <v>76.544627572016395</v>
      </c>
      <c r="J4931">
        <v>619.71325257201602</v>
      </c>
      <c r="K4931">
        <v>1034</v>
      </c>
      <c r="L4931" t="s">
        <v>237</v>
      </c>
      <c r="M4931" s="15" t="d">
        <f t="shared" ref="M4931:M4994" si="238">25569 + ((E4931 + (60 * 60 * 9)) / (60 * 60 * 24))</f>
        <v>2014-01-16T06:04:29.00000001769512600</v>
      </c>
      <c r="N4931">
        <f>IF(COUNTIF(D4931:$D$7281,D4931) &gt; 1, 1, 0)</f>
        <v>0</v>
      </c>
      <c r="O4931">
        <f t="shared" si="235"/>
        <v>2</v>
      </c>
      <c r="P4931">
        <f t="shared" si="236"/>
        <v>1</v>
      </c>
      <c r="Q4931">
        <f t="shared" si="237"/>
        <v>11</v>
      </c>
    </row>
    <row r="4932" spans="1:17">
      <c r="A4932">
        <v>2814292</v>
      </c>
      <c r="B4932">
        <v>12250</v>
      </c>
      <c r="C4932" t="s">
        <v>2</v>
      </c>
      <c r="D4932" t="s">
        <v>356</v>
      </c>
      <c r="E4932">
        <v>1389806686</v>
      </c>
      <c r="F4932">
        <v>2</v>
      </c>
      <c r="G4932">
        <v>30</v>
      </c>
      <c r="H4932">
        <v>2</v>
      </c>
      <c r="I4932">
        <v>113.354778935185</v>
      </c>
      <c r="J4932">
        <v>736.25709863683096</v>
      </c>
      <c r="K4932">
        <v>1149</v>
      </c>
      <c r="L4932" t="s">
        <v>237</v>
      </c>
      <c r="M4932" s="15" t="d">
        <f t="shared" si="238"/>
        <v>2014-01-16T02:24:45.99999994039535475</v>
      </c>
      <c r="N4932">
        <f>IF(COUNTIF(D4932:$D$7281,D4932) &gt; 1, 1, 0)</f>
        <v>1</v>
      </c>
      <c r="O4932">
        <f t="shared" si="235"/>
        <v>795</v>
      </c>
      <c r="P4932">
        <f t="shared" si="236"/>
        <v>1</v>
      </c>
      <c r="Q4932">
        <f t="shared" si="237"/>
        <v>11</v>
      </c>
    </row>
    <row r="4933" spans="1:17">
      <c r="A4933">
        <v>2814155</v>
      </c>
      <c r="B4933">
        <v>12249</v>
      </c>
      <c r="C4933" t="s">
        <v>2</v>
      </c>
      <c r="D4933" t="s">
        <v>356</v>
      </c>
      <c r="E4933">
        <v>1389804895</v>
      </c>
      <c r="F4933">
        <v>1</v>
      </c>
      <c r="G4933">
        <v>3</v>
      </c>
      <c r="H4933">
        <v>2</v>
      </c>
      <c r="I4933">
        <v>59.252560442386802</v>
      </c>
      <c r="J4933">
        <v>667.56871090534901</v>
      </c>
      <c r="K4933">
        <v>1083</v>
      </c>
      <c r="L4933" t="s">
        <v>237</v>
      </c>
      <c r="M4933" s="15" t="d">
        <f t="shared" si="238"/>
        <v>2014-01-16T01:54:54.99999994877725725</v>
      </c>
      <c r="N4933">
        <f>IF(COUNTIF(D4933:$D$7281,D4933) &gt; 1, 1, 0)</f>
        <v>1</v>
      </c>
      <c r="O4933">
        <f t="shared" si="235"/>
        <v>795</v>
      </c>
      <c r="P4933">
        <f t="shared" si="236"/>
        <v>1</v>
      </c>
      <c r="Q4933">
        <f t="shared" si="237"/>
        <v>11</v>
      </c>
    </row>
    <row r="4934" spans="1:17">
      <c r="A4934">
        <v>2814035</v>
      </c>
      <c r="B4934">
        <v>12248</v>
      </c>
      <c r="C4934" t="s">
        <v>2</v>
      </c>
      <c r="D4934" t="s">
        <v>356</v>
      </c>
      <c r="E4934">
        <v>1389802994</v>
      </c>
      <c r="F4934">
        <v>1</v>
      </c>
      <c r="G4934">
        <v>34</v>
      </c>
      <c r="H4934">
        <v>2</v>
      </c>
      <c r="I4934">
        <v>72.276486625514394</v>
      </c>
      <c r="J4934">
        <v>676.05915856481295</v>
      </c>
      <c r="K4934">
        <v>1091</v>
      </c>
      <c r="L4934" t="s">
        <v>237</v>
      </c>
      <c r="M4934" s="15" t="d">
        <f t="shared" si="238"/>
        <v>2014-01-16T01:23:14.00000001769512600</v>
      </c>
      <c r="N4934">
        <f>IF(COUNTIF(D4934:$D$7281,D4934) &gt; 1, 1, 0)</f>
        <v>1</v>
      </c>
      <c r="O4934">
        <f t="shared" si="235"/>
        <v>795</v>
      </c>
      <c r="P4934">
        <f t="shared" si="236"/>
        <v>1</v>
      </c>
      <c r="Q4934">
        <f t="shared" si="237"/>
        <v>11</v>
      </c>
    </row>
    <row r="4935" spans="1:17">
      <c r="A4935">
        <v>2813985</v>
      </c>
      <c r="B4935">
        <v>12247</v>
      </c>
      <c r="C4935" t="s">
        <v>2</v>
      </c>
      <c r="D4935" t="s">
        <v>356</v>
      </c>
      <c r="E4935">
        <v>1389802303</v>
      </c>
      <c r="F4935">
        <v>1</v>
      </c>
      <c r="G4935">
        <v>34</v>
      </c>
      <c r="H4935">
        <v>2</v>
      </c>
      <c r="I4935">
        <v>68.206809027777695</v>
      </c>
      <c r="J4935">
        <v>667.92971090535002</v>
      </c>
      <c r="K4935">
        <v>1083</v>
      </c>
      <c r="L4935" t="s">
        <v>237</v>
      </c>
      <c r="M4935" s="15" t="d">
        <f t="shared" si="238"/>
        <v>2014-01-16T01:11:43.00000004936009400</v>
      </c>
      <c r="N4935">
        <f>IF(COUNTIF(D4935:$D$7281,D4935) &gt; 1, 1, 0)</f>
        <v>1</v>
      </c>
      <c r="O4935">
        <f t="shared" si="235"/>
        <v>795</v>
      </c>
      <c r="P4935">
        <f t="shared" si="236"/>
        <v>1</v>
      </c>
      <c r="Q4935">
        <f t="shared" si="237"/>
        <v>11</v>
      </c>
    </row>
    <row r="4936" spans="1:17">
      <c r="A4936">
        <v>2813816</v>
      </c>
      <c r="B4936">
        <v>12245</v>
      </c>
      <c r="C4936" t="s">
        <v>2</v>
      </c>
      <c r="D4936" t="s">
        <v>356</v>
      </c>
      <c r="E4936">
        <v>1389799977</v>
      </c>
      <c r="F4936">
        <v>1</v>
      </c>
      <c r="G4936">
        <v>4</v>
      </c>
      <c r="H4936">
        <v>1</v>
      </c>
      <c r="I4936">
        <v>10.760588091563701</v>
      </c>
      <c r="J4936">
        <v>620.35537371399198</v>
      </c>
      <c r="K4936">
        <v>1036</v>
      </c>
      <c r="L4936" t="s">
        <v>237</v>
      </c>
      <c r="M4936" s="15" t="d">
        <f t="shared" si="238"/>
        <v>2014-01-16T00:32:57.00000009499490400</v>
      </c>
      <c r="N4936">
        <f>IF(COUNTIF(D4936:$D$7281,D4936) &gt; 1, 1, 0)</f>
        <v>1</v>
      </c>
      <c r="O4936">
        <f t="shared" si="235"/>
        <v>795</v>
      </c>
      <c r="P4936">
        <f t="shared" si="236"/>
        <v>1</v>
      </c>
      <c r="Q4936">
        <f t="shared" si="237"/>
        <v>11</v>
      </c>
    </row>
    <row r="4937" spans="1:17">
      <c r="A4937">
        <v>2813206</v>
      </c>
      <c r="B4937">
        <v>12243</v>
      </c>
      <c r="C4937" t="s">
        <v>2</v>
      </c>
      <c r="D4937" t="s">
        <v>356</v>
      </c>
      <c r="E4937">
        <v>1389792944</v>
      </c>
      <c r="F4937">
        <v>1</v>
      </c>
      <c r="G4937">
        <v>78</v>
      </c>
      <c r="H4937">
        <v>4</v>
      </c>
      <c r="I4937">
        <v>42.929587191358003</v>
      </c>
      <c r="J4937">
        <v>612.248065200616</v>
      </c>
      <c r="K4937">
        <v>1027</v>
      </c>
      <c r="L4937" t="s">
        <v>237</v>
      </c>
      <c r="M4937" s="15" t="d">
        <f t="shared" si="238"/>
        <v>2014-01-15T22:35:43.99999994784593625</v>
      </c>
      <c r="N4937">
        <f>IF(COUNTIF(D4937:$D$7281,D4937) &gt; 1, 1, 0)</f>
        <v>1</v>
      </c>
      <c r="O4937">
        <f t="shared" si="235"/>
        <v>795</v>
      </c>
      <c r="P4937">
        <f t="shared" si="236"/>
        <v>1</v>
      </c>
      <c r="Q4937">
        <f t="shared" si="237"/>
        <v>11</v>
      </c>
    </row>
    <row r="4938" spans="1:17">
      <c r="A4938">
        <v>2813024</v>
      </c>
      <c r="B4938">
        <v>12242</v>
      </c>
      <c r="C4938" t="s">
        <v>2</v>
      </c>
      <c r="D4938" t="s">
        <v>356</v>
      </c>
      <c r="E4938">
        <v>1389791121</v>
      </c>
      <c r="F4938">
        <v>1</v>
      </c>
      <c r="G4938">
        <v>2</v>
      </c>
      <c r="H4938">
        <v>1</v>
      </c>
      <c r="I4938">
        <v>6.9608244598765401</v>
      </c>
      <c r="J4938">
        <v>608.469933899176</v>
      </c>
      <c r="K4938">
        <v>1023</v>
      </c>
      <c r="L4938" t="s">
        <v>237</v>
      </c>
      <c r="M4938" s="15" t="d">
        <f t="shared" si="238"/>
        <v>2014-01-15T22:05:21.00000001955777475</v>
      </c>
      <c r="N4938">
        <f>IF(COUNTIF(D4938:$D$7281,D4938) &gt; 1, 1, 0)</f>
        <v>1</v>
      </c>
      <c r="O4938">
        <f t="shared" si="235"/>
        <v>795</v>
      </c>
      <c r="P4938">
        <f t="shared" si="236"/>
        <v>1</v>
      </c>
      <c r="Q4938">
        <f t="shared" si="237"/>
        <v>11</v>
      </c>
    </row>
    <row r="4939" spans="1:17">
      <c r="A4939">
        <v>2812414</v>
      </c>
      <c r="B4939">
        <v>12241</v>
      </c>
      <c r="C4939" t="s">
        <v>2</v>
      </c>
      <c r="D4939" t="s">
        <v>1178</v>
      </c>
      <c r="E4939">
        <v>1389785529</v>
      </c>
      <c r="F4939">
        <v>1</v>
      </c>
      <c r="G4939">
        <v>5</v>
      </c>
      <c r="H4939">
        <v>2</v>
      </c>
      <c r="I4939">
        <v>64.280159465020503</v>
      </c>
      <c r="J4939">
        <v>602.17061561213904</v>
      </c>
      <c r="K4939">
        <v>1016</v>
      </c>
      <c r="L4939" t="s">
        <v>237</v>
      </c>
      <c r="M4939" s="15" t="d">
        <f t="shared" si="238"/>
        <v>2014-01-15T20:32:08.99999977089464925</v>
      </c>
      <c r="N4939">
        <f>IF(COUNTIF(D4939:$D$7281,D4939) &gt; 1, 1, 0)</f>
        <v>1</v>
      </c>
      <c r="O4939">
        <f t="shared" si="235"/>
        <v>22</v>
      </c>
      <c r="P4939">
        <f t="shared" si="236"/>
        <v>1</v>
      </c>
      <c r="Q4939">
        <f t="shared" si="237"/>
        <v>11</v>
      </c>
    </row>
    <row r="4940" spans="1:17">
      <c r="A4940">
        <v>2806824</v>
      </c>
      <c r="B4940">
        <v>12232</v>
      </c>
      <c r="C4940" t="s">
        <v>2</v>
      </c>
      <c r="D4940" t="s">
        <v>356</v>
      </c>
      <c r="E4940">
        <v>1389727957</v>
      </c>
      <c r="F4940">
        <v>1</v>
      </c>
      <c r="G4940">
        <v>8</v>
      </c>
      <c r="H4940">
        <v>2</v>
      </c>
      <c r="I4940">
        <v>26.933494084362099</v>
      </c>
      <c r="J4940">
        <v>552.56626530349695</v>
      </c>
      <c r="K4940">
        <v>952</v>
      </c>
      <c r="L4940" t="s">
        <v>237</v>
      </c>
      <c r="M4940" s="15" t="d">
        <f t="shared" si="238"/>
        <v>2014-01-15T04:32:36.99999961070716050</v>
      </c>
      <c r="N4940">
        <f>IF(COUNTIF(D4940:$D$7281,D4940) &gt; 1, 1, 0)</f>
        <v>1</v>
      </c>
      <c r="O4940">
        <f t="shared" si="235"/>
        <v>795</v>
      </c>
      <c r="P4940">
        <f t="shared" si="236"/>
        <v>1</v>
      </c>
      <c r="Q4940">
        <f t="shared" si="237"/>
        <v>11</v>
      </c>
    </row>
    <row r="4941" spans="1:17">
      <c r="A4941">
        <v>2806751</v>
      </c>
      <c r="B4941">
        <v>12231</v>
      </c>
      <c r="C4941" t="s">
        <v>2</v>
      </c>
      <c r="D4941" t="s">
        <v>356</v>
      </c>
      <c r="E4941">
        <v>1389726475</v>
      </c>
      <c r="F4941">
        <v>4</v>
      </c>
      <c r="G4941">
        <v>16</v>
      </c>
      <c r="H4941">
        <v>3</v>
      </c>
      <c r="I4941">
        <v>36.488407793209802</v>
      </c>
      <c r="J4941">
        <v>552.74770357510204</v>
      </c>
      <c r="K4941">
        <v>952</v>
      </c>
      <c r="L4941" t="s">
        <v>237</v>
      </c>
      <c r="M4941" s="15" t="d">
        <f t="shared" si="238"/>
        <v>2014-01-15T04:07:55.000000186264515225</v>
      </c>
      <c r="N4941">
        <f>IF(COUNTIF(D4941:$D$7281,D4941) &gt; 1, 1, 0)</f>
        <v>1</v>
      </c>
      <c r="O4941">
        <f t="shared" si="235"/>
        <v>795</v>
      </c>
      <c r="P4941">
        <f t="shared" si="236"/>
        <v>1</v>
      </c>
      <c r="Q4941">
        <f t="shared" si="237"/>
        <v>11</v>
      </c>
    </row>
    <row r="4942" spans="1:17">
      <c r="A4942">
        <v>2806621</v>
      </c>
      <c r="B4942">
        <v>12229</v>
      </c>
      <c r="C4942" t="s">
        <v>2</v>
      </c>
      <c r="D4942" t="s">
        <v>356</v>
      </c>
      <c r="E4942">
        <v>1389723640</v>
      </c>
      <c r="F4942">
        <v>2</v>
      </c>
      <c r="G4942">
        <v>14</v>
      </c>
      <c r="H4942">
        <v>1</v>
      </c>
      <c r="I4942">
        <v>0.70781455761316803</v>
      </c>
      <c r="J4942">
        <v>548.07407021604797</v>
      </c>
      <c r="K4942">
        <v>947</v>
      </c>
      <c r="L4942" t="s">
        <v>237</v>
      </c>
      <c r="M4942" s="15" t="d">
        <f t="shared" si="238"/>
        <v>2014-01-15T03:20:40.00000006053596625</v>
      </c>
      <c r="N4942">
        <f>IF(COUNTIF(D4942:$D$7281,D4942) &gt; 1, 1, 0)</f>
        <v>1</v>
      </c>
      <c r="O4942">
        <f t="shared" si="235"/>
        <v>795</v>
      </c>
      <c r="P4942">
        <f t="shared" si="236"/>
        <v>1</v>
      </c>
      <c r="Q4942">
        <f t="shared" si="237"/>
        <v>11</v>
      </c>
    </row>
    <row r="4943" spans="1:17">
      <c r="A4943">
        <v>2806422</v>
      </c>
      <c r="B4943">
        <v>12228</v>
      </c>
      <c r="C4943" t="s">
        <v>2</v>
      </c>
      <c r="D4943" t="s">
        <v>1626</v>
      </c>
      <c r="E4943">
        <v>1389719822</v>
      </c>
      <c r="F4943">
        <v>2</v>
      </c>
      <c r="G4943">
        <v>16</v>
      </c>
      <c r="H4943">
        <v>1</v>
      </c>
      <c r="I4943">
        <v>7.1718677983539001</v>
      </c>
      <c r="J4943">
        <v>679.449509259259</v>
      </c>
      <c r="K4943">
        <v>1092</v>
      </c>
      <c r="L4943" t="s">
        <v>237</v>
      </c>
      <c r="M4943" s="15" t="d">
        <f t="shared" si="238"/>
        <v>2014-01-15T02:17:02.00000023003667850</v>
      </c>
      <c r="N4943">
        <f>IF(COUNTIF(D4943:$D$7281,D4943) &gt; 1, 1, 0)</f>
        <v>0</v>
      </c>
      <c r="O4943">
        <f t="shared" si="235"/>
        <v>1</v>
      </c>
      <c r="P4943">
        <f t="shared" si="236"/>
        <v>1</v>
      </c>
      <c r="Q4943">
        <f t="shared" si="237"/>
        <v>11</v>
      </c>
    </row>
    <row r="4944" spans="1:17">
      <c r="A4944">
        <v>2804730</v>
      </c>
      <c r="B4944">
        <v>12224</v>
      </c>
      <c r="C4944" t="s">
        <v>2</v>
      </c>
      <c r="D4944" t="s">
        <v>356</v>
      </c>
      <c r="E4944">
        <v>1389698895</v>
      </c>
      <c r="F4944">
        <v>1</v>
      </c>
      <c r="G4944">
        <v>12</v>
      </c>
      <c r="H4944">
        <v>3</v>
      </c>
      <c r="I4944">
        <v>98.821846707818906</v>
      </c>
      <c r="J4944">
        <v>548.08531275720202</v>
      </c>
      <c r="K4944">
        <v>950</v>
      </c>
      <c r="L4944" t="s">
        <v>237</v>
      </c>
      <c r="M4944" s="15" t="d">
        <f t="shared" si="238"/>
        <v>2014-01-14T20:28:15.00000039115548150</v>
      </c>
      <c r="N4944">
        <f>IF(COUNTIF(D4944:$D$7281,D4944) &gt; 1, 1, 0)</f>
        <v>1</v>
      </c>
      <c r="O4944">
        <f t="shared" si="235"/>
        <v>795</v>
      </c>
      <c r="P4944">
        <f t="shared" si="236"/>
        <v>1</v>
      </c>
      <c r="Q4944">
        <f t="shared" si="237"/>
        <v>11</v>
      </c>
    </row>
    <row r="4945" spans="1:17">
      <c r="A4945">
        <v>2801340</v>
      </c>
      <c r="B4945">
        <v>12220</v>
      </c>
      <c r="C4945" t="s">
        <v>2</v>
      </c>
      <c r="D4945" t="s">
        <v>677</v>
      </c>
      <c r="E4945">
        <v>1389670215</v>
      </c>
      <c r="F4945">
        <v>2</v>
      </c>
      <c r="G4945">
        <v>4</v>
      </c>
      <c r="H4945">
        <v>1</v>
      </c>
      <c r="I4945">
        <v>1.6766210133744801</v>
      </c>
      <c r="J4945">
        <v>549.57957561728404</v>
      </c>
      <c r="K4945">
        <v>948</v>
      </c>
      <c r="L4945" t="s">
        <v>237</v>
      </c>
      <c r="M4945" s="15" t="d">
        <f t="shared" si="238"/>
        <v>2014-01-14T12:30:14.99999994412064550</v>
      </c>
      <c r="N4945">
        <f>IF(COUNTIF(D4945:$D$7281,D4945) &gt; 1, 1, 0)</f>
        <v>1</v>
      </c>
      <c r="O4945">
        <f t="shared" si="235"/>
        <v>196</v>
      </c>
      <c r="P4945">
        <f t="shared" si="236"/>
        <v>1</v>
      </c>
      <c r="Q4945">
        <f t="shared" si="237"/>
        <v>11</v>
      </c>
    </row>
    <row r="4946" spans="1:17">
      <c r="A4946">
        <v>2801078</v>
      </c>
      <c r="B4946">
        <v>12218</v>
      </c>
      <c r="C4946" t="s">
        <v>2</v>
      </c>
      <c r="D4946" t="s">
        <v>677</v>
      </c>
      <c r="E4946">
        <v>1389667315</v>
      </c>
      <c r="F4946">
        <v>1</v>
      </c>
      <c r="G4946">
        <v>2</v>
      </c>
      <c r="H4946">
        <v>2</v>
      </c>
      <c r="I4946">
        <v>88.315135673868298</v>
      </c>
      <c r="J4946">
        <v>547.92380799897001</v>
      </c>
      <c r="K4946">
        <v>946</v>
      </c>
      <c r="L4946" t="s">
        <v>237</v>
      </c>
      <c r="M4946" s="15" t="d">
        <f t="shared" si="238"/>
        <v>2014-01-14T11:41:54.99999971129000400</v>
      </c>
      <c r="N4946">
        <f>IF(COUNTIF(D4946:$D$7281,D4946) &gt; 1, 1, 0)</f>
        <v>1</v>
      </c>
      <c r="O4946">
        <f t="shared" si="235"/>
        <v>196</v>
      </c>
      <c r="P4946">
        <f t="shared" si="236"/>
        <v>1</v>
      </c>
      <c r="Q4946">
        <f t="shared" si="237"/>
        <v>11</v>
      </c>
    </row>
    <row r="4947" spans="1:17">
      <c r="A4947">
        <v>2800590</v>
      </c>
      <c r="B4947">
        <v>12217</v>
      </c>
      <c r="C4947" t="s">
        <v>12</v>
      </c>
      <c r="D4947" t="s">
        <v>1627</v>
      </c>
      <c r="E4947">
        <v>1389661832</v>
      </c>
      <c r="F4947">
        <v>1</v>
      </c>
      <c r="G4947">
        <v>6</v>
      </c>
      <c r="H4947">
        <v>1</v>
      </c>
      <c r="I4947">
        <v>35.352514146090499</v>
      </c>
      <c r="J4947">
        <v>953.82940380658397</v>
      </c>
      <c r="K4947">
        <v>1330</v>
      </c>
      <c r="L4947" t="s">
        <v>237</v>
      </c>
      <c r="M4947" s="15" t="d">
        <f t="shared" si="238"/>
        <v>2014-01-14T10:10:31.99999979697167775</v>
      </c>
      <c r="N4947">
        <f>IF(COUNTIF(D4947:$D$7281,D4947) &gt; 1, 1, 0)</f>
        <v>0</v>
      </c>
      <c r="O4947">
        <f t="shared" si="235"/>
        <v>1</v>
      </c>
      <c r="P4947">
        <f t="shared" si="236"/>
        <v>0</v>
      </c>
      <c r="Q4947">
        <f t="shared" si="237"/>
        <v>11</v>
      </c>
    </row>
    <row r="4948" spans="1:17">
      <c r="A4948">
        <v>2799334</v>
      </c>
      <c r="B4948">
        <v>12215</v>
      </c>
      <c r="C4948" t="s">
        <v>2</v>
      </c>
      <c r="D4948" t="s">
        <v>356</v>
      </c>
      <c r="E4948">
        <v>1389643693</v>
      </c>
      <c r="F4948">
        <v>1</v>
      </c>
      <c r="G4948">
        <v>31</v>
      </c>
      <c r="H4948">
        <v>8</v>
      </c>
      <c r="I4948">
        <v>109.65441666666599</v>
      </c>
      <c r="J4948">
        <v>548.79480324074098</v>
      </c>
      <c r="K4948">
        <v>950</v>
      </c>
      <c r="L4948" t="s">
        <v>237</v>
      </c>
      <c r="M4948" s="15" t="d">
        <f t="shared" si="238"/>
        <v>2014-01-14T05:08:12.99999978393316350</v>
      </c>
      <c r="N4948">
        <f>IF(COUNTIF(D4948:$D$7281,D4948) &gt; 1, 1, 0)</f>
        <v>1</v>
      </c>
      <c r="O4948">
        <f t="shared" si="235"/>
        <v>795</v>
      </c>
      <c r="P4948">
        <f t="shared" si="236"/>
        <v>1</v>
      </c>
      <c r="Q4948">
        <f t="shared" si="237"/>
        <v>11</v>
      </c>
    </row>
    <row r="4949" spans="1:17">
      <c r="A4949">
        <v>2798870</v>
      </c>
      <c r="B4949">
        <v>12214</v>
      </c>
      <c r="C4949" t="s">
        <v>2</v>
      </c>
      <c r="D4949" t="s">
        <v>356</v>
      </c>
      <c r="E4949">
        <v>1389633791</v>
      </c>
      <c r="F4949">
        <v>1</v>
      </c>
      <c r="G4949">
        <v>126</v>
      </c>
      <c r="H4949">
        <v>2</v>
      </c>
      <c r="I4949">
        <v>2.00905349794238</v>
      </c>
      <c r="J4949">
        <v>545.98744238683196</v>
      </c>
      <c r="K4949">
        <v>950</v>
      </c>
      <c r="L4949" t="s">
        <v>237</v>
      </c>
      <c r="M4949" s="15" t="d">
        <f t="shared" si="238"/>
        <v>2014-01-14T02:23:10.99999973550439050</v>
      </c>
      <c r="N4949">
        <f>IF(COUNTIF(D4949:$D$7281,D4949) &gt; 1, 1, 0)</f>
        <v>1</v>
      </c>
      <c r="O4949">
        <f t="shared" si="235"/>
        <v>795</v>
      </c>
      <c r="P4949">
        <f t="shared" si="236"/>
        <v>1</v>
      </c>
      <c r="Q4949">
        <f t="shared" si="237"/>
        <v>11</v>
      </c>
    </row>
    <row r="4950" spans="1:17">
      <c r="A4950">
        <v>2798736</v>
      </c>
      <c r="B4950">
        <v>12213</v>
      </c>
      <c r="C4950" t="s">
        <v>2</v>
      </c>
      <c r="D4950" t="s">
        <v>356</v>
      </c>
      <c r="E4950">
        <v>1389631433</v>
      </c>
      <c r="F4950">
        <v>2</v>
      </c>
      <c r="G4950">
        <v>102</v>
      </c>
      <c r="H4950">
        <v>4</v>
      </c>
      <c r="I4950">
        <v>176.762888503086</v>
      </c>
      <c r="J4950">
        <v>558.37437821501999</v>
      </c>
      <c r="K4950">
        <v>962</v>
      </c>
      <c r="L4950" t="s">
        <v>237</v>
      </c>
      <c r="M4950" s="15" t="d">
        <f t="shared" si="238"/>
        <v>2014-01-14T01:43:52.99999984446912975</v>
      </c>
      <c r="N4950">
        <f>IF(COUNTIF(D4950:$D$7281,D4950) &gt; 1, 1, 0)</f>
        <v>1</v>
      </c>
      <c r="O4950">
        <f t="shared" si="235"/>
        <v>795</v>
      </c>
      <c r="P4950">
        <f t="shared" si="236"/>
        <v>1</v>
      </c>
      <c r="Q4950">
        <f t="shared" si="237"/>
        <v>11</v>
      </c>
    </row>
    <row r="4951" spans="1:17">
      <c r="A4951">
        <v>2797071</v>
      </c>
      <c r="B4951">
        <v>12210</v>
      </c>
      <c r="C4951" t="s">
        <v>2</v>
      </c>
      <c r="D4951" t="s">
        <v>1628</v>
      </c>
      <c r="E4951">
        <v>1389612790</v>
      </c>
      <c r="F4951">
        <v>1</v>
      </c>
      <c r="G4951">
        <v>4</v>
      </c>
      <c r="H4951">
        <v>1</v>
      </c>
      <c r="I4951">
        <v>5.5407626028806503</v>
      </c>
      <c r="J4951">
        <v>545.53494843106898</v>
      </c>
      <c r="K4951">
        <v>948</v>
      </c>
      <c r="L4951" t="s">
        <v>237</v>
      </c>
      <c r="M4951" s="15" t="d">
        <f t="shared" si="238"/>
        <v>2014-01-13T20:33:10.0000002002343525</v>
      </c>
      <c r="N4951">
        <f>IF(COUNTIF(D4951:$D$7281,D4951) &gt; 1, 1, 0)</f>
        <v>0</v>
      </c>
      <c r="O4951">
        <f t="shared" si="235"/>
        <v>1</v>
      </c>
      <c r="P4951">
        <f t="shared" si="236"/>
        <v>1</v>
      </c>
      <c r="Q4951">
        <f t="shared" si="237"/>
        <v>11</v>
      </c>
    </row>
    <row r="4952" spans="1:17">
      <c r="A4952">
        <v>2792304</v>
      </c>
      <c r="B4952">
        <v>12205</v>
      </c>
      <c r="C4952" t="s">
        <v>12</v>
      </c>
      <c r="D4952" t="s">
        <v>17</v>
      </c>
      <c r="E4952">
        <v>1389566378</v>
      </c>
      <c r="F4952">
        <v>1</v>
      </c>
      <c r="G4952">
        <v>2</v>
      </c>
      <c r="H4952">
        <v>1</v>
      </c>
      <c r="I4952">
        <v>85.933837448559601</v>
      </c>
      <c r="J4952">
        <v>550.20837011316803</v>
      </c>
      <c r="K4952">
        <v>959</v>
      </c>
      <c r="L4952" t="s">
        <v>237</v>
      </c>
      <c r="M4952" s="15" t="d">
        <f t="shared" si="238"/>
        <v>2014-01-13T07:39:37.99999995622783875</v>
      </c>
      <c r="N4952">
        <f>IF(COUNTIF(D4952:$D$7281,D4952) &gt; 1, 1, 0)</f>
        <v>1</v>
      </c>
      <c r="O4952">
        <f t="shared" si="235"/>
        <v>155</v>
      </c>
      <c r="P4952">
        <f t="shared" si="236"/>
        <v>0</v>
      </c>
      <c r="Q4952">
        <f t="shared" si="237"/>
        <v>11</v>
      </c>
    </row>
    <row r="4953" spans="1:17">
      <c r="A4953">
        <v>2792245</v>
      </c>
      <c r="B4953">
        <v>12204</v>
      </c>
      <c r="C4953" t="s">
        <v>2</v>
      </c>
      <c r="D4953" t="s">
        <v>356</v>
      </c>
      <c r="E4953">
        <v>1389565616</v>
      </c>
      <c r="F4953">
        <v>5</v>
      </c>
      <c r="G4953">
        <v>1818</v>
      </c>
      <c r="H4953">
        <v>6</v>
      </c>
      <c r="I4953">
        <v>319.35867746913499</v>
      </c>
      <c r="J4953">
        <v>970.42113168724097</v>
      </c>
      <c r="K4953">
        <v>1353</v>
      </c>
      <c r="L4953" t="s">
        <v>237</v>
      </c>
      <c r="M4953" s="15" t="d">
        <f t="shared" si="238"/>
        <v>2014-01-13T07:26:55.99999973550439050</v>
      </c>
      <c r="N4953">
        <f>IF(COUNTIF(D4953:$D$7281,D4953) &gt; 1, 1, 0)</f>
        <v>1</v>
      </c>
      <c r="O4953">
        <f t="shared" si="235"/>
        <v>795</v>
      </c>
      <c r="P4953">
        <f t="shared" si="236"/>
        <v>1</v>
      </c>
      <c r="Q4953">
        <f t="shared" si="237"/>
        <v>11</v>
      </c>
    </row>
    <row r="4954" spans="1:17">
      <c r="A4954">
        <v>2788402</v>
      </c>
      <c r="B4954">
        <v>12196</v>
      </c>
      <c r="C4954" t="s">
        <v>12</v>
      </c>
      <c r="D4954" t="s">
        <v>17</v>
      </c>
      <c r="E4954">
        <v>1389489443</v>
      </c>
      <c r="F4954">
        <v>6</v>
      </c>
      <c r="G4954">
        <v>1031</v>
      </c>
      <c r="H4954">
        <v>8</v>
      </c>
      <c r="I4954">
        <v>104.074782664609</v>
      </c>
      <c r="J4954">
        <v>556.81137139917598</v>
      </c>
      <c r="K4954">
        <v>1011</v>
      </c>
      <c r="L4954" t="s">
        <v>237</v>
      </c>
      <c r="M4954" s="15" t="d">
        <f t="shared" si="238"/>
        <v>2014-01-12T10:17:22.99999969080090825</v>
      </c>
      <c r="N4954">
        <f>IF(COUNTIF(D4954:$D$7281,D4954) &gt; 1, 1, 0)</f>
        <v>1</v>
      </c>
      <c r="O4954">
        <f t="shared" si="235"/>
        <v>155</v>
      </c>
      <c r="P4954">
        <f t="shared" si="236"/>
        <v>0</v>
      </c>
      <c r="Q4954">
        <f t="shared" si="237"/>
        <v>11</v>
      </c>
    </row>
    <row r="4955" spans="1:17">
      <c r="A4955">
        <v>2787254</v>
      </c>
      <c r="B4955">
        <v>12195</v>
      </c>
      <c r="C4955" t="s">
        <v>2</v>
      </c>
      <c r="D4955" t="s">
        <v>356</v>
      </c>
      <c r="E4955">
        <v>1389454342</v>
      </c>
      <c r="F4955">
        <v>2</v>
      </c>
      <c r="G4955">
        <v>19</v>
      </c>
      <c r="H4955">
        <v>6</v>
      </c>
      <c r="I4955">
        <v>450.90785853909398</v>
      </c>
      <c r="J4955">
        <v>990.20331841563802</v>
      </c>
      <c r="K4955">
        <v>1416</v>
      </c>
      <c r="L4955" t="s">
        <v>237</v>
      </c>
      <c r="M4955" s="15" t="d">
        <f t="shared" si="238"/>
        <v>2014-01-12T00:32:22.00000008568167375</v>
      </c>
      <c r="N4955">
        <f>IF(COUNTIF(D4955:$D$7281,D4955) &gt; 1, 1, 0)</f>
        <v>1</v>
      </c>
      <c r="O4955">
        <f t="shared" si="235"/>
        <v>795</v>
      </c>
      <c r="P4955">
        <f t="shared" si="236"/>
        <v>1</v>
      </c>
      <c r="Q4955">
        <f t="shared" si="237"/>
        <v>11</v>
      </c>
    </row>
    <row r="4956" spans="1:17">
      <c r="A4956">
        <v>2786874</v>
      </c>
      <c r="B4956">
        <v>12194</v>
      </c>
      <c r="C4956" t="s">
        <v>12</v>
      </c>
      <c r="D4956" t="s">
        <v>1629</v>
      </c>
      <c r="E4956">
        <v>1389446200</v>
      </c>
      <c r="F4956">
        <v>30</v>
      </c>
      <c r="G4956">
        <v>7196</v>
      </c>
      <c r="H4956">
        <v>36</v>
      </c>
      <c r="I4956">
        <v>792.60716679526604</v>
      </c>
      <c r="J4956">
        <v>559.43369650205602</v>
      </c>
      <c r="K4956">
        <v>1016</v>
      </c>
      <c r="L4956" t="s">
        <v>237</v>
      </c>
      <c r="M4956" s="15" t="d">
        <f t="shared" si="238"/>
        <v>2014-01-11T22:16:40.00000032596290350</v>
      </c>
      <c r="N4956">
        <f>IF(COUNTIF(D4956:$D$7281,D4956) &gt; 1, 1, 0)</f>
        <v>0</v>
      </c>
      <c r="O4956">
        <f t="shared" si="235"/>
        <v>1</v>
      </c>
      <c r="P4956">
        <f t="shared" si="236"/>
        <v>0</v>
      </c>
      <c r="Q4956">
        <f t="shared" si="237"/>
        <v>11</v>
      </c>
    </row>
    <row r="4957" spans="1:17">
      <c r="A4957">
        <v>2786415</v>
      </c>
      <c r="B4957">
        <v>12193</v>
      </c>
      <c r="C4957" t="s">
        <v>2</v>
      </c>
      <c r="D4957" t="s">
        <v>677</v>
      </c>
      <c r="E4957">
        <v>1389438401</v>
      </c>
      <c r="F4957">
        <v>1</v>
      </c>
      <c r="G4957">
        <v>11</v>
      </c>
      <c r="H4957">
        <v>1</v>
      </c>
      <c r="I4957">
        <v>15.6579259259259</v>
      </c>
      <c r="J4957">
        <v>549.62625167181102</v>
      </c>
      <c r="K4957">
        <v>1006</v>
      </c>
      <c r="L4957" t="s">
        <v>237</v>
      </c>
      <c r="M4957" s="15" t="d">
        <f t="shared" si="238"/>
        <v>2014-01-11T20:06:40.99999965168535875</v>
      </c>
      <c r="N4957">
        <f>IF(COUNTIF(D4957:$D$7281,D4957) &gt; 1, 1, 0)</f>
        <v>1</v>
      </c>
      <c r="O4957">
        <f t="shared" si="235"/>
        <v>196</v>
      </c>
      <c r="P4957">
        <f t="shared" si="236"/>
        <v>1</v>
      </c>
      <c r="Q4957">
        <f t="shared" si="237"/>
        <v>11</v>
      </c>
    </row>
    <row r="4958" spans="1:17">
      <c r="A4958">
        <v>2780333</v>
      </c>
      <c r="B4958">
        <v>12185</v>
      </c>
      <c r="C4958" t="s">
        <v>12</v>
      </c>
      <c r="D4958" t="s">
        <v>1630</v>
      </c>
      <c r="E4958">
        <v>1389336356</v>
      </c>
      <c r="F4958">
        <v>1</v>
      </c>
      <c r="G4958">
        <v>62</v>
      </c>
      <c r="H4958">
        <v>7</v>
      </c>
      <c r="I4958">
        <v>271.01645306069901</v>
      </c>
      <c r="J4958">
        <v>554.78100192901195</v>
      </c>
      <c r="K4958">
        <v>1001</v>
      </c>
      <c r="L4958" t="s">
        <v>237</v>
      </c>
      <c r="M4958" s="15" t="d">
        <f t="shared" si="238"/>
        <v>2014-01-10T15:45:55.999999889172613350</v>
      </c>
      <c r="N4958">
        <f>IF(COUNTIF(D4958:$D$7281,D4958) &gt; 1, 1, 0)</f>
        <v>0</v>
      </c>
      <c r="O4958">
        <f t="shared" si="235"/>
        <v>1</v>
      </c>
      <c r="P4958">
        <f t="shared" si="236"/>
        <v>0</v>
      </c>
      <c r="Q4958">
        <f t="shared" si="237"/>
        <v>11</v>
      </c>
    </row>
    <row r="4959" spans="1:17">
      <c r="A4959">
        <v>2776687</v>
      </c>
      <c r="B4959">
        <v>12177</v>
      </c>
      <c r="C4959" t="s">
        <v>12</v>
      </c>
      <c r="D4959" t="s">
        <v>1631</v>
      </c>
      <c r="E4959">
        <v>1389286299</v>
      </c>
      <c r="F4959">
        <v>39</v>
      </c>
      <c r="G4959">
        <v>42356</v>
      </c>
      <c r="H4959">
        <v>208</v>
      </c>
      <c r="I4959">
        <v>291.25111136831202</v>
      </c>
      <c r="J4959">
        <v>560.24018029835202</v>
      </c>
      <c r="K4959">
        <v>1005</v>
      </c>
      <c r="L4959" t="s">
        <v>237</v>
      </c>
      <c r="M4959" s="15" t="d">
        <f t="shared" si="238"/>
        <v>2014-01-10T01:51:39.00000002235174450</v>
      </c>
      <c r="N4959">
        <f>IF(COUNTIF(D4959:$D$7281,D4959) &gt; 1, 1, 0)</f>
        <v>0</v>
      </c>
      <c r="O4959">
        <f t="shared" si="235"/>
        <v>1</v>
      </c>
      <c r="P4959">
        <f t="shared" si="236"/>
        <v>0</v>
      </c>
      <c r="Q4959">
        <f t="shared" si="237"/>
        <v>11</v>
      </c>
    </row>
    <row r="4960" spans="1:17">
      <c r="A4960">
        <v>2774803</v>
      </c>
      <c r="B4960">
        <v>12175</v>
      </c>
      <c r="C4960" t="s">
        <v>2</v>
      </c>
      <c r="D4960" t="s">
        <v>1632</v>
      </c>
      <c r="E4960">
        <v>1389262954</v>
      </c>
      <c r="F4960">
        <v>1</v>
      </c>
      <c r="G4960">
        <v>20</v>
      </c>
      <c r="H4960">
        <v>1</v>
      </c>
      <c r="I4960">
        <v>30.341873713991699</v>
      </c>
      <c r="J4960">
        <v>558.22730568415602</v>
      </c>
      <c r="K4960">
        <v>1000</v>
      </c>
      <c r="L4960" t="s">
        <v>237</v>
      </c>
      <c r="M4960" s="15" t="d">
        <f t="shared" si="238"/>
        <v>2014-01-09T19:22:34.00000009685754600</v>
      </c>
      <c r="N4960">
        <f>IF(COUNTIF(D4960:$D$7281,D4960) &gt; 1, 1, 0)</f>
        <v>1</v>
      </c>
      <c r="O4960">
        <f t="shared" si="235"/>
        <v>5</v>
      </c>
      <c r="P4960">
        <f t="shared" si="236"/>
        <v>1</v>
      </c>
      <c r="Q4960">
        <f t="shared" si="237"/>
        <v>11</v>
      </c>
    </row>
    <row r="4961" spans="1:17">
      <c r="A4961">
        <v>2774445</v>
      </c>
      <c r="B4961">
        <v>12174</v>
      </c>
      <c r="C4961" t="s">
        <v>2</v>
      </c>
      <c r="D4961" t="s">
        <v>677</v>
      </c>
      <c r="E4961">
        <v>1389260024</v>
      </c>
      <c r="F4961">
        <v>1</v>
      </c>
      <c r="G4961">
        <v>6</v>
      </c>
      <c r="H4961">
        <v>1</v>
      </c>
      <c r="I4961">
        <v>44.691947788065796</v>
      </c>
      <c r="J4961">
        <v>556.59468724279805</v>
      </c>
      <c r="K4961">
        <v>998</v>
      </c>
      <c r="L4961" t="s">
        <v>237</v>
      </c>
      <c r="M4961" s="15" t="d">
        <f t="shared" si="238"/>
        <v>2014-01-09T18:33:43.99999976623803075</v>
      </c>
      <c r="N4961">
        <f>IF(COUNTIF(D4961:$D$7281,D4961) &gt; 1, 1, 0)</f>
        <v>1</v>
      </c>
      <c r="O4961">
        <f t="shared" si="235"/>
        <v>196</v>
      </c>
      <c r="P4961">
        <f t="shared" si="236"/>
        <v>1</v>
      </c>
      <c r="Q4961">
        <f t="shared" si="237"/>
        <v>11</v>
      </c>
    </row>
    <row r="4962" spans="1:17">
      <c r="A4962">
        <v>2774120</v>
      </c>
      <c r="B4962">
        <v>12173</v>
      </c>
      <c r="C4962" t="s">
        <v>12</v>
      </c>
      <c r="D4962" t="s">
        <v>1633</v>
      </c>
      <c r="E4962">
        <v>1389256784</v>
      </c>
      <c r="F4962">
        <v>2</v>
      </c>
      <c r="G4962">
        <v>18</v>
      </c>
      <c r="H4962">
        <v>1</v>
      </c>
      <c r="I4962">
        <v>1.56448482510288</v>
      </c>
      <c r="J4962">
        <v>554.00005632715897</v>
      </c>
      <c r="K4962">
        <v>995</v>
      </c>
      <c r="L4962" t="s">
        <v>237</v>
      </c>
      <c r="M4962" s="15" t="d">
        <f t="shared" si="238"/>
        <v>2014-01-09T17:39:43.99999989196658175</v>
      </c>
      <c r="N4962">
        <f>IF(COUNTIF(D4962:$D$7281,D4962) &gt; 1, 1, 0)</f>
        <v>0</v>
      </c>
      <c r="O4962">
        <f t="shared" si="235"/>
        <v>1</v>
      </c>
      <c r="P4962">
        <f t="shared" si="236"/>
        <v>0</v>
      </c>
      <c r="Q4962">
        <f t="shared" si="237"/>
        <v>11</v>
      </c>
    </row>
    <row r="4963" spans="1:17">
      <c r="A4963">
        <v>2772089</v>
      </c>
      <c r="B4963">
        <v>12169</v>
      </c>
      <c r="C4963" t="s">
        <v>12</v>
      </c>
      <c r="D4963" t="s">
        <v>1634</v>
      </c>
      <c r="E4963">
        <v>1389237751</v>
      </c>
      <c r="F4963">
        <v>19</v>
      </c>
      <c r="G4963">
        <v>7545</v>
      </c>
      <c r="H4963">
        <v>72</v>
      </c>
      <c r="I4963">
        <v>1093.75616036522</v>
      </c>
      <c r="J4963">
        <v>552.41651954732299</v>
      </c>
      <c r="K4963">
        <v>991</v>
      </c>
      <c r="L4963" t="s">
        <v>237</v>
      </c>
      <c r="M4963" s="15" t="d">
        <f t="shared" si="238"/>
        <v>2014-01-09T12:22:31.0000002337619662125</v>
      </c>
      <c r="N4963">
        <f>IF(COUNTIF(D4963:$D$7281,D4963) &gt; 1, 1, 0)</f>
        <v>0</v>
      </c>
      <c r="O4963">
        <f t="shared" si="235"/>
        <v>1</v>
      </c>
      <c r="P4963">
        <f t="shared" si="236"/>
        <v>0</v>
      </c>
      <c r="Q4963">
        <f t="shared" si="237"/>
        <v>11</v>
      </c>
    </row>
    <row r="4964" spans="1:17">
      <c r="A4964">
        <v>2771266</v>
      </c>
      <c r="B4964">
        <v>12164</v>
      </c>
      <c r="C4964" t="s">
        <v>2</v>
      </c>
      <c r="D4964" t="s">
        <v>1419</v>
      </c>
      <c r="E4964">
        <v>1389226947</v>
      </c>
      <c r="F4964">
        <v>1</v>
      </c>
      <c r="G4964">
        <v>4</v>
      </c>
      <c r="H4964">
        <v>2</v>
      </c>
      <c r="I4964">
        <v>50.901597479423799</v>
      </c>
      <c r="J4964">
        <v>553.79341820987702</v>
      </c>
      <c r="K4964">
        <v>991</v>
      </c>
      <c r="L4964" t="s">
        <v>237</v>
      </c>
      <c r="M4964" s="15" t="d">
        <f t="shared" si="238"/>
        <v>2014-01-09T09:22:26.99999992735684050</v>
      </c>
      <c r="N4964">
        <f>IF(COUNTIF(D4964:$D$7281,D4964) &gt; 1, 1, 0)</f>
        <v>1</v>
      </c>
      <c r="O4964">
        <f t="shared" si="235"/>
        <v>10</v>
      </c>
      <c r="P4964">
        <f t="shared" si="236"/>
        <v>1</v>
      </c>
      <c r="Q4964">
        <f t="shared" si="237"/>
        <v>11</v>
      </c>
    </row>
    <row r="4965" spans="1:17">
      <c r="A4965">
        <v>2771252</v>
      </c>
      <c r="B4965">
        <v>12163</v>
      </c>
      <c r="C4965" t="s">
        <v>2</v>
      </c>
      <c r="D4965" t="s">
        <v>677</v>
      </c>
      <c r="E4965">
        <v>1389226832</v>
      </c>
      <c r="F4965">
        <v>1</v>
      </c>
      <c r="G4965">
        <v>6</v>
      </c>
      <c r="H4965">
        <v>1</v>
      </c>
      <c r="I4965">
        <v>25.898591306584301</v>
      </c>
      <c r="J4965">
        <v>553.80807420267502</v>
      </c>
      <c r="K4965">
        <v>991</v>
      </c>
      <c r="L4965" t="s">
        <v>237</v>
      </c>
      <c r="M4965" s="15" t="d">
        <f t="shared" si="238"/>
        <v>2014-01-09T09:20:32.00000007636845025</v>
      </c>
      <c r="N4965">
        <f>IF(COUNTIF(D4965:$D$7281,D4965) &gt; 1, 1, 0)</f>
        <v>1</v>
      </c>
      <c r="O4965">
        <f t="shared" si="235"/>
        <v>196</v>
      </c>
      <c r="P4965">
        <f t="shared" si="236"/>
        <v>1</v>
      </c>
      <c r="Q4965">
        <f t="shared" si="237"/>
        <v>11</v>
      </c>
    </row>
    <row r="4966" spans="1:17">
      <c r="A4966">
        <v>2770661</v>
      </c>
      <c r="B4966">
        <v>12160</v>
      </c>
      <c r="C4966" t="s">
        <v>2</v>
      </c>
      <c r="D4966" t="s">
        <v>1632</v>
      </c>
      <c r="E4966">
        <v>1389219087</v>
      </c>
      <c r="F4966">
        <v>1</v>
      </c>
      <c r="G4966">
        <v>2</v>
      </c>
      <c r="H4966">
        <v>1</v>
      </c>
      <c r="I4966">
        <v>43.083549511316903</v>
      </c>
      <c r="J4966">
        <v>554.79512345678904</v>
      </c>
      <c r="K4966">
        <v>991</v>
      </c>
      <c r="L4966" t="s">
        <v>237</v>
      </c>
      <c r="M4966" s="15" t="d">
        <f t="shared" si="238"/>
        <v>2014-01-09T07:11:27.00000008102506200</v>
      </c>
      <c r="N4966">
        <f>IF(COUNTIF(D4966:$D$7281,D4966) &gt; 1, 1, 0)</f>
        <v>1</v>
      </c>
      <c r="O4966">
        <f t="shared" si="235"/>
        <v>5</v>
      </c>
      <c r="P4966">
        <f t="shared" si="236"/>
        <v>1</v>
      </c>
      <c r="Q4966">
        <f t="shared" si="237"/>
        <v>11</v>
      </c>
    </row>
    <row r="4967" spans="1:17">
      <c r="A4967">
        <v>2766366</v>
      </c>
      <c r="B4967">
        <v>12155</v>
      </c>
      <c r="C4967" t="s">
        <v>2</v>
      </c>
      <c r="D4967" t="s">
        <v>1635</v>
      </c>
      <c r="E4967">
        <v>1389159876</v>
      </c>
      <c r="F4967">
        <v>1</v>
      </c>
      <c r="G4967">
        <v>2</v>
      </c>
      <c r="H4967">
        <v>1</v>
      </c>
      <c r="I4967">
        <v>24.224875000000001</v>
      </c>
      <c r="J4967">
        <v>549.26591268004199</v>
      </c>
      <c r="K4967">
        <v>982</v>
      </c>
      <c r="L4967" t="s">
        <v>237</v>
      </c>
      <c r="M4967" s="15" t="d">
        <f t="shared" si="238"/>
        <v>2014-01-08T14:44:36.00000025704502800</v>
      </c>
      <c r="N4967">
        <f>IF(COUNTIF(D4967:$D$7281,D4967) &gt; 1, 1, 0)</f>
        <v>0</v>
      </c>
      <c r="O4967">
        <f t="shared" si="235"/>
        <v>1</v>
      </c>
      <c r="P4967">
        <f t="shared" si="236"/>
        <v>1</v>
      </c>
      <c r="Q4967">
        <f t="shared" si="237"/>
        <v>11</v>
      </c>
    </row>
    <row r="4968" spans="1:17">
      <c r="A4968">
        <v>2764158</v>
      </c>
      <c r="B4968">
        <v>12151</v>
      </c>
      <c r="C4968" t="s">
        <v>2</v>
      </c>
      <c r="D4968" t="s">
        <v>1072</v>
      </c>
      <c r="E4968">
        <v>1389133456</v>
      </c>
      <c r="F4968">
        <v>1</v>
      </c>
      <c r="G4968">
        <v>4</v>
      </c>
      <c r="H4968">
        <v>1</v>
      </c>
      <c r="I4968">
        <v>9.5221952160493792</v>
      </c>
      <c r="J4968">
        <v>550.61098855452599</v>
      </c>
      <c r="K4968">
        <v>994</v>
      </c>
      <c r="L4968" t="s">
        <v>237</v>
      </c>
      <c r="M4968" s="15" t="d">
        <f t="shared" si="238"/>
        <v>2014-01-08T07:24:16.00000005215406375</v>
      </c>
      <c r="N4968">
        <f>IF(COUNTIF(D4968:$D$7281,D4968) &gt; 1, 1, 0)</f>
        <v>1</v>
      </c>
      <c r="O4968">
        <f t="shared" si="235"/>
        <v>22</v>
      </c>
      <c r="P4968">
        <f t="shared" si="236"/>
        <v>1</v>
      </c>
      <c r="Q4968">
        <f t="shared" si="237"/>
        <v>11</v>
      </c>
    </row>
    <row r="4969" spans="1:17">
      <c r="A4969">
        <v>2741902</v>
      </c>
      <c r="B4969">
        <v>12150</v>
      </c>
      <c r="C4969" t="s">
        <v>2</v>
      </c>
      <c r="D4969" t="s">
        <v>356</v>
      </c>
      <c r="E4969">
        <v>1389126995</v>
      </c>
      <c r="F4969">
        <v>2</v>
      </c>
      <c r="G4969">
        <v>94</v>
      </c>
      <c r="H4969">
        <v>3</v>
      </c>
      <c r="I4969">
        <v>78.805260802469107</v>
      </c>
      <c r="J4969">
        <v>551.436893132715</v>
      </c>
      <c r="K4969">
        <v>994</v>
      </c>
      <c r="L4969" t="s">
        <v>237</v>
      </c>
      <c r="M4969" s="15" t="d">
        <f t="shared" si="238"/>
        <v>2014-01-08T05:36:35.00000034458935050</v>
      </c>
      <c r="N4969">
        <f>IF(COUNTIF(D4969:$D$7281,D4969) &gt; 1, 1, 0)</f>
        <v>1</v>
      </c>
      <c r="O4969">
        <f t="shared" si="235"/>
        <v>795</v>
      </c>
      <c r="P4969">
        <f t="shared" si="236"/>
        <v>1</v>
      </c>
      <c r="Q4969">
        <f t="shared" si="237"/>
        <v>11</v>
      </c>
    </row>
    <row r="4970" spans="1:17">
      <c r="A4970">
        <v>2763391</v>
      </c>
      <c r="B4970">
        <v>12149</v>
      </c>
      <c r="C4970" t="s">
        <v>2</v>
      </c>
      <c r="D4970" t="s">
        <v>356</v>
      </c>
      <c r="E4970">
        <v>1389117120</v>
      </c>
      <c r="F4970">
        <v>1</v>
      </c>
      <c r="G4970">
        <v>2</v>
      </c>
      <c r="H4970">
        <v>1</v>
      </c>
      <c r="I4970">
        <v>51.925322273662502</v>
      </c>
      <c r="J4970">
        <v>550.69073135287999</v>
      </c>
      <c r="K4970">
        <v>993</v>
      </c>
      <c r="L4970" t="s">
        <v>237</v>
      </c>
      <c r="M4970" s="15" t="d">
        <f t="shared" si="238"/>
        <v>2014-01-08T02:51:59.99999969266355025</v>
      </c>
      <c r="N4970">
        <f>IF(COUNTIF(D4970:$D$7281,D4970) &gt; 1, 1, 0)</f>
        <v>1</v>
      </c>
      <c r="O4970">
        <f t="shared" si="235"/>
        <v>795</v>
      </c>
      <c r="P4970">
        <f t="shared" si="236"/>
        <v>1</v>
      </c>
      <c r="Q4970">
        <f t="shared" si="237"/>
        <v>11</v>
      </c>
    </row>
    <row r="4971" spans="1:17">
      <c r="A4971">
        <v>2761736</v>
      </c>
      <c r="B4971">
        <v>12147</v>
      </c>
      <c r="C4971" t="s">
        <v>2</v>
      </c>
      <c r="D4971" t="s">
        <v>677</v>
      </c>
      <c r="E4971">
        <v>1389094854</v>
      </c>
      <c r="F4971">
        <v>1</v>
      </c>
      <c r="G4971">
        <v>2</v>
      </c>
      <c r="H4971">
        <v>1</v>
      </c>
      <c r="I4971">
        <v>29.4412629886831</v>
      </c>
      <c r="J4971">
        <v>545.48522055041099</v>
      </c>
      <c r="K4971">
        <v>986</v>
      </c>
      <c r="L4971" t="s">
        <v>237</v>
      </c>
      <c r="M4971" s="15" t="d">
        <f t="shared" si="238"/>
        <v>2014-01-07T20:40:53.99999991059303550</v>
      </c>
      <c r="N4971">
        <f>IF(COUNTIF(D4971:$D$7281,D4971) &gt; 1, 1, 0)</f>
        <v>1</v>
      </c>
      <c r="O4971">
        <f t="shared" si="235"/>
        <v>196</v>
      </c>
      <c r="P4971">
        <f t="shared" si="236"/>
        <v>1</v>
      </c>
      <c r="Q4971">
        <f t="shared" si="237"/>
        <v>11</v>
      </c>
    </row>
    <row r="4972" spans="1:17">
      <c r="A4972">
        <v>2739509</v>
      </c>
      <c r="B4972">
        <v>12142</v>
      </c>
      <c r="C4972" t="s">
        <v>12</v>
      </c>
      <c r="D4972" t="s">
        <v>1636</v>
      </c>
      <c r="E4972">
        <v>1389070135</v>
      </c>
      <c r="F4972">
        <v>1</v>
      </c>
      <c r="G4972">
        <v>6</v>
      </c>
      <c r="H4972">
        <v>1</v>
      </c>
      <c r="I4972">
        <v>49.685535365226301</v>
      </c>
      <c r="J4972">
        <v>1060.7061781121299</v>
      </c>
      <c r="K4972">
        <v>1448</v>
      </c>
      <c r="L4972" t="s">
        <v>237</v>
      </c>
      <c r="M4972" s="15" t="d">
        <f t="shared" si="238"/>
        <v>2014-01-07T13:48:55.00000003259628900</v>
      </c>
      <c r="N4972">
        <f>IF(COUNTIF(D4972:$D$7281,D4972) &gt; 1, 1, 0)</f>
        <v>0</v>
      </c>
      <c r="O4972">
        <f t="shared" si="235"/>
        <v>1</v>
      </c>
      <c r="P4972">
        <f t="shared" si="236"/>
        <v>0</v>
      </c>
      <c r="Q4972">
        <f t="shared" si="237"/>
        <v>11</v>
      </c>
    </row>
    <row r="4973" spans="1:17">
      <c r="A4973">
        <v>2758315</v>
      </c>
      <c r="B4973">
        <v>12140</v>
      </c>
      <c r="C4973" t="s">
        <v>12</v>
      </c>
      <c r="D4973" t="s">
        <v>1637</v>
      </c>
      <c r="E4973">
        <v>1389058040</v>
      </c>
      <c r="F4973">
        <v>1</v>
      </c>
      <c r="G4973">
        <v>26</v>
      </c>
      <c r="H4973">
        <v>1</v>
      </c>
      <c r="I4973">
        <v>45.6519591049382</v>
      </c>
      <c r="J4973">
        <v>549.15262319958799</v>
      </c>
      <c r="K4973">
        <v>988</v>
      </c>
      <c r="L4973" t="s">
        <v>237</v>
      </c>
      <c r="M4973" s="15" t="d">
        <f t="shared" si="238"/>
        <v>2014-01-07T10:27:20.00000031664967325</v>
      </c>
      <c r="N4973">
        <f>IF(COUNTIF(D4973:$D$7281,D4973) &gt; 1, 1, 0)</f>
        <v>0</v>
      </c>
      <c r="O4973">
        <f t="shared" si="235"/>
        <v>1</v>
      </c>
      <c r="P4973">
        <f t="shared" si="236"/>
        <v>0</v>
      </c>
      <c r="Q4973">
        <f t="shared" si="237"/>
        <v>11</v>
      </c>
    </row>
    <row r="4974" spans="1:17">
      <c r="A4974">
        <v>2738462</v>
      </c>
      <c r="B4974">
        <v>12135</v>
      </c>
      <c r="C4974" t="s">
        <v>2</v>
      </c>
      <c r="D4974" t="s">
        <v>1638</v>
      </c>
      <c r="E4974">
        <v>1389045467</v>
      </c>
      <c r="F4974">
        <v>1</v>
      </c>
      <c r="G4974">
        <v>4</v>
      </c>
      <c r="H4974">
        <v>1</v>
      </c>
      <c r="I4974">
        <v>27.749228909465</v>
      </c>
      <c r="J4974">
        <v>546.79454745370401</v>
      </c>
      <c r="K4974">
        <v>984</v>
      </c>
      <c r="L4974" t="s">
        <v>237</v>
      </c>
      <c r="M4974" s="15" t="d">
        <f t="shared" si="238"/>
        <v>2014-01-07T06:57:47.00000013224780475</v>
      </c>
      <c r="N4974">
        <f>IF(COUNTIF(D4974:$D$7281,D4974) &gt; 1, 1, 0)</f>
        <v>1</v>
      </c>
      <c r="O4974">
        <f t="shared" si="235"/>
        <v>3</v>
      </c>
      <c r="P4974">
        <f t="shared" si="236"/>
        <v>1</v>
      </c>
      <c r="Q4974">
        <f t="shared" si="237"/>
        <v>11</v>
      </c>
    </row>
    <row r="4975" spans="1:17">
      <c r="A4975">
        <v>2757494</v>
      </c>
      <c r="B4975">
        <v>12133</v>
      </c>
      <c r="C4975" t="s">
        <v>2</v>
      </c>
      <c r="D4975" t="s">
        <v>1638</v>
      </c>
      <c r="E4975">
        <v>1389044764</v>
      </c>
      <c r="F4975">
        <v>1</v>
      </c>
      <c r="G4975">
        <v>2</v>
      </c>
      <c r="H4975">
        <v>1</v>
      </c>
      <c r="I4975">
        <v>25.7442420267489</v>
      </c>
      <c r="J4975">
        <v>544.87418094135796</v>
      </c>
      <c r="K4975">
        <v>982</v>
      </c>
      <c r="L4975" t="s">
        <v>237</v>
      </c>
      <c r="M4975" s="15" t="d">
        <f t="shared" si="238"/>
        <v>2014-01-07T06:46:03.999999873340130025</v>
      </c>
      <c r="N4975">
        <f>IF(COUNTIF(D4975:$D$7281,D4975) &gt; 1, 1, 0)</f>
        <v>1</v>
      </c>
      <c r="O4975">
        <f t="shared" si="235"/>
        <v>3</v>
      </c>
      <c r="P4975">
        <f t="shared" si="236"/>
        <v>1</v>
      </c>
      <c r="Q4975">
        <f t="shared" si="237"/>
        <v>11</v>
      </c>
    </row>
    <row r="4976" spans="1:17">
      <c r="A4976">
        <v>2754855</v>
      </c>
      <c r="B4976">
        <v>12128</v>
      </c>
      <c r="C4976" t="s">
        <v>12</v>
      </c>
      <c r="D4976" t="s">
        <v>1639</v>
      </c>
      <c r="E4976">
        <v>1389002359</v>
      </c>
      <c r="F4976">
        <v>1</v>
      </c>
      <c r="G4976">
        <v>5</v>
      </c>
      <c r="H4976">
        <v>1</v>
      </c>
      <c r="I4976">
        <v>32.454862782921801</v>
      </c>
      <c r="J4976">
        <v>546.20678317901195</v>
      </c>
      <c r="K4976">
        <v>979</v>
      </c>
      <c r="L4976" t="s">
        <v>237</v>
      </c>
      <c r="M4976" s="15" t="d">
        <f t="shared" si="238"/>
        <v>2014-01-06T18:59:19.00000026449560950</v>
      </c>
      <c r="N4976">
        <f>IF(COUNTIF(D4976:$D$7281,D4976) &gt; 1, 1, 0)</f>
        <v>1</v>
      </c>
      <c r="O4976">
        <f t="shared" si="235"/>
        <v>2</v>
      </c>
      <c r="P4976">
        <f t="shared" si="236"/>
        <v>0</v>
      </c>
      <c r="Q4976">
        <f t="shared" si="237"/>
        <v>11</v>
      </c>
    </row>
    <row r="4977" spans="1:17">
      <c r="A4977">
        <v>2753037</v>
      </c>
      <c r="B4977">
        <v>12125</v>
      </c>
      <c r="C4977" t="s">
        <v>2</v>
      </c>
      <c r="D4977" t="s">
        <v>1640</v>
      </c>
      <c r="E4977">
        <v>1388980858</v>
      </c>
      <c r="F4977">
        <v>1</v>
      </c>
      <c r="G4977">
        <v>11</v>
      </c>
      <c r="H4977">
        <v>1</v>
      </c>
      <c r="I4977">
        <v>14.6476105967078</v>
      </c>
      <c r="J4977">
        <v>546.90316126543098</v>
      </c>
      <c r="K4977">
        <v>977</v>
      </c>
      <c r="L4977" t="s">
        <v>237</v>
      </c>
      <c r="M4977" s="15" t="d">
        <f t="shared" si="238"/>
        <v>2014-01-06T13:00:58.00000014714896775</v>
      </c>
      <c r="N4977">
        <f>IF(COUNTIF(D4977:$D$7281,D4977) &gt; 1, 1, 0)</f>
        <v>0</v>
      </c>
      <c r="O4977">
        <f t="shared" si="235"/>
        <v>1</v>
      </c>
      <c r="P4977">
        <f t="shared" si="236"/>
        <v>1</v>
      </c>
      <c r="Q4977">
        <f t="shared" si="237"/>
        <v>11</v>
      </c>
    </row>
    <row r="4978" spans="1:17">
      <c r="A4978">
        <v>2752920</v>
      </c>
      <c r="B4978">
        <v>12124</v>
      </c>
      <c r="C4978" t="s">
        <v>12</v>
      </c>
      <c r="D4978" t="s">
        <v>1360</v>
      </c>
      <c r="E4978">
        <v>1388979038</v>
      </c>
      <c r="F4978">
        <v>1</v>
      </c>
      <c r="G4978">
        <v>36</v>
      </c>
      <c r="H4978">
        <v>4</v>
      </c>
      <c r="I4978">
        <v>251.77733731995801</v>
      </c>
      <c r="J4978">
        <v>547.13183153292198</v>
      </c>
      <c r="K4978">
        <v>977</v>
      </c>
      <c r="L4978" t="s">
        <v>237</v>
      </c>
      <c r="M4978" s="15" t="d">
        <f t="shared" si="238"/>
        <v>2014-01-06T12:30:37.99999966286123100</v>
      </c>
      <c r="N4978">
        <f>IF(COUNTIF(D4978:$D$7281,D4978) &gt; 1, 1, 0)</f>
        <v>0</v>
      </c>
      <c r="O4978">
        <f t="shared" si="235"/>
        <v>4</v>
      </c>
      <c r="P4978">
        <f t="shared" si="236"/>
        <v>0</v>
      </c>
      <c r="Q4978">
        <f t="shared" si="237"/>
        <v>11</v>
      </c>
    </row>
    <row r="4979" spans="1:17">
      <c r="A4979">
        <v>2752838</v>
      </c>
      <c r="B4979">
        <v>12123</v>
      </c>
      <c r="C4979" t="s">
        <v>12</v>
      </c>
      <c r="D4979" t="s">
        <v>1641</v>
      </c>
      <c r="E4979">
        <v>1388977848</v>
      </c>
      <c r="F4979">
        <v>1</v>
      </c>
      <c r="G4979">
        <v>13</v>
      </c>
      <c r="H4979">
        <v>1</v>
      </c>
      <c r="I4979">
        <v>25.0302233796296</v>
      </c>
      <c r="J4979">
        <v>547.28134670781799</v>
      </c>
      <c r="K4979">
        <v>977</v>
      </c>
      <c r="L4979" t="s">
        <v>237</v>
      </c>
      <c r="M4979" s="15" t="d">
        <f t="shared" si="238"/>
        <v>2014-01-06T12:10:47.9999999748542925</v>
      </c>
      <c r="N4979">
        <f>IF(COUNTIF(D4979:$D$7281,D4979) &gt; 1, 1, 0)</f>
        <v>0</v>
      </c>
      <c r="O4979">
        <f t="shared" si="235"/>
        <v>1</v>
      </c>
      <c r="P4979">
        <f t="shared" si="236"/>
        <v>0</v>
      </c>
      <c r="Q4979">
        <f t="shared" si="237"/>
        <v>11</v>
      </c>
    </row>
    <row r="4980" spans="1:17">
      <c r="A4980">
        <v>2751608</v>
      </c>
      <c r="B4980">
        <v>12118</v>
      </c>
      <c r="C4980" t="s">
        <v>2</v>
      </c>
      <c r="D4980" t="s">
        <v>1072</v>
      </c>
      <c r="E4980">
        <v>1388954434</v>
      </c>
      <c r="F4980">
        <v>1</v>
      </c>
      <c r="G4980">
        <v>2</v>
      </c>
      <c r="H4980">
        <v>1</v>
      </c>
      <c r="I4980">
        <v>12.689230709876499</v>
      </c>
      <c r="J4980">
        <v>543.19402173353899</v>
      </c>
      <c r="K4980">
        <v>970</v>
      </c>
      <c r="L4980" t="s">
        <v>237</v>
      </c>
      <c r="M4980" s="15" t="d">
        <f t="shared" si="238"/>
        <v>2014-01-06T05:40:34.00000026449560950</v>
      </c>
      <c r="N4980">
        <f>IF(COUNTIF(D4980:$D$7281,D4980) &gt; 1, 1, 0)</f>
        <v>1</v>
      </c>
      <c r="O4980">
        <f t="shared" si="235"/>
        <v>22</v>
      </c>
      <c r="P4980">
        <f t="shared" si="236"/>
        <v>1</v>
      </c>
      <c r="Q4980">
        <f t="shared" si="237"/>
        <v>11</v>
      </c>
    </row>
    <row r="4981" spans="1:17">
      <c r="A4981">
        <v>2736472</v>
      </c>
      <c r="B4981">
        <v>12116</v>
      </c>
      <c r="C4981" t="s">
        <v>2</v>
      </c>
      <c r="D4981" t="s">
        <v>356</v>
      </c>
      <c r="E4981">
        <v>1388950271</v>
      </c>
      <c r="F4981">
        <v>1</v>
      </c>
      <c r="G4981">
        <v>4</v>
      </c>
      <c r="H4981">
        <v>2</v>
      </c>
      <c r="I4981">
        <v>4.7001376028806501</v>
      </c>
      <c r="J4981">
        <v>543.71363914609105</v>
      </c>
      <c r="K4981">
        <v>975</v>
      </c>
      <c r="L4981" t="s">
        <v>237</v>
      </c>
      <c r="M4981" s="15" t="d">
        <f t="shared" si="238"/>
        <v>2014-01-06T04:31:10.99999962374568150</v>
      </c>
      <c r="N4981">
        <f>IF(COUNTIF(D4981:$D$7281,D4981) &gt; 1, 1, 0)</f>
        <v>1</v>
      </c>
      <c r="O4981">
        <f t="shared" si="235"/>
        <v>795</v>
      </c>
      <c r="P4981">
        <f t="shared" si="236"/>
        <v>1</v>
      </c>
      <c r="Q4981">
        <f t="shared" si="237"/>
        <v>11</v>
      </c>
    </row>
    <row r="4982" spans="1:17">
      <c r="A4982">
        <v>2751270</v>
      </c>
      <c r="B4982">
        <v>12115</v>
      </c>
      <c r="C4982" t="s">
        <v>2</v>
      </c>
      <c r="D4982" t="s">
        <v>573</v>
      </c>
      <c r="E4982">
        <v>1388945454</v>
      </c>
      <c r="F4982">
        <v>1</v>
      </c>
      <c r="G4982">
        <v>1</v>
      </c>
      <c r="H4982">
        <v>1</v>
      </c>
      <c r="I4982">
        <v>6.7309661779835297</v>
      </c>
      <c r="J4982">
        <v>540.298421682097</v>
      </c>
      <c r="K4982">
        <v>971</v>
      </c>
      <c r="L4982" t="s">
        <v>237</v>
      </c>
      <c r="M4982" s="15" t="d">
        <f t="shared" si="238"/>
        <v>2014-01-06T03:10:54.00000012014061150</v>
      </c>
      <c r="N4982">
        <f>IF(COUNTIF(D4982:$D$7281,D4982) &gt; 1, 1, 0)</f>
        <v>1</v>
      </c>
      <c r="O4982">
        <f t="shared" si="235"/>
        <v>34</v>
      </c>
      <c r="P4982">
        <f t="shared" si="236"/>
        <v>1</v>
      </c>
      <c r="Q4982">
        <f t="shared" si="237"/>
        <v>11</v>
      </c>
    </row>
    <row r="4983" spans="1:17">
      <c r="A4983">
        <v>2750408</v>
      </c>
      <c r="B4983">
        <v>12110</v>
      </c>
      <c r="C4983" t="s">
        <v>2</v>
      </c>
      <c r="D4983" t="s">
        <v>356</v>
      </c>
      <c r="E4983">
        <v>1388925994</v>
      </c>
      <c r="F4983">
        <v>1</v>
      </c>
      <c r="G4983">
        <v>6</v>
      </c>
      <c r="H4983">
        <v>1</v>
      </c>
      <c r="I4983">
        <v>7.7730904063785999</v>
      </c>
      <c r="J4983">
        <v>538.73009889403204</v>
      </c>
      <c r="K4983">
        <v>967</v>
      </c>
      <c r="L4983" t="s">
        <v>237</v>
      </c>
      <c r="M4983" s="15" t="d">
        <f t="shared" si="238"/>
        <v>2014-01-05T21:46:33.99999997112900175</v>
      </c>
      <c r="N4983">
        <f>IF(COUNTIF(D4983:$D$7281,D4983) &gt; 1, 1, 0)</f>
        <v>1</v>
      </c>
      <c r="O4983">
        <f t="shared" si="235"/>
        <v>795</v>
      </c>
      <c r="P4983">
        <f t="shared" si="236"/>
        <v>1</v>
      </c>
      <c r="Q4983">
        <f t="shared" si="237"/>
        <v>11</v>
      </c>
    </row>
    <row r="4984" spans="1:17">
      <c r="A4984">
        <v>2750229</v>
      </c>
      <c r="B4984">
        <v>12107</v>
      </c>
      <c r="C4984" t="s">
        <v>2</v>
      </c>
      <c r="D4984" t="s">
        <v>356</v>
      </c>
      <c r="E4984">
        <v>1388922473</v>
      </c>
      <c r="F4984">
        <v>1</v>
      </c>
      <c r="G4984">
        <v>12</v>
      </c>
      <c r="H4984">
        <v>2</v>
      </c>
      <c r="I4984">
        <v>3.7378829732510201</v>
      </c>
      <c r="J4984">
        <v>539.16795987654302</v>
      </c>
      <c r="K4984">
        <v>967</v>
      </c>
      <c r="L4984" t="s">
        <v>237</v>
      </c>
      <c r="M4984" s="15" t="d">
        <f t="shared" si="238"/>
        <v>2014-01-05T20:47:52.99999978858977525</v>
      </c>
      <c r="N4984">
        <f>IF(COUNTIF(D4984:$D$7281,D4984) &gt; 1, 1, 0)</f>
        <v>1</v>
      </c>
      <c r="O4984">
        <f t="shared" si="235"/>
        <v>795</v>
      </c>
      <c r="P4984">
        <f t="shared" si="236"/>
        <v>1</v>
      </c>
      <c r="Q4984">
        <f t="shared" si="237"/>
        <v>11</v>
      </c>
    </row>
    <row r="4985" spans="1:17">
      <c r="A4985">
        <v>2750086</v>
      </c>
      <c r="B4985">
        <v>12105</v>
      </c>
      <c r="C4985" t="s">
        <v>2</v>
      </c>
      <c r="D4985" t="s">
        <v>356</v>
      </c>
      <c r="E4985">
        <v>1388919483</v>
      </c>
      <c r="F4985">
        <v>1</v>
      </c>
      <c r="G4985">
        <v>548</v>
      </c>
      <c r="H4985">
        <v>3</v>
      </c>
      <c r="I4985">
        <v>18.2384068930041</v>
      </c>
      <c r="J4985">
        <v>536.52553600822898</v>
      </c>
      <c r="K4985">
        <v>964</v>
      </c>
      <c r="L4985" t="s">
        <v>237</v>
      </c>
      <c r="M4985" s="15" t="d">
        <f t="shared" si="238"/>
        <v>2014-01-05T19:58:02.99999989103526075</v>
      </c>
      <c r="N4985">
        <f>IF(COUNTIF(D4985:$D$7281,D4985) &gt; 1, 1, 0)</f>
        <v>1</v>
      </c>
      <c r="O4985">
        <f t="shared" si="235"/>
        <v>795</v>
      </c>
      <c r="P4985">
        <f t="shared" si="236"/>
        <v>1</v>
      </c>
      <c r="Q4985">
        <f t="shared" si="237"/>
        <v>11</v>
      </c>
    </row>
    <row r="4986" spans="1:17">
      <c r="A4986">
        <v>2749814</v>
      </c>
      <c r="B4986">
        <v>12104</v>
      </c>
      <c r="C4986" t="s">
        <v>2</v>
      </c>
      <c r="D4986" t="s">
        <v>1642</v>
      </c>
      <c r="E4986">
        <v>1388913862</v>
      </c>
      <c r="F4986">
        <v>1</v>
      </c>
      <c r="G4986">
        <v>4</v>
      </c>
      <c r="H4986">
        <v>2</v>
      </c>
      <c r="I4986">
        <v>12.6188478652263</v>
      </c>
      <c r="J4986">
        <v>535.21301028806602</v>
      </c>
      <c r="K4986">
        <v>962</v>
      </c>
      <c r="L4986" t="s">
        <v>237</v>
      </c>
      <c r="M4986" s="15" t="d">
        <f t="shared" si="238"/>
        <v>2014-01-05T18:24:21.99999977834522400</v>
      </c>
      <c r="N4986">
        <f>IF(COUNTIF(D4986:$D$7281,D4986) &gt; 1, 1, 0)</f>
        <v>1</v>
      </c>
      <c r="O4986">
        <f t="shared" ref="O4986:O5049" si="239">COUNTIF($D$1977:$D$7281,D4986)</f>
        <v>2</v>
      </c>
      <c r="P4986">
        <f t="shared" ref="P4986:P5049" si="240">IF(AND(L4986 = "master",C4986 = "useful"), 1, 0)</f>
        <v>1</v>
      </c>
      <c r="Q4986">
        <f t="shared" ref="Q4986:Q5049" si="241">_xlfn.SWITCH(L4986, "v4-dev", 10, "master", 11, "3.0.0-wip", 9, "2.3.0-wip", 8,"2.2.2-wip", 7,"2.1.1-wip", 6,"2.1.0-wip", 5,"2.0.3-wip", 3,"2.0.4-wip", 4,"2.0.2-wip", 2,"2.0-wip", 1)</f>
        <v>11</v>
      </c>
    </row>
    <row r="4987" spans="1:17">
      <c r="A4987">
        <v>2749747</v>
      </c>
      <c r="B4987">
        <v>12101</v>
      </c>
      <c r="C4987" t="s">
        <v>12</v>
      </c>
      <c r="D4987" t="s">
        <v>1643</v>
      </c>
      <c r="E4987">
        <v>1388912667</v>
      </c>
      <c r="F4987">
        <v>2</v>
      </c>
      <c r="G4987">
        <v>16</v>
      </c>
      <c r="H4987">
        <v>2</v>
      </c>
      <c r="I4987">
        <v>73.048393647119298</v>
      </c>
      <c r="J4987">
        <v>1090.06900244341</v>
      </c>
      <c r="K4987">
        <v>1454</v>
      </c>
      <c r="L4987" t="s">
        <v>237</v>
      </c>
      <c r="M4987" s="15" t="d">
        <f t="shared" si="238"/>
        <v>2014-01-05T18:04:27.00000017881393575</v>
      </c>
      <c r="N4987">
        <f>IF(COUNTIF(D4987:$D$7281,D4987) &gt; 1, 1, 0)</f>
        <v>0</v>
      </c>
      <c r="O4987">
        <f t="shared" si="239"/>
        <v>1</v>
      </c>
      <c r="P4987">
        <f t="shared" si="240"/>
        <v>0</v>
      </c>
      <c r="Q4987">
        <f t="shared" si="241"/>
        <v>11</v>
      </c>
    </row>
    <row r="4988" spans="1:17">
      <c r="A4988">
        <v>2749330</v>
      </c>
      <c r="B4988">
        <v>12099</v>
      </c>
      <c r="C4988" t="s">
        <v>2</v>
      </c>
      <c r="D4988" t="s">
        <v>573</v>
      </c>
      <c r="E4988">
        <v>1388904025</v>
      </c>
      <c r="F4988">
        <v>1</v>
      </c>
      <c r="G4988">
        <v>4</v>
      </c>
      <c r="H4988">
        <v>1</v>
      </c>
      <c r="I4988">
        <v>8.7522709619341494</v>
      </c>
      <c r="J4988">
        <v>534.42122685184995</v>
      </c>
      <c r="K4988">
        <v>961</v>
      </c>
      <c r="L4988" t="s">
        <v>237</v>
      </c>
      <c r="M4988" s="15" t="d">
        <f t="shared" si="238"/>
        <v>2014-01-05T15:40:24.99999983701854825</v>
      </c>
      <c r="N4988">
        <f>IF(COUNTIF(D4988:$D$7281,D4988) &gt; 1, 1, 0)</f>
        <v>1</v>
      </c>
      <c r="O4988">
        <f t="shared" si="239"/>
        <v>34</v>
      </c>
      <c r="P4988">
        <f t="shared" si="240"/>
        <v>1</v>
      </c>
      <c r="Q4988">
        <f t="shared" si="241"/>
        <v>11</v>
      </c>
    </row>
    <row r="4989" spans="1:17">
      <c r="A4989">
        <v>2748405</v>
      </c>
      <c r="B4989">
        <v>12098</v>
      </c>
      <c r="C4989" t="s">
        <v>2</v>
      </c>
      <c r="D4989" t="s">
        <v>677</v>
      </c>
      <c r="E4989">
        <v>1388883116</v>
      </c>
      <c r="F4989">
        <v>1</v>
      </c>
      <c r="G4989">
        <v>2</v>
      </c>
      <c r="H4989">
        <v>1</v>
      </c>
      <c r="I4989">
        <v>14.636874356995801</v>
      </c>
      <c r="J4989">
        <v>532.98317515431904</v>
      </c>
      <c r="K4989">
        <v>958</v>
      </c>
      <c r="L4989" t="s">
        <v>237</v>
      </c>
      <c r="M4989" s="15" t="d">
        <f t="shared" si="238"/>
        <v>2014-01-05T09:51:55.99999980535358025</v>
      </c>
      <c r="N4989">
        <f>IF(COUNTIF(D4989:$D$7281,D4989) &gt; 1, 1, 0)</f>
        <v>1</v>
      </c>
      <c r="O4989">
        <f t="shared" si="239"/>
        <v>196</v>
      </c>
      <c r="P4989">
        <f t="shared" si="240"/>
        <v>1</v>
      </c>
      <c r="Q4989">
        <f t="shared" si="241"/>
        <v>11</v>
      </c>
    </row>
    <row r="4990" spans="1:17">
      <c r="A4990">
        <v>2748377</v>
      </c>
      <c r="B4990">
        <v>12097</v>
      </c>
      <c r="C4990" t="s">
        <v>2</v>
      </c>
      <c r="D4990" t="s">
        <v>677</v>
      </c>
      <c r="E4990">
        <v>1388882375</v>
      </c>
      <c r="F4990">
        <v>1</v>
      </c>
      <c r="G4990">
        <v>2</v>
      </c>
      <c r="H4990">
        <v>1</v>
      </c>
      <c r="I4990">
        <v>18.324391203703701</v>
      </c>
      <c r="J4990">
        <v>533.07446604938298</v>
      </c>
      <c r="K4990">
        <v>958</v>
      </c>
      <c r="L4990" t="s">
        <v>237</v>
      </c>
      <c r="M4990" s="15" t="d">
        <f t="shared" si="238"/>
        <v>2014-01-05T09:39:35.00000009313225525</v>
      </c>
      <c r="N4990">
        <f>IF(COUNTIF(D4990:$D$7281,D4990) &gt; 1, 1, 0)</f>
        <v>1</v>
      </c>
      <c r="O4990">
        <f t="shared" si="239"/>
        <v>196</v>
      </c>
      <c r="P4990">
        <f t="shared" si="240"/>
        <v>1</v>
      </c>
      <c r="Q4990">
        <f t="shared" si="241"/>
        <v>11</v>
      </c>
    </row>
    <row r="4991" spans="1:17">
      <c r="A4991">
        <v>2747842</v>
      </c>
      <c r="B4991">
        <v>12095</v>
      </c>
      <c r="C4991" t="s">
        <v>2</v>
      </c>
      <c r="D4991" t="s">
        <v>573</v>
      </c>
      <c r="E4991">
        <v>1388864233</v>
      </c>
      <c r="F4991">
        <v>1</v>
      </c>
      <c r="G4991">
        <v>2</v>
      </c>
      <c r="H4991">
        <v>1</v>
      </c>
      <c r="I4991">
        <v>2.8114791666666599</v>
      </c>
      <c r="J4991">
        <v>533.30845820473303</v>
      </c>
      <c r="K4991">
        <v>961</v>
      </c>
      <c r="L4991" t="s">
        <v>237</v>
      </c>
      <c r="M4991" s="15" t="d">
        <f t="shared" si="238"/>
        <v>2014-01-05T04:37:13.00000000745058150</v>
      </c>
      <c r="N4991">
        <f>IF(COUNTIF(D4991:$D$7281,D4991) &gt; 1, 1, 0)</f>
        <v>1</v>
      </c>
      <c r="O4991">
        <f t="shared" si="239"/>
        <v>34</v>
      </c>
      <c r="P4991">
        <f t="shared" si="240"/>
        <v>1</v>
      </c>
      <c r="Q4991">
        <f t="shared" si="241"/>
        <v>11</v>
      </c>
    </row>
    <row r="4992" spans="1:17">
      <c r="A4992">
        <v>2745882</v>
      </c>
      <c r="B4992">
        <v>12092</v>
      </c>
      <c r="C4992" t="s">
        <v>2</v>
      </c>
      <c r="D4992" t="s">
        <v>573</v>
      </c>
      <c r="E4992">
        <v>1388819641</v>
      </c>
      <c r="F4992">
        <v>2</v>
      </c>
      <c r="G4992">
        <v>30</v>
      </c>
      <c r="H4992">
        <v>4</v>
      </c>
      <c r="I4992">
        <v>19.2681494341563</v>
      </c>
      <c r="J4992">
        <v>533.79061664094399</v>
      </c>
      <c r="K4992">
        <v>956</v>
      </c>
      <c r="L4992" t="s">
        <v>237</v>
      </c>
      <c r="M4992" s="15" t="d">
        <f t="shared" si="238"/>
        <v>2014-01-04T16:14:01.00000024773180450</v>
      </c>
      <c r="N4992">
        <f>IF(COUNTIF(D4992:$D$7281,D4992) &gt; 1, 1, 0)</f>
        <v>1</v>
      </c>
      <c r="O4992">
        <f t="shared" si="239"/>
        <v>34</v>
      </c>
      <c r="P4992">
        <f t="shared" si="240"/>
        <v>1</v>
      </c>
      <c r="Q4992">
        <f t="shared" si="241"/>
        <v>11</v>
      </c>
    </row>
    <row r="4993" spans="1:17">
      <c r="A4993">
        <v>2745640</v>
      </c>
      <c r="B4993">
        <v>12090</v>
      </c>
      <c r="C4993" t="s">
        <v>2</v>
      </c>
      <c r="D4993" t="s">
        <v>1504</v>
      </c>
      <c r="E4993">
        <v>1388814495</v>
      </c>
      <c r="F4993">
        <v>1</v>
      </c>
      <c r="G4993">
        <v>2</v>
      </c>
      <c r="H4993">
        <v>1</v>
      </c>
      <c r="I4993">
        <v>22.243539351851801</v>
      </c>
      <c r="J4993">
        <v>534.42327816358102</v>
      </c>
      <c r="K4993">
        <v>956</v>
      </c>
      <c r="L4993" t="s">
        <v>237</v>
      </c>
      <c r="M4993" s="15" t="d">
        <f t="shared" si="238"/>
        <v>2014-01-04T14:48:14.99999990221113300</v>
      </c>
      <c r="N4993">
        <f>IF(COUNTIF(D4993:$D$7281,D4993) &gt; 1, 1, 0)</f>
        <v>1</v>
      </c>
      <c r="O4993">
        <f t="shared" si="239"/>
        <v>6</v>
      </c>
      <c r="P4993">
        <f t="shared" si="240"/>
        <v>1</v>
      </c>
      <c r="Q4993">
        <f t="shared" si="241"/>
        <v>11</v>
      </c>
    </row>
    <row r="4994" spans="1:17">
      <c r="A4994">
        <v>2744756</v>
      </c>
      <c r="B4994">
        <v>12089</v>
      </c>
      <c r="C4994" t="s">
        <v>12</v>
      </c>
      <c r="D4994" t="s">
        <v>1644</v>
      </c>
      <c r="E4994">
        <v>1388793665</v>
      </c>
      <c r="F4994">
        <v>1</v>
      </c>
      <c r="G4994">
        <v>5</v>
      </c>
      <c r="H4994">
        <v>1</v>
      </c>
      <c r="I4994">
        <v>24.8780271347736</v>
      </c>
      <c r="J4994">
        <v>1112.4020010288</v>
      </c>
      <c r="K4994">
        <v>1462</v>
      </c>
      <c r="L4994" t="s">
        <v>237</v>
      </c>
      <c r="M4994" s="15" t="d">
        <f t="shared" si="238"/>
        <v>2014-01-04T09:01:05.000000107102095900</v>
      </c>
      <c r="N4994">
        <f>IF(COUNTIF(D4994:$D$7281,D4994) &gt; 1, 1, 0)</f>
        <v>0</v>
      </c>
      <c r="O4994">
        <f t="shared" si="239"/>
        <v>1</v>
      </c>
      <c r="P4994">
        <f t="shared" si="240"/>
        <v>0</v>
      </c>
      <c r="Q4994">
        <f t="shared" si="241"/>
        <v>11</v>
      </c>
    </row>
    <row r="4995" spans="1:17">
      <c r="A4995">
        <v>2744645</v>
      </c>
      <c r="B4995">
        <v>12088</v>
      </c>
      <c r="C4995" t="s">
        <v>12</v>
      </c>
      <c r="D4995" t="s">
        <v>1642</v>
      </c>
      <c r="E4995">
        <v>1388789076</v>
      </c>
      <c r="F4995">
        <v>1</v>
      </c>
      <c r="G4995">
        <v>2</v>
      </c>
      <c r="H4995">
        <v>1</v>
      </c>
      <c r="I4995">
        <v>13.8943383487654</v>
      </c>
      <c r="J4995">
        <v>156.772565972222</v>
      </c>
      <c r="K4995">
        <v>480</v>
      </c>
      <c r="L4995" t="s">
        <v>73</v>
      </c>
      <c r="M4995" s="15" t="d">
        <f t="shared" ref="M4995:M5058" si="242">25569 + ((E4995 + (60 * 60 * 9)) / (60 * 60 * 24))</f>
        <v>2014-01-04T07:44:35.99999983794986925</v>
      </c>
      <c r="N4995">
        <f>IF(COUNTIF(D4995:$D$7281,D4995) &gt; 1, 1, 0)</f>
        <v>0</v>
      </c>
      <c r="O4995">
        <f t="shared" si="239"/>
        <v>2</v>
      </c>
      <c r="P4995">
        <f t="shared" si="240"/>
        <v>0</v>
      </c>
      <c r="Q4995" t="e">
        <f t="shared" si="241"/>
        <v>#N/A</v>
      </c>
    </row>
    <row r="4996" spans="1:17">
      <c r="A4996">
        <v>2743080</v>
      </c>
      <c r="B4996">
        <v>12083</v>
      </c>
      <c r="C4996" t="s">
        <v>12</v>
      </c>
      <c r="D4996" t="s">
        <v>573</v>
      </c>
      <c r="E4996">
        <v>1388755417</v>
      </c>
      <c r="F4996">
        <v>6</v>
      </c>
      <c r="G4996">
        <v>58</v>
      </c>
      <c r="H4996">
        <v>8</v>
      </c>
      <c r="I4996">
        <v>33.912466435185102</v>
      </c>
      <c r="J4996">
        <v>540.70583474794</v>
      </c>
      <c r="K4996">
        <v>963</v>
      </c>
      <c r="L4996" t="s">
        <v>237</v>
      </c>
      <c r="M4996" s="15" t="d">
        <f t="shared" si="242"/>
        <v>2014-01-03T22:23:37.00000036507844625</v>
      </c>
      <c r="N4996">
        <f>IF(COUNTIF(D4996:$D$7281,D4996) &gt; 1, 1, 0)</f>
        <v>1</v>
      </c>
      <c r="O4996">
        <f t="shared" si="239"/>
        <v>34</v>
      </c>
      <c r="P4996">
        <f t="shared" si="240"/>
        <v>0</v>
      </c>
      <c r="Q4996">
        <f t="shared" si="241"/>
        <v>11</v>
      </c>
    </row>
    <row r="4997" spans="1:17">
      <c r="A4997">
        <v>2742820</v>
      </c>
      <c r="B4997">
        <v>12082</v>
      </c>
      <c r="C4997" t="s">
        <v>2</v>
      </c>
      <c r="D4997" t="s">
        <v>1645</v>
      </c>
      <c r="E4997">
        <v>1388752831</v>
      </c>
      <c r="F4997">
        <v>1</v>
      </c>
      <c r="G4997">
        <v>2</v>
      </c>
      <c r="H4997">
        <v>1</v>
      </c>
      <c r="I4997">
        <v>32.203830246913498</v>
      </c>
      <c r="J4997">
        <v>541.02609169238804</v>
      </c>
      <c r="K4997">
        <v>963</v>
      </c>
      <c r="L4997" t="s">
        <v>237</v>
      </c>
      <c r="M4997" s="15" t="d">
        <f t="shared" si="242"/>
        <v>2014-01-03T21:40:30.99999998230487400</v>
      </c>
      <c r="N4997">
        <f>IF(COUNTIF(D4997:$D$7281,D4997) &gt; 1, 1, 0)</f>
        <v>0</v>
      </c>
      <c r="O4997">
        <f t="shared" si="239"/>
        <v>1</v>
      </c>
      <c r="P4997">
        <f t="shared" si="240"/>
        <v>1</v>
      </c>
      <c r="Q4997">
        <f t="shared" si="241"/>
        <v>11</v>
      </c>
    </row>
    <row r="4998" spans="1:17">
      <c r="A4998">
        <v>2734274</v>
      </c>
      <c r="B4998">
        <v>12081</v>
      </c>
      <c r="C4998" t="s">
        <v>2</v>
      </c>
      <c r="D4998" t="s">
        <v>573</v>
      </c>
      <c r="E4998">
        <v>1388742299</v>
      </c>
      <c r="F4998">
        <v>1</v>
      </c>
      <c r="G4998">
        <v>9</v>
      </c>
      <c r="H4998">
        <v>1</v>
      </c>
      <c r="I4998">
        <v>2.8860659722222199</v>
      </c>
      <c r="J4998">
        <v>538.31159182098702</v>
      </c>
      <c r="K4998">
        <v>960</v>
      </c>
      <c r="L4998" t="s">
        <v>237</v>
      </c>
      <c r="M4998" s="15" t="d">
        <f t="shared" si="242"/>
        <v>2014-01-03T18:44:58.99999976623803075</v>
      </c>
      <c r="N4998">
        <f>IF(COUNTIF(D4998:$D$7281,D4998) &gt; 1, 1, 0)</f>
        <v>1</v>
      </c>
      <c r="O4998">
        <f t="shared" si="239"/>
        <v>34</v>
      </c>
      <c r="P4998">
        <f t="shared" si="240"/>
        <v>1</v>
      </c>
      <c r="Q4998">
        <f t="shared" si="241"/>
        <v>11</v>
      </c>
    </row>
    <row r="4999" spans="1:17">
      <c r="A4999">
        <v>2741318</v>
      </c>
      <c r="B4999">
        <v>12080</v>
      </c>
      <c r="C4999" t="s">
        <v>2</v>
      </c>
      <c r="D4999" t="s">
        <v>573</v>
      </c>
      <c r="E4999">
        <v>1388739469</v>
      </c>
      <c r="F4999">
        <v>1</v>
      </c>
      <c r="G4999">
        <v>6</v>
      </c>
      <c r="H4999">
        <v>1</v>
      </c>
      <c r="I4999">
        <v>3.83076080246913</v>
      </c>
      <c r="J4999">
        <v>536.65199575617203</v>
      </c>
      <c r="K4999">
        <v>959</v>
      </c>
      <c r="L4999" t="s">
        <v>237</v>
      </c>
      <c r="M4999" s="15" t="d">
        <f t="shared" si="242"/>
        <v>2014-01-03T17:57:49.00000018067657775</v>
      </c>
      <c r="N4999">
        <f>IF(COUNTIF(D4999:$D$7281,D4999) &gt; 1, 1, 0)</f>
        <v>1</v>
      </c>
      <c r="O4999">
        <f t="shared" si="239"/>
        <v>34</v>
      </c>
      <c r="P4999">
        <f t="shared" si="240"/>
        <v>1</v>
      </c>
      <c r="Q4999">
        <f t="shared" si="241"/>
        <v>11</v>
      </c>
    </row>
    <row r="5000" spans="1:17">
      <c r="A5000">
        <v>2740724</v>
      </c>
      <c r="B5000">
        <v>12077</v>
      </c>
      <c r="C5000" t="s">
        <v>12</v>
      </c>
      <c r="D5000" t="s">
        <v>573</v>
      </c>
      <c r="E5000">
        <v>1388733611</v>
      </c>
      <c r="F5000">
        <v>1</v>
      </c>
      <c r="G5000">
        <v>5</v>
      </c>
      <c r="H5000">
        <v>1</v>
      </c>
      <c r="I5000">
        <v>3.83377417695473</v>
      </c>
      <c r="J5000">
        <v>537.37445228909496</v>
      </c>
      <c r="K5000">
        <v>959</v>
      </c>
      <c r="L5000" t="s">
        <v>237</v>
      </c>
      <c r="M5000" s="15" t="d">
        <f t="shared" si="242"/>
        <v>2014-01-03T16:20:10.99999998696148575</v>
      </c>
      <c r="N5000">
        <f>IF(COUNTIF(D5000:$D$7281,D5000) &gt; 1, 1, 0)</f>
        <v>1</v>
      </c>
      <c r="O5000">
        <f t="shared" si="239"/>
        <v>34</v>
      </c>
      <c r="P5000">
        <f t="shared" si="240"/>
        <v>0</v>
      </c>
      <c r="Q5000">
        <f t="shared" si="241"/>
        <v>11</v>
      </c>
    </row>
    <row r="5001" spans="1:17">
      <c r="A5001">
        <v>2740611</v>
      </c>
      <c r="B5001">
        <v>12076</v>
      </c>
      <c r="C5001" t="s">
        <v>12</v>
      </c>
      <c r="D5001" t="s">
        <v>573</v>
      </c>
      <c r="E5001">
        <v>1388732802</v>
      </c>
      <c r="F5001">
        <v>119</v>
      </c>
      <c r="G5001">
        <v>5</v>
      </c>
      <c r="H5001">
        <v>1</v>
      </c>
      <c r="I5001">
        <v>3.8341903292180999</v>
      </c>
      <c r="J5001">
        <v>537.47422479423903</v>
      </c>
      <c r="K5001">
        <v>959</v>
      </c>
      <c r="L5001" t="s">
        <v>237</v>
      </c>
      <c r="M5001" s="15" t="d">
        <f t="shared" si="242"/>
        <v>2014-01-03T16:06:42.00000009499490400</v>
      </c>
      <c r="N5001">
        <f>IF(COUNTIF(D5001:$D$7281,D5001) &gt; 1, 1, 0)</f>
        <v>1</v>
      </c>
      <c r="O5001">
        <f t="shared" si="239"/>
        <v>34</v>
      </c>
      <c r="P5001">
        <f t="shared" si="240"/>
        <v>0</v>
      </c>
      <c r="Q5001">
        <f t="shared" si="241"/>
        <v>11</v>
      </c>
    </row>
    <row r="5002" spans="1:17">
      <c r="A5002">
        <v>2733045</v>
      </c>
      <c r="B5002">
        <v>12063</v>
      </c>
      <c r="C5002" t="s">
        <v>2</v>
      </c>
      <c r="D5002" t="s">
        <v>677</v>
      </c>
      <c r="E5002">
        <v>1388637982</v>
      </c>
      <c r="F5002">
        <v>1</v>
      </c>
      <c r="G5002">
        <v>2</v>
      </c>
      <c r="H5002">
        <v>1</v>
      </c>
      <c r="I5002">
        <v>78.749087834362101</v>
      </c>
      <c r="J5002">
        <v>547.16747903806504</v>
      </c>
      <c r="K5002">
        <v>959</v>
      </c>
      <c r="L5002" t="s">
        <v>237</v>
      </c>
      <c r="M5002" s="15" t="d">
        <f t="shared" si="242"/>
        <v>2014-01-02T13:46:22.00000009965151575</v>
      </c>
      <c r="N5002">
        <f>IF(COUNTIF(D5002:$D$7281,D5002) &gt; 1, 1, 0)</f>
        <v>1</v>
      </c>
      <c r="O5002">
        <f t="shared" si="239"/>
        <v>196</v>
      </c>
      <c r="P5002">
        <f t="shared" si="240"/>
        <v>1</v>
      </c>
      <c r="Q5002">
        <f t="shared" si="241"/>
        <v>11</v>
      </c>
    </row>
    <row r="5003" spans="1:17">
      <c r="A5003">
        <v>2729050</v>
      </c>
      <c r="B5003">
        <v>12058</v>
      </c>
      <c r="C5003" t="s">
        <v>2</v>
      </c>
      <c r="D5003" t="s">
        <v>677</v>
      </c>
      <c r="E5003">
        <v>1388554164</v>
      </c>
      <c r="F5003">
        <v>1</v>
      </c>
      <c r="G5003">
        <v>2187</v>
      </c>
      <c r="H5003">
        <v>11</v>
      </c>
      <c r="I5003">
        <v>160.52848675411499</v>
      </c>
      <c r="J5003">
        <v>1157.74416422325</v>
      </c>
      <c r="K5003">
        <v>1478</v>
      </c>
      <c r="L5003" t="s">
        <v>237</v>
      </c>
      <c r="M5003" s="15" t="d">
        <f t="shared" si="242"/>
        <v>2014-01-01T14:29:24.00000017601996600</v>
      </c>
      <c r="N5003">
        <f>IF(COUNTIF(D5003:$D$7281,D5003) &gt; 1, 1, 0)</f>
        <v>1</v>
      </c>
      <c r="O5003">
        <f t="shared" si="239"/>
        <v>196</v>
      </c>
      <c r="P5003">
        <f t="shared" si="240"/>
        <v>1</v>
      </c>
      <c r="Q5003">
        <f t="shared" si="241"/>
        <v>11</v>
      </c>
    </row>
    <row r="5004" spans="1:17">
      <c r="A5004">
        <v>2728926</v>
      </c>
      <c r="B5004">
        <v>12057</v>
      </c>
      <c r="C5004" t="s">
        <v>2</v>
      </c>
      <c r="D5004" t="s">
        <v>677</v>
      </c>
      <c r="E5004">
        <v>1388551455</v>
      </c>
      <c r="F5004">
        <v>1</v>
      </c>
      <c r="G5004">
        <v>36</v>
      </c>
      <c r="H5004">
        <v>12</v>
      </c>
      <c r="I5004">
        <v>268.59277533436199</v>
      </c>
      <c r="J5004">
        <v>553.84958037551496</v>
      </c>
      <c r="K5004">
        <v>960</v>
      </c>
      <c r="L5004" t="s">
        <v>237</v>
      </c>
      <c r="M5004" s="15" t="d">
        <f t="shared" si="242"/>
        <v>2014-01-01T13:44:14.9999999580904875</v>
      </c>
      <c r="N5004">
        <f>IF(COUNTIF(D5004:$D$7281,D5004) &gt; 1, 1, 0)</f>
        <v>1</v>
      </c>
      <c r="O5004">
        <f t="shared" si="239"/>
        <v>196</v>
      </c>
      <c r="P5004">
        <f t="shared" si="240"/>
        <v>1</v>
      </c>
      <c r="Q5004">
        <f t="shared" si="241"/>
        <v>11</v>
      </c>
    </row>
    <row r="5005" spans="1:17">
      <c r="A5005">
        <v>2728919</v>
      </c>
      <c r="B5005">
        <v>12056</v>
      </c>
      <c r="C5005" t="s">
        <v>2</v>
      </c>
      <c r="D5005" t="s">
        <v>677</v>
      </c>
      <c r="E5005">
        <v>1388551141</v>
      </c>
      <c r="F5005">
        <v>1</v>
      </c>
      <c r="G5005">
        <v>46</v>
      </c>
      <c r="H5005">
        <v>22</v>
      </c>
      <c r="I5005">
        <v>671.02776054526601</v>
      </c>
      <c r="J5005">
        <v>553.88834580761295</v>
      </c>
      <c r="K5005">
        <v>960</v>
      </c>
      <c r="L5005" t="s">
        <v>237</v>
      </c>
      <c r="M5005" s="15" t="d">
        <f t="shared" si="242"/>
        <v>2014-01-01T13:39:01.00000010803341825</v>
      </c>
      <c r="N5005">
        <f>IF(COUNTIF(D5005:$D$7281,D5005) &gt; 1, 1, 0)</f>
        <v>1</v>
      </c>
      <c r="O5005">
        <f t="shared" si="239"/>
        <v>196</v>
      </c>
      <c r="P5005">
        <f t="shared" si="240"/>
        <v>1</v>
      </c>
      <c r="Q5005">
        <f t="shared" si="241"/>
        <v>11</v>
      </c>
    </row>
    <row r="5006" spans="1:17">
      <c r="A5006">
        <v>2728901</v>
      </c>
      <c r="B5006">
        <v>12055</v>
      </c>
      <c r="C5006" t="s">
        <v>2</v>
      </c>
      <c r="D5006" t="s">
        <v>1072</v>
      </c>
      <c r="E5006">
        <v>1388550666</v>
      </c>
      <c r="F5006">
        <v>1</v>
      </c>
      <c r="G5006">
        <v>116</v>
      </c>
      <c r="H5006">
        <v>18</v>
      </c>
      <c r="I5006">
        <v>35.362275462962899</v>
      </c>
      <c r="J5006">
        <v>553.94698778292104</v>
      </c>
      <c r="K5006">
        <v>960</v>
      </c>
      <c r="L5006" t="s">
        <v>237</v>
      </c>
      <c r="M5006" s="15" t="d">
        <f t="shared" si="242"/>
        <v>2014-01-01T13:31:06.000000340864062450</v>
      </c>
      <c r="N5006">
        <f>IF(COUNTIF(D5006:$D$7281,D5006) &gt; 1, 1, 0)</f>
        <v>1</v>
      </c>
      <c r="O5006">
        <f t="shared" si="239"/>
        <v>22</v>
      </c>
      <c r="P5006">
        <f t="shared" si="240"/>
        <v>1</v>
      </c>
      <c r="Q5006">
        <f t="shared" si="241"/>
        <v>11</v>
      </c>
    </row>
    <row r="5007" spans="1:17">
      <c r="A5007">
        <v>2728136</v>
      </c>
      <c r="B5007">
        <v>12052</v>
      </c>
      <c r="C5007" t="s">
        <v>12</v>
      </c>
      <c r="D5007" t="s">
        <v>1534</v>
      </c>
      <c r="E5007">
        <v>1388515613</v>
      </c>
      <c r="F5007">
        <v>1</v>
      </c>
      <c r="G5007">
        <v>17</v>
      </c>
      <c r="H5007">
        <v>1</v>
      </c>
      <c r="I5007">
        <v>43.312368312757201</v>
      </c>
      <c r="J5007">
        <v>1165.0716305298299</v>
      </c>
      <c r="K5007">
        <v>1478</v>
      </c>
      <c r="L5007" t="s">
        <v>237</v>
      </c>
      <c r="M5007" s="15" t="d">
        <f t="shared" si="242"/>
        <v>2014-01-01T03:46:53.00000001210719325</v>
      </c>
      <c r="N5007">
        <f>IF(COUNTIF(D5007:$D$7281,D5007) &gt; 1, 1, 0)</f>
        <v>0</v>
      </c>
      <c r="O5007">
        <f t="shared" si="239"/>
        <v>2</v>
      </c>
      <c r="P5007">
        <f t="shared" si="240"/>
        <v>0</v>
      </c>
      <c r="Q5007">
        <f t="shared" si="241"/>
        <v>11</v>
      </c>
    </row>
    <row r="5008" spans="1:17">
      <c r="A5008">
        <v>2727111</v>
      </c>
      <c r="B5008">
        <v>12051</v>
      </c>
      <c r="C5008" t="s">
        <v>12</v>
      </c>
      <c r="D5008" t="s">
        <v>1504</v>
      </c>
      <c r="E5008">
        <v>1388484835</v>
      </c>
      <c r="F5008">
        <v>2</v>
      </c>
      <c r="G5008">
        <v>5</v>
      </c>
      <c r="H5008">
        <v>1</v>
      </c>
      <c r="I5008">
        <v>70.907895318930002</v>
      </c>
      <c r="J5008">
        <v>547.08874627057696</v>
      </c>
      <c r="K5008">
        <v>947</v>
      </c>
      <c r="L5008" t="s">
        <v>237</v>
      </c>
      <c r="M5008" s="15" t="d">
        <f t="shared" si="242"/>
        <v>2013-12-31T19:13:55.00000010244548550</v>
      </c>
      <c r="N5008">
        <f>IF(COUNTIF(D5008:$D$7281,D5008) &gt; 1, 1, 0)</f>
        <v>1</v>
      </c>
      <c r="O5008">
        <f t="shared" si="239"/>
        <v>6</v>
      </c>
      <c r="P5008">
        <f t="shared" si="240"/>
        <v>0</v>
      </c>
      <c r="Q5008">
        <f t="shared" si="241"/>
        <v>11</v>
      </c>
    </row>
    <row r="5009" spans="1:17">
      <c r="A5009">
        <v>2727048</v>
      </c>
      <c r="B5009">
        <v>12050</v>
      </c>
      <c r="C5009" t="s">
        <v>12</v>
      </c>
      <c r="D5009" t="s">
        <v>1504</v>
      </c>
      <c r="E5009">
        <v>1388483470</v>
      </c>
      <c r="F5009">
        <v>1</v>
      </c>
      <c r="G5009">
        <v>2</v>
      </c>
      <c r="H5009">
        <v>1</v>
      </c>
      <c r="I5009">
        <v>23.5206419753086</v>
      </c>
      <c r="J5009">
        <v>547.25498276748999</v>
      </c>
      <c r="K5009">
        <v>947</v>
      </c>
      <c r="L5009" t="s">
        <v>237</v>
      </c>
      <c r="M5009" s="15" t="d">
        <f t="shared" si="242"/>
        <v>2013-12-31T18:51:09.99999973922968125</v>
      </c>
      <c r="N5009">
        <f>IF(COUNTIF(D5009:$D$7281,D5009) &gt; 1, 1, 0)</f>
        <v>1</v>
      </c>
      <c r="O5009">
        <f t="shared" si="239"/>
        <v>6</v>
      </c>
      <c r="P5009">
        <f t="shared" si="240"/>
        <v>0</v>
      </c>
      <c r="Q5009">
        <f t="shared" si="241"/>
        <v>11</v>
      </c>
    </row>
    <row r="5010" spans="1:17">
      <c r="A5010">
        <v>2726790</v>
      </c>
      <c r="B5010">
        <v>12049</v>
      </c>
      <c r="C5010" t="s">
        <v>2</v>
      </c>
      <c r="D5010" t="s">
        <v>677</v>
      </c>
      <c r="E5010">
        <v>1388478066</v>
      </c>
      <c r="F5010">
        <v>1</v>
      </c>
      <c r="G5010">
        <v>4</v>
      </c>
      <c r="H5010">
        <v>1</v>
      </c>
      <c r="I5010">
        <v>55.720344907407402</v>
      </c>
      <c r="J5010">
        <v>547.91310879629702</v>
      </c>
      <c r="K5010">
        <v>947</v>
      </c>
      <c r="L5010" t="s">
        <v>237</v>
      </c>
      <c r="M5010" s="15" t="d">
        <f t="shared" si="242"/>
        <v>2013-12-31T17:21:06.00000006146728725</v>
      </c>
      <c r="N5010">
        <f>IF(COUNTIF(D5010:$D$7281,D5010) &gt; 1, 1, 0)</f>
        <v>1</v>
      </c>
      <c r="O5010">
        <f t="shared" si="239"/>
        <v>196</v>
      </c>
      <c r="P5010">
        <f t="shared" si="240"/>
        <v>1</v>
      </c>
      <c r="Q5010">
        <f t="shared" si="241"/>
        <v>11</v>
      </c>
    </row>
    <row r="5011" spans="1:17">
      <c r="A5011">
        <v>2719822</v>
      </c>
      <c r="B5011">
        <v>12043</v>
      </c>
      <c r="C5011" t="s">
        <v>2</v>
      </c>
      <c r="D5011" t="s">
        <v>53</v>
      </c>
      <c r="E5011">
        <v>1388351911</v>
      </c>
      <c r="F5011">
        <v>1</v>
      </c>
      <c r="G5011">
        <v>2</v>
      </c>
      <c r="H5011">
        <v>1</v>
      </c>
      <c r="I5011">
        <v>19.259756815843598</v>
      </c>
      <c r="J5011">
        <v>561.31492296810598</v>
      </c>
      <c r="K5011">
        <v>959</v>
      </c>
      <c r="L5011" t="s">
        <v>237</v>
      </c>
      <c r="M5011" s="15" t="d">
        <f t="shared" si="242"/>
        <v>2013-12-30T06:18:31.00000008009374100</v>
      </c>
      <c r="N5011">
        <f>IF(COUNTIF(D5011:$D$7281,D5011) &gt; 1, 1, 0)</f>
        <v>1</v>
      </c>
      <c r="O5011">
        <f t="shared" si="239"/>
        <v>17</v>
      </c>
      <c r="P5011">
        <f t="shared" si="240"/>
        <v>1</v>
      </c>
      <c r="Q5011">
        <f t="shared" si="241"/>
        <v>11</v>
      </c>
    </row>
    <row r="5012" spans="1:17">
      <c r="A5012">
        <v>2719534</v>
      </c>
      <c r="B5012">
        <v>12042</v>
      </c>
      <c r="C5012" t="s">
        <v>2</v>
      </c>
      <c r="D5012" t="s">
        <v>1646</v>
      </c>
      <c r="E5012">
        <v>1388343225</v>
      </c>
      <c r="F5012">
        <v>1</v>
      </c>
      <c r="G5012">
        <v>76</v>
      </c>
      <c r="H5012">
        <v>6</v>
      </c>
      <c r="I5012">
        <v>519.85843235596599</v>
      </c>
      <c r="J5012">
        <v>1197.94251080247</v>
      </c>
      <c r="K5012">
        <v>1495</v>
      </c>
      <c r="L5012" t="s">
        <v>237</v>
      </c>
      <c r="M5012" s="15" t="d">
        <f t="shared" si="242"/>
        <v>2013-12-30T03:53:45.00000013969838625</v>
      </c>
      <c r="N5012">
        <f>IF(COUNTIF(D5012:$D$7281,D5012) &gt; 1, 1, 0)</f>
        <v>1</v>
      </c>
      <c r="O5012">
        <f t="shared" si="239"/>
        <v>3</v>
      </c>
      <c r="P5012">
        <f t="shared" si="240"/>
        <v>1</v>
      </c>
      <c r="Q5012">
        <f t="shared" si="241"/>
        <v>11</v>
      </c>
    </row>
    <row r="5013" spans="1:17">
      <c r="A5013">
        <v>2719473</v>
      </c>
      <c r="B5013">
        <v>12041</v>
      </c>
      <c r="C5013" t="s">
        <v>2</v>
      </c>
      <c r="D5013" t="s">
        <v>356</v>
      </c>
      <c r="E5013">
        <v>1388341579</v>
      </c>
      <c r="F5013">
        <v>1</v>
      </c>
      <c r="G5013">
        <v>2</v>
      </c>
      <c r="H5013">
        <v>2</v>
      </c>
      <c r="I5013">
        <v>70.759321502057603</v>
      </c>
      <c r="J5013">
        <v>557.56597659465001</v>
      </c>
      <c r="K5013">
        <v>955</v>
      </c>
      <c r="L5013" t="s">
        <v>237</v>
      </c>
      <c r="M5013" s="15" t="d">
        <f t="shared" si="242"/>
        <v>2013-12-30T03:26:19.00000009685754600</v>
      </c>
      <c r="N5013">
        <f>IF(COUNTIF(D5013:$D$7281,D5013) &gt; 1, 1, 0)</f>
        <v>1</v>
      </c>
      <c r="O5013">
        <f t="shared" si="239"/>
        <v>795</v>
      </c>
      <c r="P5013">
        <f t="shared" si="240"/>
        <v>1</v>
      </c>
      <c r="Q5013">
        <f t="shared" si="241"/>
        <v>11</v>
      </c>
    </row>
    <row r="5014" spans="1:17">
      <c r="A5014">
        <v>2718313</v>
      </c>
      <c r="B5014">
        <v>12040</v>
      </c>
      <c r="C5014" t="s">
        <v>12</v>
      </c>
      <c r="D5014" t="s">
        <v>1646</v>
      </c>
      <c r="E5014">
        <v>1388311667</v>
      </c>
      <c r="F5014">
        <v>2</v>
      </c>
      <c r="G5014">
        <v>147</v>
      </c>
      <c r="H5014">
        <v>6</v>
      </c>
      <c r="I5014">
        <v>331.31124035493701</v>
      </c>
      <c r="J5014">
        <v>549.97196952160505</v>
      </c>
      <c r="K5014">
        <v>947</v>
      </c>
      <c r="L5014" t="s">
        <v>237</v>
      </c>
      <c r="M5014" s="15" t="d">
        <f t="shared" si="242"/>
        <v>2013-12-29T19:07:47.000000202096998550</v>
      </c>
      <c r="N5014">
        <f>IF(COUNTIF(D5014:$D$7281,D5014) &gt; 1, 1, 0)</f>
        <v>1</v>
      </c>
      <c r="O5014">
        <f t="shared" si="239"/>
        <v>3</v>
      </c>
      <c r="P5014">
        <f t="shared" si="240"/>
        <v>0</v>
      </c>
      <c r="Q5014">
        <f t="shared" si="241"/>
        <v>11</v>
      </c>
    </row>
    <row r="5015" spans="1:17">
      <c r="A5015">
        <v>2716503</v>
      </c>
      <c r="B5015">
        <v>12037</v>
      </c>
      <c r="C5015" t="s">
        <v>2</v>
      </c>
      <c r="D5015" t="s">
        <v>19</v>
      </c>
      <c r="E5015">
        <v>1388265112</v>
      </c>
      <c r="F5015">
        <v>3</v>
      </c>
      <c r="G5015">
        <v>4959</v>
      </c>
      <c r="H5015">
        <v>106</v>
      </c>
      <c r="I5015">
        <v>88.079280349794203</v>
      </c>
      <c r="J5015">
        <v>576.18638760288002</v>
      </c>
      <c r="K5015">
        <v>976</v>
      </c>
      <c r="L5015" t="s">
        <v>237</v>
      </c>
      <c r="M5015" s="15" t="d">
        <f t="shared" si="242"/>
        <v>2013-12-29T06:11:51.99999984819442050</v>
      </c>
      <c r="N5015">
        <f>IF(COUNTIF(D5015:$D$7281,D5015) &gt; 1, 1, 0)</f>
        <v>1</v>
      </c>
      <c r="O5015">
        <f t="shared" si="239"/>
        <v>163</v>
      </c>
      <c r="P5015">
        <f t="shared" si="240"/>
        <v>1</v>
      </c>
      <c r="Q5015">
        <f t="shared" si="241"/>
        <v>11</v>
      </c>
    </row>
    <row r="5016" spans="1:17">
      <c r="A5016">
        <v>2715630</v>
      </c>
      <c r="B5016">
        <v>12036</v>
      </c>
      <c r="C5016" t="s">
        <v>2</v>
      </c>
      <c r="D5016" t="s">
        <v>677</v>
      </c>
      <c r="E5016">
        <v>1388234021</v>
      </c>
      <c r="F5016">
        <v>1</v>
      </c>
      <c r="G5016">
        <v>7</v>
      </c>
      <c r="H5016">
        <v>1</v>
      </c>
      <c r="I5016">
        <v>69.1009275977366</v>
      </c>
      <c r="J5016">
        <v>554.19761098250797</v>
      </c>
      <c r="K5016">
        <v>950</v>
      </c>
      <c r="L5016" t="s">
        <v>237</v>
      </c>
      <c r="M5016" s="15" t="d">
        <f t="shared" si="242"/>
        <v>2013-12-28T21:33:41.00000032223761275</v>
      </c>
      <c r="N5016">
        <f>IF(COUNTIF(D5016:$D$7281,D5016) &gt; 1, 1, 0)</f>
        <v>1</v>
      </c>
      <c r="O5016">
        <f t="shared" si="239"/>
        <v>196</v>
      </c>
      <c r="P5016">
        <f t="shared" si="240"/>
        <v>1</v>
      </c>
      <c r="Q5016">
        <f t="shared" si="241"/>
        <v>11</v>
      </c>
    </row>
    <row r="5017" spans="1:17">
      <c r="A5017">
        <v>2715110</v>
      </c>
      <c r="B5017">
        <v>12035</v>
      </c>
      <c r="C5017" t="s">
        <v>2</v>
      </c>
      <c r="D5017" t="s">
        <v>1067</v>
      </c>
      <c r="E5017">
        <v>1388221766</v>
      </c>
      <c r="F5017">
        <v>1</v>
      </c>
      <c r="G5017">
        <v>8</v>
      </c>
      <c r="H5017">
        <v>1</v>
      </c>
      <c r="I5017">
        <v>10.230752314814801</v>
      </c>
      <c r="J5017">
        <v>555.69481391460897</v>
      </c>
      <c r="K5017">
        <v>950</v>
      </c>
      <c r="L5017" t="s">
        <v>237</v>
      </c>
      <c r="M5017" s="15" t="d">
        <f t="shared" si="242"/>
        <v>2013-12-28T18:09:26.00000029429793550</v>
      </c>
      <c r="N5017">
        <f>IF(COUNTIF(D5017:$D$7281,D5017) &gt; 1, 1, 0)</f>
        <v>1</v>
      </c>
      <c r="O5017">
        <f t="shared" si="239"/>
        <v>4</v>
      </c>
      <c r="P5017">
        <f t="shared" si="240"/>
        <v>1</v>
      </c>
      <c r="Q5017">
        <f t="shared" si="241"/>
        <v>11</v>
      </c>
    </row>
    <row r="5018" spans="1:17">
      <c r="A5018">
        <v>2711983</v>
      </c>
      <c r="B5018">
        <v>12028</v>
      </c>
      <c r="C5018" t="s">
        <v>2</v>
      </c>
      <c r="D5018" t="s">
        <v>1647</v>
      </c>
      <c r="E5018">
        <v>1388140717</v>
      </c>
      <c r="F5018">
        <v>1</v>
      </c>
      <c r="G5018">
        <v>2</v>
      </c>
      <c r="H5018">
        <v>1</v>
      </c>
      <c r="I5018">
        <v>53.342911265432001</v>
      </c>
      <c r="J5018">
        <v>562.59853613683094</v>
      </c>
      <c r="K5018">
        <v>950</v>
      </c>
      <c r="L5018" t="s">
        <v>237</v>
      </c>
      <c r="M5018" s="15" t="d">
        <f t="shared" si="242"/>
        <v>2013-12-27T19:38:37.00000015553087025</v>
      </c>
      <c r="N5018">
        <f>IF(COUNTIF(D5018:$D$7281,D5018) &gt; 1, 1, 0)</f>
        <v>0</v>
      </c>
      <c r="O5018">
        <f t="shared" si="239"/>
        <v>1</v>
      </c>
      <c r="P5018">
        <f t="shared" si="240"/>
        <v>1</v>
      </c>
      <c r="Q5018">
        <f t="shared" si="241"/>
        <v>11</v>
      </c>
    </row>
    <row r="5019" spans="1:17">
      <c r="A5019">
        <v>2705237</v>
      </c>
      <c r="B5019">
        <v>12026</v>
      </c>
      <c r="C5019" t="s">
        <v>12</v>
      </c>
      <c r="D5019" t="s">
        <v>1648</v>
      </c>
      <c r="E5019">
        <v>1388099952</v>
      </c>
      <c r="F5019">
        <v>1</v>
      </c>
      <c r="G5019">
        <v>2</v>
      </c>
      <c r="H5019">
        <v>1</v>
      </c>
      <c r="I5019">
        <v>21.965357510288001</v>
      </c>
      <c r="J5019">
        <v>567.57882806069995</v>
      </c>
      <c r="K5019">
        <v>950</v>
      </c>
      <c r="L5019" t="s">
        <v>237</v>
      </c>
      <c r="M5019" s="15" t="d">
        <f t="shared" si="242"/>
        <v>2013-12-27T08:19:11.99999981559813150</v>
      </c>
      <c r="N5019">
        <f>IF(COUNTIF(D5019:$D$7281,D5019) &gt; 1, 1, 0)</f>
        <v>0</v>
      </c>
      <c r="O5019">
        <f t="shared" si="239"/>
        <v>1</v>
      </c>
      <c r="P5019">
        <f t="shared" si="240"/>
        <v>0</v>
      </c>
      <c r="Q5019">
        <f t="shared" si="241"/>
        <v>11</v>
      </c>
    </row>
    <row r="5020" spans="1:17">
      <c r="A5020">
        <v>2703120</v>
      </c>
      <c r="B5020">
        <v>12025</v>
      </c>
      <c r="C5020" t="s">
        <v>2</v>
      </c>
      <c r="D5020" t="s">
        <v>677</v>
      </c>
      <c r="E5020">
        <v>1388058999</v>
      </c>
      <c r="F5020">
        <v>2</v>
      </c>
      <c r="G5020">
        <v>273</v>
      </c>
      <c r="H5020">
        <v>12</v>
      </c>
      <c r="I5020">
        <v>842.25451298868404</v>
      </c>
      <c r="J5020">
        <v>971.24124164094701</v>
      </c>
      <c r="K5020">
        <v>1306</v>
      </c>
      <c r="L5020" t="s">
        <v>237</v>
      </c>
      <c r="M5020" s="15" t="d">
        <f t="shared" si="242"/>
        <v>2013-12-26T20:56:39.00000016205013075</v>
      </c>
      <c r="N5020">
        <f>IF(COUNTIF(D5020:$D$7281,D5020) &gt; 1, 1, 0)</f>
        <v>1</v>
      </c>
      <c r="O5020">
        <f t="shared" si="239"/>
        <v>196</v>
      </c>
      <c r="P5020">
        <f t="shared" si="240"/>
        <v>1</v>
      </c>
      <c r="Q5020">
        <f t="shared" si="241"/>
        <v>11</v>
      </c>
    </row>
    <row r="5021" spans="1:17">
      <c r="A5021">
        <v>2702933</v>
      </c>
      <c r="B5021">
        <v>12023</v>
      </c>
      <c r="C5021" t="s">
        <v>12</v>
      </c>
      <c r="D5021" t="s">
        <v>677</v>
      </c>
      <c r="E5021">
        <v>1388055766</v>
      </c>
      <c r="F5021">
        <v>1</v>
      </c>
      <c r="G5021">
        <v>122</v>
      </c>
      <c r="H5021">
        <v>1</v>
      </c>
      <c r="I5021">
        <v>3.6036220421810699</v>
      </c>
      <c r="J5021">
        <v>552.31109002057497</v>
      </c>
      <c r="K5021">
        <v>932</v>
      </c>
      <c r="L5021" t="s">
        <v>237</v>
      </c>
      <c r="M5021" s="15" t="d">
        <f t="shared" si="242"/>
        <v>2013-12-26T20:02:46.00000003818422850</v>
      </c>
      <c r="N5021">
        <f>IF(COUNTIF(D5021:$D$7281,D5021) &gt; 1, 1, 0)</f>
        <v>1</v>
      </c>
      <c r="O5021">
        <f t="shared" si="239"/>
        <v>196</v>
      </c>
      <c r="P5021">
        <f t="shared" si="240"/>
        <v>0</v>
      </c>
      <c r="Q5021">
        <f t="shared" si="241"/>
        <v>11</v>
      </c>
    </row>
    <row r="5022" spans="1:17">
      <c r="A5022">
        <v>2702910</v>
      </c>
      <c r="B5022">
        <v>12022</v>
      </c>
      <c r="C5022" t="s">
        <v>2</v>
      </c>
      <c r="D5022" t="s">
        <v>677</v>
      </c>
      <c r="E5022">
        <v>1388055365</v>
      </c>
      <c r="F5022">
        <v>1</v>
      </c>
      <c r="G5022">
        <v>4</v>
      </c>
      <c r="H5022">
        <v>1</v>
      </c>
      <c r="I5022">
        <v>57.116043595679002</v>
      </c>
      <c r="J5022">
        <v>552.35915226337397</v>
      </c>
      <c r="K5022">
        <v>932</v>
      </c>
      <c r="L5022" t="s">
        <v>237</v>
      </c>
      <c r="M5022" s="15" t="d">
        <f t="shared" si="242"/>
        <v>2013-12-26T19:56:04.99999996740371100</v>
      </c>
      <c r="N5022">
        <f>IF(COUNTIF(D5022:$D$7281,D5022) &gt; 1, 1, 0)</f>
        <v>1</v>
      </c>
      <c r="O5022">
        <f t="shared" si="239"/>
        <v>196</v>
      </c>
      <c r="P5022">
        <f t="shared" si="240"/>
        <v>1</v>
      </c>
      <c r="Q5022">
        <f t="shared" si="241"/>
        <v>11</v>
      </c>
    </row>
    <row r="5023" spans="1:17">
      <c r="A5023">
        <v>2702300</v>
      </c>
      <c r="B5023">
        <v>12021</v>
      </c>
      <c r="C5023" t="s">
        <v>2</v>
      </c>
      <c r="D5023" t="s">
        <v>17</v>
      </c>
      <c r="E5023">
        <v>1388044687</v>
      </c>
      <c r="F5023">
        <v>1</v>
      </c>
      <c r="G5023">
        <v>9</v>
      </c>
      <c r="H5023">
        <v>2</v>
      </c>
      <c r="I5023">
        <v>94.476854295267401</v>
      </c>
      <c r="J5023">
        <v>545.60909645061599</v>
      </c>
      <c r="K5023">
        <v>924</v>
      </c>
      <c r="L5023" t="s">
        <v>237</v>
      </c>
      <c r="M5023" s="15" t="d">
        <f t="shared" si="242"/>
        <v>2013-12-26T16:58:07.00000019744038275</v>
      </c>
      <c r="N5023">
        <f>IF(COUNTIF(D5023:$D$7281,D5023) &gt; 1, 1, 0)</f>
        <v>1</v>
      </c>
      <c r="O5023">
        <f t="shared" si="239"/>
        <v>155</v>
      </c>
      <c r="P5023">
        <f t="shared" si="240"/>
        <v>1</v>
      </c>
      <c r="Q5023">
        <f t="shared" si="241"/>
        <v>11</v>
      </c>
    </row>
    <row r="5024" spans="1:17">
      <c r="A5024">
        <v>2702294</v>
      </c>
      <c r="B5024">
        <v>12020</v>
      </c>
      <c r="C5024" t="s">
        <v>2</v>
      </c>
      <c r="D5024" t="s">
        <v>17</v>
      </c>
      <c r="E5024">
        <v>1388044538</v>
      </c>
      <c r="F5024">
        <v>1</v>
      </c>
      <c r="G5024">
        <v>6</v>
      </c>
      <c r="H5024">
        <v>1</v>
      </c>
      <c r="I5024">
        <v>55.216353137859997</v>
      </c>
      <c r="J5024">
        <v>545.62680169753105</v>
      </c>
      <c r="K5024">
        <v>924</v>
      </c>
      <c r="L5024" t="s">
        <v>237</v>
      </c>
      <c r="M5024" s="15" t="d">
        <f t="shared" si="242"/>
        <v>2013-12-26T16:55:37.99999994225800350</v>
      </c>
      <c r="N5024">
        <f>IF(COUNTIF(D5024:$D$7281,D5024) &gt; 1, 1, 0)</f>
        <v>1</v>
      </c>
      <c r="O5024">
        <f t="shared" si="239"/>
        <v>155</v>
      </c>
      <c r="P5024">
        <f t="shared" si="240"/>
        <v>1</v>
      </c>
      <c r="Q5024">
        <f t="shared" si="241"/>
        <v>11</v>
      </c>
    </row>
    <row r="5025" spans="1:17">
      <c r="A5025">
        <v>2702285</v>
      </c>
      <c r="B5025">
        <v>12019</v>
      </c>
      <c r="C5025" t="s">
        <v>2</v>
      </c>
      <c r="D5025" t="s">
        <v>17</v>
      </c>
      <c r="E5025">
        <v>1388044415</v>
      </c>
      <c r="F5025">
        <v>1</v>
      </c>
      <c r="G5025">
        <v>2</v>
      </c>
      <c r="H5025">
        <v>1</v>
      </c>
      <c r="I5025">
        <v>50.584858281892998</v>
      </c>
      <c r="J5025">
        <v>545.64141743827201</v>
      </c>
      <c r="K5025">
        <v>924</v>
      </c>
      <c r="L5025" t="s">
        <v>237</v>
      </c>
      <c r="M5025" s="15" t="d">
        <f t="shared" si="242"/>
        <v>2013-12-26T16:53:35.000000107102095900</v>
      </c>
      <c r="N5025">
        <f>IF(COUNTIF(D5025:$D$7281,D5025) &gt; 1, 1, 0)</f>
        <v>1</v>
      </c>
      <c r="O5025">
        <f t="shared" si="239"/>
        <v>155</v>
      </c>
      <c r="P5025">
        <f t="shared" si="240"/>
        <v>1</v>
      </c>
      <c r="Q5025">
        <f t="shared" si="241"/>
        <v>11</v>
      </c>
    </row>
    <row r="5026" spans="1:17">
      <c r="A5026">
        <v>2701320</v>
      </c>
      <c r="B5026">
        <v>12013</v>
      </c>
      <c r="C5026" t="s">
        <v>12</v>
      </c>
      <c r="D5026" t="s">
        <v>1649</v>
      </c>
      <c r="E5026">
        <v>1388026668</v>
      </c>
      <c r="F5026">
        <v>2</v>
      </c>
      <c r="G5026">
        <v>1384</v>
      </c>
      <c r="H5026">
        <v>7</v>
      </c>
      <c r="I5026">
        <v>224.93682831790099</v>
      </c>
      <c r="J5026">
        <v>1259.3426532921801</v>
      </c>
      <c r="K5026">
        <v>1515</v>
      </c>
      <c r="L5026" t="s">
        <v>237</v>
      </c>
      <c r="M5026" s="15" t="d">
        <f t="shared" si="242"/>
        <v>2013-12-26T11:57:47.99999994691461525</v>
      </c>
      <c r="N5026">
        <f>IF(COUNTIF(D5026:$D$7281,D5026) &gt; 1, 1, 0)</f>
        <v>1</v>
      </c>
      <c r="O5026">
        <f t="shared" si="239"/>
        <v>3</v>
      </c>
      <c r="P5026">
        <f t="shared" si="240"/>
        <v>0</v>
      </c>
      <c r="Q5026">
        <f t="shared" si="241"/>
        <v>11</v>
      </c>
    </row>
    <row r="5027" spans="1:17">
      <c r="A5027">
        <v>2699169</v>
      </c>
      <c r="B5027">
        <v>12010</v>
      </c>
      <c r="C5027" t="s">
        <v>2</v>
      </c>
      <c r="D5027" t="s">
        <v>677</v>
      </c>
      <c r="E5027">
        <v>1387963402</v>
      </c>
      <c r="F5027">
        <v>1</v>
      </c>
      <c r="G5027">
        <v>26</v>
      </c>
      <c r="H5027">
        <v>1</v>
      </c>
      <c r="I5027">
        <v>20.348796039094601</v>
      </c>
      <c r="J5027">
        <v>552.25342078189101</v>
      </c>
      <c r="K5027">
        <v>923</v>
      </c>
      <c r="L5027" t="s">
        <v>237</v>
      </c>
      <c r="M5027" s="15" t="d">
        <f t="shared" si="242"/>
        <v>2013-12-25T18:23:22.00000021141022475</v>
      </c>
      <c r="N5027">
        <f>IF(COUNTIF(D5027:$D$7281,D5027) &gt; 1, 1, 0)</f>
        <v>1</v>
      </c>
      <c r="O5027">
        <f t="shared" si="239"/>
        <v>196</v>
      </c>
      <c r="P5027">
        <f t="shared" si="240"/>
        <v>1</v>
      </c>
      <c r="Q5027">
        <f t="shared" si="241"/>
        <v>11</v>
      </c>
    </row>
    <row r="5028" spans="1:17">
      <c r="A5028">
        <v>2699166</v>
      </c>
      <c r="B5028">
        <v>12009</v>
      </c>
      <c r="C5028" t="s">
        <v>2</v>
      </c>
      <c r="D5028" t="s">
        <v>677</v>
      </c>
      <c r="E5028">
        <v>1387963268</v>
      </c>
      <c r="F5028">
        <v>1</v>
      </c>
      <c r="G5028">
        <v>4</v>
      </c>
      <c r="H5028">
        <v>1</v>
      </c>
      <c r="I5028">
        <v>3.65120331790123</v>
      </c>
      <c r="J5028">
        <v>552.269326388889</v>
      </c>
      <c r="K5028">
        <v>923</v>
      </c>
      <c r="L5028" t="s">
        <v>237</v>
      </c>
      <c r="M5028" s="15" t="d">
        <f t="shared" si="242"/>
        <v>2013-12-25T18:21:07.99999969080090825</v>
      </c>
      <c r="N5028">
        <f>IF(COUNTIF(D5028:$D$7281,D5028) &gt; 1, 1, 0)</f>
        <v>1</v>
      </c>
      <c r="O5028">
        <f t="shared" si="239"/>
        <v>196</v>
      </c>
      <c r="P5028">
        <f t="shared" si="240"/>
        <v>1</v>
      </c>
      <c r="Q5028">
        <f t="shared" si="241"/>
        <v>11</v>
      </c>
    </row>
    <row r="5029" spans="1:17">
      <c r="A5029">
        <v>2695589</v>
      </c>
      <c r="B5029">
        <v>12002</v>
      </c>
      <c r="C5029" t="s">
        <v>12</v>
      </c>
      <c r="D5029" t="s">
        <v>1650</v>
      </c>
      <c r="E5029">
        <v>1387859055</v>
      </c>
      <c r="F5029">
        <v>1</v>
      </c>
      <c r="G5029">
        <v>2</v>
      </c>
      <c r="H5029">
        <v>2</v>
      </c>
      <c r="I5029">
        <v>67.670152906378604</v>
      </c>
      <c r="J5029">
        <v>544.70775797325098</v>
      </c>
      <c r="K5029">
        <v>904</v>
      </c>
      <c r="L5029" t="s">
        <v>237</v>
      </c>
      <c r="M5029" s="15" t="d">
        <f t="shared" si="242"/>
        <v>2013-12-24T13:24:14.99999981839210125</v>
      </c>
      <c r="N5029">
        <f>IF(COUNTIF(D5029:$D$7281,D5029) &gt; 1, 1, 0)</f>
        <v>0</v>
      </c>
      <c r="O5029">
        <f t="shared" si="239"/>
        <v>1</v>
      </c>
      <c r="P5029">
        <f t="shared" si="240"/>
        <v>0</v>
      </c>
      <c r="Q5029">
        <f t="shared" si="241"/>
        <v>11</v>
      </c>
    </row>
    <row r="5030" spans="1:17">
      <c r="A5030">
        <v>2694823</v>
      </c>
      <c r="B5030">
        <v>12001</v>
      </c>
      <c r="C5030" t="s">
        <v>2</v>
      </c>
      <c r="D5030" t="s">
        <v>1649</v>
      </c>
      <c r="E5030">
        <v>1387845899</v>
      </c>
      <c r="F5030">
        <v>1</v>
      </c>
      <c r="G5030">
        <v>2</v>
      </c>
      <c r="H5030">
        <v>1</v>
      </c>
      <c r="I5030">
        <v>29.813454603909399</v>
      </c>
      <c r="J5030">
        <v>546.23981880144004</v>
      </c>
      <c r="K5030">
        <v>909</v>
      </c>
      <c r="L5030" t="s">
        <v>237</v>
      </c>
      <c r="M5030" s="15" t="d">
        <f t="shared" si="242"/>
        <v>2013-12-24T09:44:58.99999976623803075</v>
      </c>
      <c r="N5030">
        <f>IF(COUNTIF(D5030:$D$7281,D5030) &gt; 1, 1, 0)</f>
        <v>1</v>
      </c>
      <c r="O5030">
        <f t="shared" si="239"/>
        <v>3</v>
      </c>
      <c r="P5030">
        <f t="shared" si="240"/>
        <v>1</v>
      </c>
      <c r="Q5030">
        <f t="shared" si="241"/>
        <v>11</v>
      </c>
    </row>
    <row r="5031" spans="1:17">
      <c r="A5031">
        <v>2694610</v>
      </c>
      <c r="B5031">
        <v>12000</v>
      </c>
      <c r="C5031" t="s">
        <v>2</v>
      </c>
      <c r="D5031" t="s">
        <v>1649</v>
      </c>
      <c r="E5031">
        <v>1387844822</v>
      </c>
      <c r="F5031">
        <v>1</v>
      </c>
      <c r="G5031">
        <v>2</v>
      </c>
      <c r="H5031">
        <v>1</v>
      </c>
      <c r="I5031">
        <v>50.568448431069903</v>
      </c>
      <c r="J5031">
        <v>546.36571810699604</v>
      </c>
      <c r="K5031">
        <v>909</v>
      </c>
      <c r="L5031" t="s">
        <v>237</v>
      </c>
      <c r="M5031" s="15" t="d">
        <f t="shared" si="242"/>
        <v>2013-12-24T09:27:02.00000009033829225</v>
      </c>
      <c r="N5031">
        <f>IF(COUNTIF(D5031:$D$7281,D5031) &gt; 1, 1, 0)</f>
        <v>0</v>
      </c>
      <c r="O5031">
        <f t="shared" si="239"/>
        <v>3</v>
      </c>
      <c r="P5031">
        <f t="shared" si="240"/>
        <v>1</v>
      </c>
      <c r="Q5031">
        <f t="shared" si="241"/>
        <v>11</v>
      </c>
    </row>
    <row r="5032" spans="1:17">
      <c r="A5032">
        <v>2693637</v>
      </c>
      <c r="B5032">
        <v>11999</v>
      </c>
      <c r="C5032" t="s">
        <v>2</v>
      </c>
      <c r="D5032" t="s">
        <v>17</v>
      </c>
      <c r="E5032">
        <v>1387832203</v>
      </c>
      <c r="F5032">
        <v>2</v>
      </c>
      <c r="G5032">
        <v>80</v>
      </c>
      <c r="H5032">
        <v>20</v>
      </c>
      <c r="I5032">
        <v>256.41253716563699</v>
      </c>
      <c r="J5032">
        <v>543.824523148146</v>
      </c>
      <c r="K5032">
        <v>907</v>
      </c>
      <c r="L5032" t="s">
        <v>237</v>
      </c>
      <c r="M5032" s="15" t="d">
        <f t="shared" si="242"/>
        <v>2013-12-24T05:56:42.99999983981251800</v>
      </c>
      <c r="N5032">
        <f>IF(COUNTIF(D5032:$D$7281,D5032) &gt; 1, 1, 0)</f>
        <v>1</v>
      </c>
      <c r="O5032">
        <f t="shared" si="239"/>
        <v>155</v>
      </c>
      <c r="P5032">
        <f t="shared" si="240"/>
        <v>1</v>
      </c>
      <c r="Q5032">
        <f t="shared" si="241"/>
        <v>11</v>
      </c>
    </row>
    <row r="5033" spans="1:17">
      <c r="A5033">
        <v>2693625</v>
      </c>
      <c r="B5033">
        <v>11998</v>
      </c>
      <c r="C5033" t="s">
        <v>12</v>
      </c>
      <c r="D5033" t="s">
        <v>17</v>
      </c>
      <c r="E5033">
        <v>1387831908</v>
      </c>
      <c r="F5033">
        <v>2</v>
      </c>
      <c r="G5033">
        <v>4</v>
      </c>
      <c r="H5033">
        <v>1</v>
      </c>
      <c r="I5033">
        <v>28.2164940843621</v>
      </c>
      <c r="J5033">
        <v>543.85893222736604</v>
      </c>
      <c r="K5033">
        <v>907</v>
      </c>
      <c r="L5033" t="s">
        <v>237</v>
      </c>
      <c r="M5033" s="15" t="d">
        <f t="shared" si="242"/>
        <v>2013-12-24T05:51:48.00000003073364700</v>
      </c>
      <c r="N5033">
        <f>IF(COUNTIF(D5033:$D$7281,D5033) &gt; 1, 1, 0)</f>
        <v>1</v>
      </c>
      <c r="O5033">
        <f t="shared" si="239"/>
        <v>155</v>
      </c>
      <c r="P5033">
        <f t="shared" si="240"/>
        <v>0</v>
      </c>
      <c r="Q5033">
        <f t="shared" si="241"/>
        <v>11</v>
      </c>
    </row>
    <row r="5034" spans="1:17">
      <c r="A5034">
        <v>2690916</v>
      </c>
      <c r="B5034">
        <v>11989</v>
      </c>
      <c r="C5034" t="s">
        <v>2</v>
      </c>
      <c r="D5034" t="s">
        <v>677</v>
      </c>
      <c r="E5034">
        <v>1387782276</v>
      </c>
      <c r="F5034">
        <v>1</v>
      </c>
      <c r="G5034">
        <v>12</v>
      </c>
      <c r="H5034">
        <v>5</v>
      </c>
      <c r="I5034">
        <v>365.69750540123403</v>
      </c>
      <c r="J5034">
        <v>539.58788593106999</v>
      </c>
      <c r="K5034">
        <v>901</v>
      </c>
      <c r="L5034" t="s">
        <v>237</v>
      </c>
      <c r="M5034" s="15" t="d">
        <f t="shared" si="242"/>
        <v>2013-12-23T16:04:36.00000018719583825</v>
      </c>
      <c r="N5034">
        <f>IF(COUNTIF(D5034:$D$7281,D5034) &gt; 1, 1, 0)</f>
        <v>1</v>
      </c>
      <c r="O5034">
        <f t="shared" si="239"/>
        <v>196</v>
      </c>
      <c r="P5034">
        <f t="shared" si="240"/>
        <v>1</v>
      </c>
      <c r="Q5034">
        <f t="shared" si="241"/>
        <v>11</v>
      </c>
    </row>
    <row r="5035" spans="1:17">
      <c r="A5035">
        <v>2690722</v>
      </c>
      <c r="B5035">
        <v>11988</v>
      </c>
      <c r="C5035" t="s">
        <v>12</v>
      </c>
      <c r="D5035" t="s">
        <v>1651</v>
      </c>
      <c r="E5035">
        <v>1387779432</v>
      </c>
      <c r="F5035">
        <v>1</v>
      </c>
      <c r="G5035">
        <v>2</v>
      </c>
      <c r="H5035">
        <v>1</v>
      </c>
      <c r="I5035">
        <v>7.8984760802469101</v>
      </c>
      <c r="J5035">
        <v>539.91754282407203</v>
      </c>
      <c r="K5035">
        <v>902</v>
      </c>
      <c r="L5035" t="s">
        <v>237</v>
      </c>
      <c r="M5035" s="15" t="d">
        <f t="shared" si="242"/>
        <v>2013-12-23T15:17:11.99999984353780875</v>
      </c>
      <c r="N5035">
        <f>IF(COUNTIF(D5035:$D$7281,D5035) &gt; 1, 1, 0)</f>
        <v>0</v>
      </c>
      <c r="O5035">
        <f t="shared" si="239"/>
        <v>1</v>
      </c>
      <c r="P5035">
        <f t="shared" si="240"/>
        <v>0</v>
      </c>
      <c r="Q5035">
        <f t="shared" si="241"/>
        <v>11</v>
      </c>
    </row>
    <row r="5036" spans="1:17">
      <c r="A5036">
        <v>2687521</v>
      </c>
      <c r="B5036">
        <v>11983</v>
      </c>
      <c r="C5036" t="s">
        <v>12</v>
      </c>
      <c r="D5036" t="s">
        <v>1652</v>
      </c>
      <c r="E5036">
        <v>1387711267</v>
      </c>
      <c r="F5036">
        <v>2</v>
      </c>
      <c r="G5036">
        <v>39</v>
      </c>
      <c r="H5036">
        <v>1</v>
      </c>
      <c r="I5036">
        <v>12.271818415637799</v>
      </c>
      <c r="J5036">
        <v>518.84590624999998</v>
      </c>
      <c r="K5036">
        <v>887</v>
      </c>
      <c r="L5036" t="s">
        <v>237</v>
      </c>
      <c r="M5036" s="15" t="d">
        <f t="shared" si="242"/>
        <v>2013-12-22T20:21:06.9999996665865150</v>
      </c>
      <c r="N5036">
        <f>IF(COUNTIF(D5036:$D$7281,D5036) &gt; 1, 1, 0)</f>
        <v>1</v>
      </c>
      <c r="O5036">
        <f t="shared" si="239"/>
        <v>3</v>
      </c>
      <c r="P5036">
        <f t="shared" si="240"/>
        <v>0</v>
      </c>
      <c r="Q5036">
        <f t="shared" si="241"/>
        <v>11</v>
      </c>
    </row>
    <row r="5037" spans="1:17">
      <c r="A5037">
        <v>2686968</v>
      </c>
      <c r="B5037">
        <v>11982</v>
      </c>
      <c r="C5037" t="s">
        <v>2</v>
      </c>
      <c r="D5037" t="s">
        <v>677</v>
      </c>
      <c r="E5037">
        <v>1387699270</v>
      </c>
      <c r="F5037">
        <v>1</v>
      </c>
      <c r="G5037">
        <v>14</v>
      </c>
      <c r="H5037">
        <v>1</v>
      </c>
      <c r="I5037">
        <v>47.501922325102797</v>
      </c>
      <c r="J5037">
        <v>518.20403215020497</v>
      </c>
      <c r="K5037">
        <v>885</v>
      </c>
      <c r="L5037" t="s">
        <v>237</v>
      </c>
      <c r="M5037" s="15" t="d">
        <f t="shared" si="242"/>
        <v>2013-12-22T17:01:10.00000022817402975</v>
      </c>
      <c r="N5037">
        <f>IF(COUNTIF(D5037:$D$7281,D5037) &gt; 1, 1, 0)</f>
        <v>1</v>
      </c>
      <c r="O5037">
        <f t="shared" si="239"/>
        <v>196</v>
      </c>
      <c r="P5037">
        <f t="shared" si="240"/>
        <v>1</v>
      </c>
      <c r="Q5037">
        <f t="shared" si="241"/>
        <v>11</v>
      </c>
    </row>
    <row r="5038" spans="1:17">
      <c r="A5038">
        <v>2686533</v>
      </c>
      <c r="B5038">
        <v>11979</v>
      </c>
      <c r="C5038" t="s">
        <v>2</v>
      </c>
      <c r="D5038" t="s">
        <v>677</v>
      </c>
      <c r="E5038">
        <v>1387689974</v>
      </c>
      <c r="F5038">
        <v>1</v>
      </c>
      <c r="G5038">
        <v>4</v>
      </c>
      <c r="H5038">
        <v>1</v>
      </c>
      <c r="I5038">
        <v>47.051358281892902</v>
      </c>
      <c r="J5038">
        <v>519.26202597736597</v>
      </c>
      <c r="K5038">
        <v>885</v>
      </c>
      <c r="L5038" t="s">
        <v>237</v>
      </c>
      <c r="M5038" s="15" t="d">
        <f t="shared" si="242"/>
        <v>2013-12-22T14:26:13.99999976623803075</v>
      </c>
      <c r="N5038">
        <f>IF(COUNTIF(D5038:$D$7281,D5038) &gt; 1, 1, 0)</f>
        <v>1</v>
      </c>
      <c r="O5038">
        <f t="shared" si="239"/>
        <v>196</v>
      </c>
      <c r="P5038">
        <f t="shared" si="240"/>
        <v>1</v>
      </c>
      <c r="Q5038">
        <f t="shared" si="241"/>
        <v>11</v>
      </c>
    </row>
    <row r="5039" spans="1:17">
      <c r="A5039">
        <v>2685756</v>
      </c>
      <c r="B5039">
        <v>11978</v>
      </c>
      <c r="C5039" t="s">
        <v>2</v>
      </c>
      <c r="D5039" t="s">
        <v>17</v>
      </c>
      <c r="E5039">
        <v>1387669571</v>
      </c>
      <c r="F5039">
        <v>1</v>
      </c>
      <c r="G5039">
        <v>17</v>
      </c>
      <c r="H5039">
        <v>1</v>
      </c>
      <c r="I5039">
        <v>9.8304543467078194</v>
      </c>
      <c r="J5039">
        <v>521.58417939814694</v>
      </c>
      <c r="K5039">
        <v>886</v>
      </c>
      <c r="L5039" t="s">
        <v>237</v>
      </c>
      <c r="M5039" s="15" t="d">
        <f t="shared" si="242"/>
        <v>2013-12-22T08:46:10.9999998332932575</v>
      </c>
      <c r="N5039">
        <f>IF(COUNTIF(D5039:$D$7281,D5039) &gt; 1, 1, 0)</f>
        <v>1</v>
      </c>
      <c r="O5039">
        <f t="shared" si="239"/>
        <v>155</v>
      </c>
      <c r="P5039">
        <f t="shared" si="240"/>
        <v>1</v>
      </c>
      <c r="Q5039">
        <f t="shared" si="241"/>
        <v>11</v>
      </c>
    </row>
    <row r="5040" spans="1:17">
      <c r="A5040">
        <v>2685558</v>
      </c>
      <c r="B5040">
        <v>11977</v>
      </c>
      <c r="C5040" t="s">
        <v>2</v>
      </c>
      <c r="D5040" t="s">
        <v>17</v>
      </c>
      <c r="E5040">
        <v>1387661213</v>
      </c>
      <c r="F5040">
        <v>16</v>
      </c>
      <c r="G5040">
        <v>419</v>
      </c>
      <c r="H5040">
        <v>14</v>
      </c>
      <c r="I5040">
        <v>251.31485352366201</v>
      </c>
      <c r="J5040">
        <v>750.19477906378495</v>
      </c>
      <c r="K5040">
        <v>1100</v>
      </c>
      <c r="L5040" t="s">
        <v>237</v>
      </c>
      <c r="M5040" s="15" t="d">
        <f t="shared" si="242"/>
        <v>2013-12-22T06:26:52.99999987240880700</v>
      </c>
      <c r="N5040">
        <f>IF(COUNTIF(D5040:$D$7281,D5040) &gt; 1, 1, 0)</f>
        <v>1</v>
      </c>
      <c r="O5040">
        <f t="shared" si="239"/>
        <v>155</v>
      </c>
      <c r="P5040">
        <f t="shared" si="240"/>
        <v>1</v>
      </c>
      <c r="Q5040">
        <f t="shared" si="241"/>
        <v>11</v>
      </c>
    </row>
    <row r="5041" spans="1:17">
      <c r="A5041">
        <v>2685523</v>
      </c>
      <c r="B5041">
        <v>11975</v>
      </c>
      <c r="C5041" t="s">
        <v>2</v>
      </c>
      <c r="D5041" t="s">
        <v>17</v>
      </c>
      <c r="E5041">
        <v>1387660141</v>
      </c>
      <c r="F5041">
        <v>2</v>
      </c>
      <c r="G5041">
        <v>6</v>
      </c>
      <c r="H5041">
        <v>2</v>
      </c>
      <c r="I5041">
        <v>14.403834490740699</v>
      </c>
      <c r="J5041">
        <v>553.93025810185202</v>
      </c>
      <c r="K5041">
        <v>917</v>
      </c>
      <c r="L5041" t="s">
        <v>237</v>
      </c>
      <c r="M5041" s="15" t="d">
        <f t="shared" si="242"/>
        <v>2013-12-22T06:09:01.00000010803341825</v>
      </c>
      <c r="N5041">
        <f>IF(COUNTIF(D5041:$D$7281,D5041) &gt; 1, 1, 0)</f>
        <v>1</v>
      </c>
      <c r="O5041">
        <f t="shared" si="239"/>
        <v>155</v>
      </c>
      <c r="P5041">
        <f t="shared" si="240"/>
        <v>1</v>
      </c>
      <c r="Q5041">
        <f t="shared" si="241"/>
        <v>11</v>
      </c>
    </row>
    <row r="5042" spans="1:17">
      <c r="A5042">
        <v>2685520</v>
      </c>
      <c r="B5042">
        <v>11974</v>
      </c>
      <c r="C5042" t="s">
        <v>2</v>
      </c>
      <c r="D5042" t="s">
        <v>17</v>
      </c>
      <c r="E5042">
        <v>1387660033</v>
      </c>
      <c r="F5042">
        <v>3</v>
      </c>
      <c r="G5042">
        <v>44</v>
      </c>
      <c r="H5042">
        <v>3</v>
      </c>
      <c r="I5042">
        <v>92.357042566872394</v>
      </c>
      <c r="J5042">
        <v>522.67094225822996</v>
      </c>
      <c r="K5042">
        <v>886</v>
      </c>
      <c r="L5042" t="s">
        <v>237</v>
      </c>
      <c r="M5042" s="15" t="d">
        <f t="shared" si="242"/>
        <v>2013-12-22T06:07:13.00000000745058150</v>
      </c>
      <c r="N5042">
        <f>IF(COUNTIF(D5042:$D$7281,D5042) &gt; 1, 1, 0)</f>
        <v>1</v>
      </c>
      <c r="O5042">
        <f t="shared" si="239"/>
        <v>155</v>
      </c>
      <c r="P5042">
        <f t="shared" si="240"/>
        <v>1</v>
      </c>
      <c r="Q5042">
        <f t="shared" si="241"/>
        <v>11</v>
      </c>
    </row>
    <row r="5043" spans="1:17">
      <c r="A5043">
        <v>2685512</v>
      </c>
      <c r="B5043">
        <v>11972</v>
      </c>
      <c r="C5043" t="s">
        <v>2</v>
      </c>
      <c r="D5043" t="s">
        <v>17</v>
      </c>
      <c r="E5043">
        <v>1387659813</v>
      </c>
      <c r="F5043">
        <v>1</v>
      </c>
      <c r="G5043">
        <v>11</v>
      </c>
      <c r="H5043">
        <v>3</v>
      </c>
      <c r="I5043">
        <v>57.757740612139898</v>
      </c>
      <c r="J5043">
        <v>522.69600913065699</v>
      </c>
      <c r="K5043">
        <v>886</v>
      </c>
      <c r="L5043" t="s">
        <v>237</v>
      </c>
      <c r="M5043" s="15" t="d">
        <f t="shared" si="242"/>
        <v>2013-12-22T06:03:33.00000012852251400</v>
      </c>
      <c r="N5043">
        <f>IF(COUNTIF(D5043:$D$7281,D5043) &gt; 1, 1, 0)</f>
        <v>1</v>
      </c>
      <c r="O5043">
        <f t="shared" si="239"/>
        <v>155</v>
      </c>
      <c r="P5043">
        <f t="shared" si="240"/>
        <v>1</v>
      </c>
      <c r="Q5043">
        <f t="shared" si="241"/>
        <v>11</v>
      </c>
    </row>
    <row r="5044" spans="1:17">
      <c r="A5044">
        <v>2685337</v>
      </c>
      <c r="B5044">
        <v>11970</v>
      </c>
      <c r="C5044" t="s">
        <v>2</v>
      </c>
      <c r="D5044" t="s">
        <v>53</v>
      </c>
      <c r="E5044">
        <v>1387651920</v>
      </c>
      <c r="F5044">
        <v>4</v>
      </c>
      <c r="G5044">
        <v>584</v>
      </c>
      <c r="H5044">
        <v>5</v>
      </c>
      <c r="I5044">
        <v>334.73504153806601</v>
      </c>
      <c r="J5044">
        <v>560.01527314814598</v>
      </c>
      <c r="K5044">
        <v>922</v>
      </c>
      <c r="L5044" t="s">
        <v>237</v>
      </c>
      <c r="M5044" s="15" t="d">
        <f t="shared" si="242"/>
        <v>2013-12-22T03:52:00.00000011175870900</v>
      </c>
      <c r="N5044">
        <f>IF(COUNTIF(D5044:$D$7281,D5044) &gt; 1, 1, 0)</f>
        <v>1</v>
      </c>
      <c r="O5044">
        <f t="shared" si="239"/>
        <v>17</v>
      </c>
      <c r="P5044">
        <f t="shared" si="240"/>
        <v>1</v>
      </c>
      <c r="Q5044">
        <f t="shared" si="241"/>
        <v>11</v>
      </c>
    </row>
    <row r="5045" spans="1:17">
      <c r="A5045">
        <v>2684301</v>
      </c>
      <c r="B5045">
        <v>11966</v>
      </c>
      <c r="C5045" t="s">
        <v>2</v>
      </c>
      <c r="D5045" t="s">
        <v>1653</v>
      </c>
      <c r="E5045">
        <v>1387622279</v>
      </c>
      <c r="F5045">
        <v>2</v>
      </c>
      <c r="G5045">
        <v>902</v>
      </c>
      <c r="H5045">
        <v>22</v>
      </c>
      <c r="I5045">
        <v>669.68585403806503</v>
      </c>
      <c r="J5045">
        <v>1338.8955352366199</v>
      </c>
      <c r="K5045">
        <v>1550</v>
      </c>
      <c r="L5045" t="s">
        <v>237</v>
      </c>
      <c r="M5045" s="15" t="d">
        <f t="shared" si="242"/>
        <v>2013-12-21T19:37:59.00000007357448050</v>
      </c>
      <c r="N5045">
        <f>IF(COUNTIF(D5045:$D$7281,D5045) &gt; 1, 1, 0)</f>
        <v>1</v>
      </c>
      <c r="O5045">
        <f t="shared" si="239"/>
        <v>2</v>
      </c>
      <c r="P5045">
        <f t="shared" si="240"/>
        <v>1</v>
      </c>
      <c r="Q5045">
        <f t="shared" si="241"/>
        <v>11</v>
      </c>
    </row>
    <row r="5046" spans="1:17">
      <c r="A5046">
        <v>2683623</v>
      </c>
      <c r="B5046">
        <v>11965</v>
      </c>
      <c r="C5046" t="s">
        <v>2</v>
      </c>
      <c r="D5046" t="s">
        <v>1067</v>
      </c>
      <c r="E5046">
        <v>1387608021</v>
      </c>
      <c r="F5046">
        <v>1</v>
      </c>
      <c r="G5046">
        <v>29</v>
      </c>
      <c r="H5046">
        <v>2</v>
      </c>
      <c r="I5046">
        <v>72.898953960905303</v>
      </c>
      <c r="J5046">
        <v>525.593137988683</v>
      </c>
      <c r="K5046">
        <v>886</v>
      </c>
      <c r="L5046" t="s">
        <v>237</v>
      </c>
      <c r="M5046" s="15" t="d">
        <f t="shared" si="242"/>
        <v>2013-12-21T15:40:21.00000015925616100</v>
      </c>
      <c r="N5046">
        <f>IF(COUNTIF(D5046:$D$7281,D5046) &gt; 1, 1, 0)</f>
        <v>1</v>
      </c>
      <c r="O5046">
        <f t="shared" si="239"/>
        <v>4</v>
      </c>
      <c r="P5046">
        <f t="shared" si="240"/>
        <v>1</v>
      </c>
      <c r="Q5046">
        <f t="shared" si="241"/>
        <v>11</v>
      </c>
    </row>
    <row r="5047" spans="1:17">
      <c r="A5047">
        <v>2682421</v>
      </c>
      <c r="B5047">
        <v>11963</v>
      </c>
      <c r="C5047" t="s">
        <v>2</v>
      </c>
      <c r="D5047" t="s">
        <v>19</v>
      </c>
      <c r="E5047">
        <v>1387573940</v>
      </c>
      <c r="F5047">
        <v>2</v>
      </c>
      <c r="G5047">
        <v>197</v>
      </c>
      <c r="H5047">
        <v>3</v>
      </c>
      <c r="I5047">
        <v>77.578914351851793</v>
      </c>
      <c r="J5047">
        <v>540.69417296810798</v>
      </c>
      <c r="K5047">
        <v>898</v>
      </c>
      <c r="L5047" t="s">
        <v>237</v>
      </c>
      <c r="M5047" s="15" t="d">
        <f t="shared" si="242"/>
        <v>2013-12-21T06:12:20.000000107102095900</v>
      </c>
      <c r="N5047">
        <f>IF(COUNTIF(D5047:$D$7281,D5047) &gt; 1, 1, 0)</f>
        <v>1</v>
      </c>
      <c r="O5047">
        <f t="shared" si="239"/>
        <v>163</v>
      </c>
      <c r="P5047">
        <f t="shared" si="240"/>
        <v>1</v>
      </c>
      <c r="Q5047">
        <f t="shared" si="241"/>
        <v>11</v>
      </c>
    </row>
    <row r="5048" spans="1:17">
      <c r="A5048">
        <v>2680728</v>
      </c>
      <c r="B5048">
        <v>11962</v>
      </c>
      <c r="C5048" t="s">
        <v>12</v>
      </c>
      <c r="D5048" t="s">
        <v>1654</v>
      </c>
      <c r="E5048">
        <v>1387539096</v>
      </c>
      <c r="F5048">
        <v>14</v>
      </c>
      <c r="G5048">
        <v>5200</v>
      </c>
      <c r="H5048">
        <v>31</v>
      </c>
      <c r="I5048">
        <v>139.37095177469101</v>
      </c>
      <c r="J5048">
        <v>533.45137744341503</v>
      </c>
      <c r="K5048">
        <v>888</v>
      </c>
      <c r="L5048" t="s">
        <v>237</v>
      </c>
      <c r="M5048" s="15" t="d">
        <f t="shared" si="242"/>
        <v>2013-12-20T20:31:36.00000022910535075</v>
      </c>
      <c r="N5048">
        <f>IF(COUNTIF(D5048:$D$7281,D5048) &gt; 1, 1, 0)</f>
        <v>0</v>
      </c>
      <c r="O5048">
        <f t="shared" si="239"/>
        <v>1</v>
      </c>
      <c r="P5048">
        <f t="shared" si="240"/>
        <v>0</v>
      </c>
      <c r="Q5048">
        <f t="shared" si="241"/>
        <v>11</v>
      </c>
    </row>
    <row r="5049" spans="1:17">
      <c r="A5049">
        <v>2679984</v>
      </c>
      <c r="B5049">
        <v>11960</v>
      </c>
      <c r="C5049" t="s">
        <v>2</v>
      </c>
      <c r="D5049" t="s">
        <v>677</v>
      </c>
      <c r="E5049">
        <v>1387530636</v>
      </c>
      <c r="F5049">
        <v>1</v>
      </c>
      <c r="G5049">
        <v>48</v>
      </c>
      <c r="H5049">
        <v>2</v>
      </c>
      <c r="I5049">
        <v>58.013313143004098</v>
      </c>
      <c r="J5049">
        <v>530.39972453703604</v>
      </c>
      <c r="K5049">
        <v>884</v>
      </c>
      <c r="L5049" t="s">
        <v>237</v>
      </c>
      <c r="M5049" s="15" t="d">
        <f t="shared" si="242"/>
        <v>2013-12-20T18:10:36.0000003129243825</v>
      </c>
      <c r="N5049">
        <f>IF(COUNTIF(D5049:$D$7281,D5049) &gt; 1, 1, 0)</f>
        <v>1</v>
      </c>
      <c r="O5049">
        <f t="shared" si="239"/>
        <v>196</v>
      </c>
      <c r="P5049">
        <f t="shared" si="240"/>
        <v>1</v>
      </c>
      <c r="Q5049">
        <f t="shared" si="241"/>
        <v>11</v>
      </c>
    </row>
    <row r="5050" spans="1:17">
      <c r="A5050">
        <v>2679914</v>
      </c>
      <c r="B5050">
        <v>11959</v>
      </c>
      <c r="C5050" t="s">
        <v>2</v>
      </c>
      <c r="D5050" t="s">
        <v>677</v>
      </c>
      <c r="E5050">
        <v>1387529965</v>
      </c>
      <c r="F5050">
        <v>1</v>
      </c>
      <c r="G5050">
        <v>2</v>
      </c>
      <c r="H5050">
        <v>1</v>
      </c>
      <c r="I5050">
        <v>44.920111368312703</v>
      </c>
      <c r="J5050">
        <v>528.46667631172704</v>
      </c>
      <c r="K5050">
        <v>882</v>
      </c>
      <c r="L5050" t="s">
        <v>237</v>
      </c>
      <c r="M5050" s="15" t="d">
        <f t="shared" si="242"/>
        <v>2013-12-20T17:59:24.99999999068677650</v>
      </c>
      <c r="N5050">
        <f>IF(COUNTIF(D5050:$D$7281,D5050) &gt; 1, 1, 0)</f>
        <v>1</v>
      </c>
      <c r="O5050">
        <f t="shared" ref="O5050:O5113" si="243">COUNTIF($D$1977:$D$7281,D5050)</f>
        <v>196</v>
      </c>
      <c r="P5050">
        <f t="shared" ref="P5050:P5113" si="244">IF(AND(L5050 = "master",C5050 = "useful"), 1, 0)</f>
        <v>1</v>
      </c>
      <c r="Q5050">
        <f t="shared" ref="Q5050:Q5113" si="245">_xlfn.SWITCH(L5050, "v4-dev", 10, "master", 11, "3.0.0-wip", 9, "2.3.0-wip", 8,"2.2.2-wip", 7,"2.1.1-wip", 6,"2.1.0-wip", 5,"2.0.3-wip", 3,"2.0.4-wip", 4,"2.0.2-wip", 2,"2.0-wip", 1)</f>
        <v>11</v>
      </c>
    </row>
    <row r="5051" spans="1:17">
      <c r="A5051">
        <v>2679500</v>
      </c>
      <c r="B5051">
        <v>11958</v>
      </c>
      <c r="C5051" t="s">
        <v>12</v>
      </c>
      <c r="D5051" t="s">
        <v>1340</v>
      </c>
      <c r="E5051">
        <v>1387525723</v>
      </c>
      <c r="F5051">
        <v>1</v>
      </c>
      <c r="G5051">
        <v>22</v>
      </c>
      <c r="H5051">
        <v>3</v>
      </c>
      <c r="I5051">
        <v>260.86941049382699</v>
      </c>
      <c r="J5051">
        <v>1358.15050771605</v>
      </c>
      <c r="K5051">
        <v>1552</v>
      </c>
      <c r="L5051" t="s">
        <v>237</v>
      </c>
      <c r="M5051" s="15" t="d">
        <f t="shared" si="242"/>
        <v>2013-12-20T16:48:43.00000037066638575</v>
      </c>
      <c r="N5051">
        <f>IF(COUNTIF(D5051:$D$7281,D5051) &gt; 1, 1, 0)</f>
        <v>1</v>
      </c>
      <c r="O5051">
        <f t="shared" si="243"/>
        <v>23</v>
      </c>
      <c r="P5051">
        <f t="shared" si="244"/>
        <v>0</v>
      </c>
      <c r="Q5051">
        <f t="shared" si="245"/>
        <v>11</v>
      </c>
    </row>
    <row r="5052" spans="1:17">
      <c r="A5052">
        <v>2679237</v>
      </c>
      <c r="B5052">
        <v>11957</v>
      </c>
      <c r="C5052" t="s">
        <v>12</v>
      </c>
      <c r="D5052" t="s">
        <v>1340</v>
      </c>
      <c r="E5052">
        <v>1387523099</v>
      </c>
      <c r="F5052">
        <v>1</v>
      </c>
      <c r="G5052">
        <v>56</v>
      </c>
      <c r="H5052">
        <v>4</v>
      </c>
      <c r="I5052">
        <v>351.07915573559598</v>
      </c>
      <c r="J5052">
        <v>1358.6742278806501</v>
      </c>
      <c r="K5052">
        <v>1552</v>
      </c>
      <c r="L5052" t="s">
        <v>237</v>
      </c>
      <c r="M5052" s="15" t="d">
        <f t="shared" si="242"/>
        <v>2013-12-20T16:04:58.99999990593641700</v>
      </c>
      <c r="N5052">
        <f>IF(COUNTIF(D5052:$D$7281,D5052) &gt; 1, 1, 0)</f>
        <v>1</v>
      </c>
      <c r="O5052">
        <f t="shared" si="243"/>
        <v>23</v>
      </c>
      <c r="P5052">
        <f t="shared" si="244"/>
        <v>0</v>
      </c>
      <c r="Q5052">
        <f t="shared" si="245"/>
        <v>11</v>
      </c>
    </row>
    <row r="5053" spans="1:17">
      <c r="A5053">
        <v>2678849</v>
      </c>
      <c r="B5053">
        <v>11956</v>
      </c>
      <c r="C5053" t="s">
        <v>2</v>
      </c>
      <c r="D5053" t="s">
        <v>1340</v>
      </c>
      <c r="E5053">
        <v>1387519924</v>
      </c>
      <c r="F5053">
        <v>1</v>
      </c>
      <c r="G5053">
        <v>20</v>
      </c>
      <c r="H5053">
        <v>5</v>
      </c>
      <c r="I5053">
        <v>317.59050977366201</v>
      </c>
      <c r="J5053">
        <v>529.605586033951</v>
      </c>
      <c r="K5053">
        <v>882</v>
      </c>
      <c r="L5053" t="s">
        <v>237</v>
      </c>
      <c r="M5053" s="15" t="d">
        <f t="shared" si="242"/>
        <v>2013-12-20T15:12:04.000000138767063900</v>
      </c>
      <c r="N5053">
        <f>IF(COUNTIF(D5053:$D$7281,D5053) &gt; 1, 1, 0)</f>
        <v>1</v>
      </c>
      <c r="O5053">
        <f t="shared" si="243"/>
        <v>23</v>
      </c>
      <c r="P5053">
        <f t="shared" si="244"/>
        <v>1</v>
      </c>
      <c r="Q5053">
        <f t="shared" si="245"/>
        <v>11</v>
      </c>
    </row>
    <row r="5054" spans="1:17">
      <c r="A5054">
        <v>2675629</v>
      </c>
      <c r="B5054">
        <v>11951</v>
      </c>
      <c r="C5054" t="s">
        <v>2</v>
      </c>
      <c r="D5054" t="s">
        <v>1655</v>
      </c>
      <c r="E5054">
        <v>1387472816</v>
      </c>
      <c r="F5054">
        <v>1</v>
      </c>
      <c r="G5054">
        <v>2</v>
      </c>
      <c r="H5054">
        <v>1</v>
      </c>
      <c r="I5054">
        <v>53.660223508230402</v>
      </c>
      <c r="J5054">
        <v>530.93697955247001</v>
      </c>
      <c r="K5054">
        <v>882</v>
      </c>
      <c r="L5054" t="s">
        <v>237</v>
      </c>
      <c r="M5054" s="15" t="d">
        <f t="shared" si="242"/>
        <v>2013-12-20T02:06:56.00000001490116300</v>
      </c>
      <c r="N5054">
        <f>IF(COUNTIF(D5054:$D$7281,D5054) &gt; 1, 1, 0)</f>
        <v>0</v>
      </c>
      <c r="O5054">
        <f t="shared" si="243"/>
        <v>1</v>
      </c>
      <c r="P5054">
        <f t="shared" si="244"/>
        <v>1</v>
      </c>
      <c r="Q5054">
        <f t="shared" si="245"/>
        <v>11</v>
      </c>
    </row>
    <row r="5055" spans="1:17">
      <c r="A5055">
        <v>2675180</v>
      </c>
      <c r="B5055">
        <v>11950</v>
      </c>
      <c r="C5055" t="s">
        <v>12</v>
      </c>
      <c r="D5055" t="s">
        <v>1067</v>
      </c>
      <c r="E5055">
        <v>1387463950</v>
      </c>
      <c r="F5055">
        <v>3</v>
      </c>
      <c r="G5055">
        <v>31</v>
      </c>
      <c r="H5055">
        <v>2</v>
      </c>
      <c r="I5055">
        <v>73.894004886831297</v>
      </c>
      <c r="J5055">
        <v>531.94328999485504</v>
      </c>
      <c r="K5055">
        <v>883</v>
      </c>
      <c r="L5055" t="s">
        <v>237</v>
      </c>
      <c r="M5055" s="15" t="d">
        <f t="shared" si="242"/>
        <v>2013-12-19T23:39:10.00000011641532075</v>
      </c>
      <c r="N5055">
        <f>IF(COUNTIF(D5055:$D$7281,D5055) &gt; 1, 1, 0)</f>
        <v>0</v>
      </c>
      <c r="O5055">
        <f t="shared" si="243"/>
        <v>4</v>
      </c>
      <c r="P5055">
        <f t="shared" si="244"/>
        <v>0</v>
      </c>
      <c r="Q5055">
        <f t="shared" si="245"/>
        <v>11</v>
      </c>
    </row>
    <row r="5056" spans="1:17">
      <c r="A5056">
        <v>2672518</v>
      </c>
      <c r="B5056">
        <v>11945</v>
      </c>
      <c r="C5056" t="s">
        <v>2</v>
      </c>
      <c r="D5056" t="s">
        <v>1656</v>
      </c>
      <c r="E5056">
        <v>1387436816</v>
      </c>
      <c r="F5056">
        <v>1</v>
      </c>
      <c r="G5056">
        <v>2</v>
      </c>
      <c r="H5056">
        <v>1</v>
      </c>
      <c r="I5056">
        <v>50.0600068158436</v>
      </c>
      <c r="J5056">
        <v>524.97724794238604</v>
      </c>
      <c r="K5056">
        <v>873</v>
      </c>
      <c r="L5056" t="s">
        <v>237</v>
      </c>
      <c r="M5056" s="15" t="d">
        <f t="shared" si="242"/>
        <v>2013-12-19T16:06:56.00000022444873900</v>
      </c>
      <c r="N5056">
        <f>IF(COUNTIF(D5056:$D$7281,D5056) &gt; 1, 1, 0)</f>
        <v>0</v>
      </c>
      <c r="O5056">
        <f t="shared" si="243"/>
        <v>1</v>
      </c>
      <c r="P5056">
        <f t="shared" si="244"/>
        <v>1</v>
      </c>
      <c r="Q5056">
        <f t="shared" si="245"/>
        <v>11</v>
      </c>
    </row>
    <row r="5057" spans="1:17">
      <c r="A5057">
        <v>2672184</v>
      </c>
      <c r="B5057">
        <v>11944</v>
      </c>
      <c r="C5057" t="s">
        <v>12</v>
      </c>
      <c r="D5057" t="s">
        <v>1657</v>
      </c>
      <c r="E5057">
        <v>1387434026</v>
      </c>
      <c r="F5057">
        <v>1</v>
      </c>
      <c r="G5057">
        <v>4</v>
      </c>
      <c r="H5057">
        <v>1</v>
      </c>
      <c r="I5057">
        <v>19.439859696502001</v>
      </c>
      <c r="J5057">
        <v>525.29047710905297</v>
      </c>
      <c r="K5057">
        <v>873</v>
      </c>
      <c r="L5057" t="s">
        <v>237</v>
      </c>
      <c r="M5057" s="15" t="d">
        <f t="shared" si="242"/>
        <v>2013-12-19T15:20:25.99999993108213125</v>
      </c>
      <c r="N5057">
        <f>IF(COUNTIF(D5057:$D$7281,D5057) &gt; 1, 1, 0)</f>
        <v>0</v>
      </c>
      <c r="O5057">
        <f t="shared" si="243"/>
        <v>1</v>
      </c>
      <c r="P5057">
        <f t="shared" si="244"/>
        <v>0</v>
      </c>
      <c r="Q5057">
        <f t="shared" si="245"/>
        <v>11</v>
      </c>
    </row>
    <row r="5058" spans="1:17">
      <c r="A5058">
        <v>2671405</v>
      </c>
      <c r="B5058">
        <v>11941</v>
      </c>
      <c r="C5058" t="s">
        <v>2</v>
      </c>
      <c r="D5058" t="s">
        <v>677</v>
      </c>
      <c r="E5058">
        <v>1387427639</v>
      </c>
      <c r="F5058">
        <v>1</v>
      </c>
      <c r="G5058">
        <v>266</v>
      </c>
      <c r="H5058">
        <v>8</v>
      </c>
      <c r="I5058">
        <v>330.26916036522601</v>
      </c>
      <c r="J5058">
        <v>526.00753613683003</v>
      </c>
      <c r="K5058">
        <v>873</v>
      </c>
      <c r="L5058" t="s">
        <v>237</v>
      </c>
      <c r="M5058" s="15" t="d">
        <f t="shared" si="242"/>
        <v>2013-12-19T13:33:58.99999991990625900</v>
      </c>
      <c r="N5058">
        <f>IF(COUNTIF(D5058:$D$7281,D5058) &gt; 1, 1, 0)</f>
        <v>1</v>
      </c>
      <c r="O5058">
        <f t="shared" si="243"/>
        <v>196</v>
      </c>
      <c r="P5058">
        <f t="shared" si="244"/>
        <v>1</v>
      </c>
      <c r="Q5058">
        <f t="shared" si="245"/>
        <v>11</v>
      </c>
    </row>
    <row r="5059" spans="1:17">
      <c r="A5059">
        <v>2671398</v>
      </c>
      <c r="B5059">
        <v>11940</v>
      </c>
      <c r="C5059" t="s">
        <v>12</v>
      </c>
      <c r="D5059" t="s">
        <v>1646</v>
      </c>
      <c r="E5059">
        <v>1387427541</v>
      </c>
      <c r="F5059">
        <v>1</v>
      </c>
      <c r="G5059">
        <v>203</v>
      </c>
      <c r="H5059">
        <v>5</v>
      </c>
      <c r="I5059">
        <v>48.7761849279835</v>
      </c>
      <c r="J5059">
        <v>526.01853845164601</v>
      </c>
      <c r="K5059">
        <v>873</v>
      </c>
      <c r="L5059" t="s">
        <v>237</v>
      </c>
      <c r="M5059" s="15" t="d">
        <f t="shared" ref="M5059:M5122" si="246">25569 + ((E5059 + (60 * 60 * 9)) / (60 * 60 * 24))</f>
        <v>2013-12-19T13:32:20.99999964237212850</v>
      </c>
      <c r="N5059">
        <f>IF(COUNTIF(D5059:$D$7281,D5059) &gt; 1, 1, 0)</f>
        <v>0</v>
      </c>
      <c r="O5059">
        <f t="shared" si="243"/>
        <v>3</v>
      </c>
      <c r="P5059">
        <f t="shared" si="244"/>
        <v>0</v>
      </c>
      <c r="Q5059">
        <f t="shared" si="245"/>
        <v>11</v>
      </c>
    </row>
    <row r="5060" spans="1:17">
      <c r="A5060">
        <v>2670628</v>
      </c>
      <c r="B5060">
        <v>11939</v>
      </c>
      <c r="C5060" t="s">
        <v>2</v>
      </c>
      <c r="D5060" t="s">
        <v>677</v>
      </c>
      <c r="E5060">
        <v>1387419113</v>
      </c>
      <c r="F5060">
        <v>1</v>
      </c>
      <c r="G5060">
        <v>574</v>
      </c>
      <c r="H5060">
        <v>1</v>
      </c>
      <c r="I5060">
        <v>12.944007330246899</v>
      </c>
      <c r="J5060">
        <v>526.96635558127502</v>
      </c>
      <c r="K5060">
        <v>875</v>
      </c>
      <c r="L5060" t="s">
        <v>237</v>
      </c>
      <c r="M5060" s="15" t="d">
        <f t="shared" si="246"/>
        <v>2013-12-19T11:11:52.99999966286123100</v>
      </c>
      <c r="N5060">
        <f>IF(COUNTIF(D5060:$D$7281,D5060) &gt; 1, 1, 0)</f>
        <v>1</v>
      </c>
      <c r="O5060">
        <f t="shared" si="243"/>
        <v>196</v>
      </c>
      <c r="P5060">
        <f t="shared" si="244"/>
        <v>1</v>
      </c>
      <c r="Q5060">
        <f t="shared" si="245"/>
        <v>11</v>
      </c>
    </row>
    <row r="5061" spans="1:17">
      <c r="A5061">
        <v>2670415</v>
      </c>
      <c r="B5061">
        <v>11937</v>
      </c>
      <c r="C5061" t="s">
        <v>2</v>
      </c>
      <c r="D5061" t="s">
        <v>1658</v>
      </c>
      <c r="E5061">
        <v>1387416081</v>
      </c>
      <c r="F5061">
        <v>2</v>
      </c>
      <c r="G5061">
        <v>4</v>
      </c>
      <c r="H5061">
        <v>1</v>
      </c>
      <c r="I5061">
        <v>47.082512860082197</v>
      </c>
      <c r="J5061">
        <v>1380.07922196501</v>
      </c>
      <c r="K5061">
        <v>1559</v>
      </c>
      <c r="L5061" t="s">
        <v>237</v>
      </c>
      <c r="M5061" s="15" t="d">
        <f t="shared" si="246"/>
        <v>2013-12-19T10:21:21.00000000558793275</v>
      </c>
      <c r="N5061">
        <f>IF(COUNTIF(D5061:$D$7281,D5061) &gt; 1, 1, 0)</f>
        <v>0</v>
      </c>
      <c r="O5061">
        <f t="shared" si="243"/>
        <v>1</v>
      </c>
      <c r="P5061">
        <f t="shared" si="244"/>
        <v>1</v>
      </c>
      <c r="Q5061">
        <f t="shared" si="245"/>
        <v>11</v>
      </c>
    </row>
    <row r="5062" spans="1:17">
      <c r="A5062">
        <v>2669902</v>
      </c>
      <c r="B5062">
        <v>11936</v>
      </c>
      <c r="C5062" t="s">
        <v>2</v>
      </c>
      <c r="D5062" t="s">
        <v>1391</v>
      </c>
      <c r="E5062">
        <v>1387408662</v>
      </c>
      <c r="F5062">
        <v>1</v>
      </c>
      <c r="G5062">
        <v>4</v>
      </c>
      <c r="H5062">
        <v>1</v>
      </c>
      <c r="I5062">
        <v>48.368418595679003</v>
      </c>
      <c r="J5062">
        <v>526.13362255658296</v>
      </c>
      <c r="K5062">
        <v>874</v>
      </c>
      <c r="L5062" t="s">
        <v>237</v>
      </c>
      <c r="M5062" s="15" t="d">
        <f t="shared" si="246"/>
        <v>2013-12-19T08:17:42.00000015087425850</v>
      </c>
      <c r="N5062">
        <f>IF(COUNTIF(D5062:$D$7281,D5062) &gt; 1, 1, 0)</f>
        <v>1</v>
      </c>
      <c r="O5062">
        <f t="shared" si="243"/>
        <v>6</v>
      </c>
      <c r="P5062">
        <f t="shared" si="244"/>
        <v>1</v>
      </c>
      <c r="Q5062">
        <f t="shared" si="245"/>
        <v>11</v>
      </c>
    </row>
    <row r="5063" spans="1:17">
      <c r="A5063">
        <v>2669651</v>
      </c>
      <c r="B5063">
        <v>11935</v>
      </c>
      <c r="C5063" t="s">
        <v>2</v>
      </c>
      <c r="D5063" t="s">
        <v>1340</v>
      </c>
      <c r="E5063">
        <v>1387404733</v>
      </c>
      <c r="F5063">
        <v>1</v>
      </c>
      <c r="G5063">
        <v>2</v>
      </c>
      <c r="H5063">
        <v>1</v>
      </c>
      <c r="I5063">
        <v>45.067675154321002</v>
      </c>
      <c r="J5063">
        <v>524.56614879115102</v>
      </c>
      <c r="K5063">
        <v>873</v>
      </c>
      <c r="L5063" t="s">
        <v>237</v>
      </c>
      <c r="M5063" s="15" t="d">
        <f t="shared" si="246"/>
        <v>2013-12-19T07:12:13.00000014714896775</v>
      </c>
      <c r="N5063">
        <f>IF(COUNTIF(D5063:$D$7281,D5063) &gt; 1, 1, 0)</f>
        <v>1</v>
      </c>
      <c r="O5063">
        <f t="shared" si="243"/>
        <v>23</v>
      </c>
      <c r="P5063">
        <f t="shared" si="244"/>
        <v>1</v>
      </c>
      <c r="Q5063">
        <f t="shared" si="245"/>
        <v>11</v>
      </c>
    </row>
    <row r="5064" spans="1:17">
      <c r="A5064">
        <v>2669546</v>
      </c>
      <c r="B5064">
        <v>11934</v>
      </c>
      <c r="C5064" t="s">
        <v>2</v>
      </c>
      <c r="D5064" t="s">
        <v>356</v>
      </c>
      <c r="E5064">
        <v>1387402699</v>
      </c>
      <c r="F5064">
        <v>1</v>
      </c>
      <c r="G5064">
        <v>11</v>
      </c>
      <c r="H5064">
        <v>1</v>
      </c>
      <c r="I5064">
        <v>5.9162629886831199</v>
      </c>
      <c r="J5064">
        <v>522.78530324073995</v>
      </c>
      <c r="K5064">
        <v>871</v>
      </c>
      <c r="L5064" t="s">
        <v>237</v>
      </c>
      <c r="M5064" s="15" t="d">
        <f t="shared" si="246"/>
        <v>2013-12-19T06:38:18.9999999292194825</v>
      </c>
      <c r="N5064">
        <f>IF(COUNTIF(D5064:$D$7281,D5064) &gt; 1, 1, 0)</f>
        <v>1</v>
      </c>
      <c r="O5064">
        <f t="shared" si="243"/>
        <v>795</v>
      </c>
      <c r="P5064">
        <f t="shared" si="244"/>
        <v>1</v>
      </c>
      <c r="Q5064">
        <f t="shared" si="245"/>
        <v>11</v>
      </c>
    </row>
    <row r="5065" spans="1:17">
      <c r="A5065">
        <v>2669217</v>
      </c>
      <c r="B5065">
        <v>11933</v>
      </c>
      <c r="C5065" t="s">
        <v>2</v>
      </c>
      <c r="D5065" t="s">
        <v>1359</v>
      </c>
      <c r="E5065">
        <v>1387395679</v>
      </c>
      <c r="F5065">
        <v>2</v>
      </c>
      <c r="G5065">
        <v>12</v>
      </c>
      <c r="H5065">
        <v>4</v>
      </c>
      <c r="I5065">
        <v>172.325374485596</v>
      </c>
      <c r="J5065">
        <v>598.01882137345694</v>
      </c>
      <c r="K5065">
        <v>943</v>
      </c>
      <c r="L5065" t="s">
        <v>237</v>
      </c>
      <c r="M5065" s="15" t="d">
        <f t="shared" si="246"/>
        <v>2013-12-19T04:41:18.9999996777623892075</v>
      </c>
      <c r="N5065">
        <f>IF(COUNTIF(D5065:$D$7281,D5065) &gt; 1, 1, 0)</f>
        <v>1</v>
      </c>
      <c r="O5065">
        <f t="shared" si="243"/>
        <v>28</v>
      </c>
      <c r="P5065">
        <f t="shared" si="244"/>
        <v>1</v>
      </c>
      <c r="Q5065">
        <f t="shared" si="245"/>
        <v>11</v>
      </c>
    </row>
    <row r="5066" spans="1:17">
      <c r="A5066">
        <v>2669169</v>
      </c>
      <c r="B5066">
        <v>11932</v>
      </c>
      <c r="C5066" t="s">
        <v>2</v>
      </c>
      <c r="D5066" t="s">
        <v>1659</v>
      </c>
      <c r="E5066">
        <v>1387394437</v>
      </c>
      <c r="F5066">
        <v>1</v>
      </c>
      <c r="G5066">
        <v>1</v>
      </c>
      <c r="H5066">
        <v>1</v>
      </c>
      <c r="I5066">
        <v>17.578159336419699</v>
      </c>
      <c r="J5066">
        <v>521.70139621913495</v>
      </c>
      <c r="K5066">
        <v>869</v>
      </c>
      <c r="L5066" t="s">
        <v>237</v>
      </c>
      <c r="M5066" s="15" t="d">
        <f t="shared" si="246"/>
        <v>2013-12-19T04:20:36.99999977834522400</v>
      </c>
      <c r="N5066">
        <f>IF(COUNTIF(D5066:$D$7281,D5066) &gt; 1, 1, 0)</f>
        <v>1</v>
      </c>
      <c r="O5066">
        <f t="shared" si="243"/>
        <v>4</v>
      </c>
      <c r="P5066">
        <f t="shared" si="244"/>
        <v>1</v>
      </c>
      <c r="Q5066">
        <f t="shared" si="245"/>
        <v>11</v>
      </c>
    </row>
    <row r="5067" spans="1:17">
      <c r="A5067">
        <v>2669071</v>
      </c>
      <c r="B5067">
        <v>11931</v>
      </c>
      <c r="C5067" t="s">
        <v>12</v>
      </c>
      <c r="D5067" t="s">
        <v>19</v>
      </c>
      <c r="E5067">
        <v>1387392116</v>
      </c>
      <c r="F5067">
        <v>1</v>
      </c>
      <c r="G5067">
        <v>1989</v>
      </c>
      <c r="H5067">
        <v>7</v>
      </c>
      <c r="I5067">
        <v>68.445010802469099</v>
      </c>
      <c r="J5067">
        <v>520.95600578703602</v>
      </c>
      <c r="K5067">
        <v>870</v>
      </c>
      <c r="L5067" t="s">
        <v>237</v>
      </c>
      <c r="M5067" s="15" t="d">
        <f t="shared" si="246"/>
        <v>2013-12-19T03:41:55.99999973550439050</v>
      </c>
      <c r="N5067">
        <f>IF(COUNTIF(D5067:$D$7281,D5067) &gt; 1, 1, 0)</f>
        <v>1</v>
      </c>
      <c r="O5067">
        <f t="shared" si="243"/>
        <v>163</v>
      </c>
      <c r="P5067">
        <f t="shared" si="244"/>
        <v>0</v>
      </c>
      <c r="Q5067">
        <f t="shared" si="245"/>
        <v>11</v>
      </c>
    </row>
    <row r="5068" spans="1:17">
      <c r="A5068">
        <v>2668993</v>
      </c>
      <c r="B5068">
        <v>11930</v>
      </c>
      <c r="C5068" t="s">
        <v>2</v>
      </c>
      <c r="D5068" t="s">
        <v>1448</v>
      </c>
      <c r="E5068">
        <v>1387390619</v>
      </c>
      <c r="F5068">
        <v>1</v>
      </c>
      <c r="G5068">
        <v>1039</v>
      </c>
      <c r="H5068">
        <v>3</v>
      </c>
      <c r="I5068">
        <v>113.25194688786</v>
      </c>
      <c r="J5068">
        <v>521.12349421296199</v>
      </c>
      <c r="K5068">
        <v>870</v>
      </c>
      <c r="L5068" t="s">
        <v>237</v>
      </c>
      <c r="M5068" s="15" t="d">
        <f t="shared" si="246"/>
        <v>2013-12-19T03:16:58.99999994784593625</v>
      </c>
      <c r="N5068">
        <f>IF(COUNTIF(D5068:$D$7281,D5068) &gt; 1, 1, 0)</f>
        <v>1</v>
      </c>
      <c r="O5068">
        <f t="shared" si="243"/>
        <v>5</v>
      </c>
      <c r="P5068">
        <f t="shared" si="244"/>
        <v>1</v>
      </c>
      <c r="Q5068">
        <f t="shared" si="245"/>
        <v>11</v>
      </c>
    </row>
    <row r="5069" spans="1:17">
      <c r="A5069">
        <v>2668784</v>
      </c>
      <c r="B5069">
        <v>11929</v>
      </c>
      <c r="C5069" t="s">
        <v>2</v>
      </c>
      <c r="D5069" t="s">
        <v>356</v>
      </c>
      <c r="E5069">
        <v>1387385776</v>
      </c>
      <c r="F5069">
        <v>1</v>
      </c>
      <c r="G5069">
        <v>3</v>
      </c>
      <c r="H5069">
        <v>2</v>
      </c>
      <c r="I5069">
        <v>46.406863940329202</v>
      </c>
      <c r="J5069">
        <v>519.65603755144002</v>
      </c>
      <c r="K5069">
        <v>868</v>
      </c>
      <c r="L5069" t="s">
        <v>237</v>
      </c>
      <c r="M5069" s="15" t="d">
        <f t="shared" si="246"/>
        <v>2013-12-19T01:56:16.00000002421438650</v>
      </c>
      <c r="N5069">
        <f>IF(COUNTIF(D5069:$D$7281,D5069) &gt; 1, 1, 0)</f>
        <v>1</v>
      </c>
      <c r="O5069">
        <f t="shared" si="243"/>
        <v>795</v>
      </c>
      <c r="P5069">
        <f t="shared" si="244"/>
        <v>1</v>
      </c>
      <c r="Q5069">
        <f t="shared" si="245"/>
        <v>11</v>
      </c>
    </row>
    <row r="5070" spans="1:17">
      <c r="A5070">
        <v>2664502</v>
      </c>
      <c r="B5070">
        <v>11928</v>
      </c>
      <c r="C5070" t="s">
        <v>2</v>
      </c>
      <c r="D5070" t="s">
        <v>19</v>
      </c>
      <c r="E5070">
        <v>1387369810</v>
      </c>
      <c r="F5070">
        <v>7</v>
      </c>
      <c r="G5070">
        <v>201</v>
      </c>
      <c r="H5070">
        <v>8</v>
      </c>
      <c r="I5070">
        <v>401.97249305555499</v>
      </c>
      <c r="J5070">
        <v>492.74318454218098</v>
      </c>
      <c r="K5070">
        <v>840</v>
      </c>
      <c r="L5070" t="s">
        <v>237</v>
      </c>
      <c r="M5070" s="15" t="d">
        <f t="shared" si="246"/>
        <v>2013-12-18T21:30:10.00000003259628900</v>
      </c>
      <c r="N5070">
        <f>IF(COUNTIF(D5070:$D$7281,D5070) &gt; 1, 1, 0)</f>
        <v>1</v>
      </c>
      <c r="O5070">
        <f t="shared" si="243"/>
        <v>163</v>
      </c>
      <c r="P5070">
        <f t="shared" si="244"/>
        <v>1</v>
      </c>
      <c r="Q5070">
        <f t="shared" si="245"/>
        <v>11</v>
      </c>
    </row>
    <row r="5071" spans="1:17">
      <c r="A5071">
        <v>2667662</v>
      </c>
      <c r="B5071">
        <v>11927</v>
      </c>
      <c r="C5071" t="s">
        <v>2</v>
      </c>
      <c r="D5071" t="s">
        <v>1178</v>
      </c>
      <c r="E5071">
        <v>1387368643</v>
      </c>
      <c r="F5071">
        <v>1</v>
      </c>
      <c r="G5071">
        <v>56</v>
      </c>
      <c r="H5071">
        <v>4</v>
      </c>
      <c r="I5071">
        <v>104.338951131687</v>
      </c>
      <c r="J5071">
        <v>490.86000270061601</v>
      </c>
      <c r="K5071">
        <v>838</v>
      </c>
      <c r="L5071" t="s">
        <v>237</v>
      </c>
      <c r="M5071" s="15" t="d">
        <f t="shared" si="246"/>
        <v>2013-12-18T21:10:43.00000006332993600</v>
      </c>
      <c r="N5071">
        <f>IF(COUNTIF(D5071:$D$7281,D5071) &gt; 1, 1, 0)</f>
        <v>1</v>
      </c>
      <c r="O5071">
        <f t="shared" si="243"/>
        <v>22</v>
      </c>
      <c r="P5071">
        <f t="shared" si="244"/>
        <v>1</v>
      </c>
      <c r="Q5071">
        <f t="shared" si="245"/>
        <v>11</v>
      </c>
    </row>
    <row r="5072" spans="1:17">
      <c r="A5072">
        <v>2661543</v>
      </c>
      <c r="B5072">
        <v>11923</v>
      </c>
      <c r="C5072" t="s">
        <v>2</v>
      </c>
      <c r="D5072" t="s">
        <v>1072</v>
      </c>
      <c r="E5072">
        <v>1387321347</v>
      </c>
      <c r="F5072">
        <v>1</v>
      </c>
      <c r="G5072">
        <v>2</v>
      </c>
      <c r="H5072">
        <v>1</v>
      </c>
      <c r="I5072">
        <v>11.767191100823</v>
      </c>
      <c r="J5072">
        <v>482.97825064300298</v>
      </c>
      <c r="K5072">
        <v>828</v>
      </c>
      <c r="L5072" t="s">
        <v>237</v>
      </c>
      <c r="M5072" s="15" t="d">
        <f t="shared" si="246"/>
        <v>2013-12-18T08:02:26.99999999720603025</v>
      </c>
      <c r="N5072">
        <f>IF(COUNTIF(D5072:$D$7281,D5072) &gt; 1, 1, 0)</f>
        <v>1</v>
      </c>
      <c r="O5072">
        <f t="shared" si="243"/>
        <v>22</v>
      </c>
      <c r="P5072">
        <f t="shared" si="244"/>
        <v>1</v>
      </c>
      <c r="Q5072">
        <f t="shared" si="245"/>
        <v>11</v>
      </c>
    </row>
    <row r="5073" spans="1:17">
      <c r="A5073">
        <v>2661287</v>
      </c>
      <c r="B5073">
        <v>11921</v>
      </c>
      <c r="C5073" t="s">
        <v>12</v>
      </c>
      <c r="D5073" t="s">
        <v>1660</v>
      </c>
      <c r="E5073">
        <v>1387318314</v>
      </c>
      <c r="F5073">
        <v>1</v>
      </c>
      <c r="G5073">
        <v>13</v>
      </c>
      <c r="H5073">
        <v>1</v>
      </c>
      <c r="I5073">
        <v>20.452797453703699</v>
      </c>
      <c r="J5073">
        <v>483.30120897633702</v>
      </c>
      <c r="K5073">
        <v>828</v>
      </c>
      <c r="L5073" t="s">
        <v>237</v>
      </c>
      <c r="M5073" s="15" t="d">
        <f t="shared" si="246"/>
        <v>2013-12-18T07:11:54.00000010617077625</v>
      </c>
      <c r="N5073">
        <f>IF(COUNTIF(D5073:$D$7281,D5073) &gt; 1, 1, 0)</f>
        <v>1</v>
      </c>
      <c r="O5073">
        <f t="shared" si="243"/>
        <v>3</v>
      </c>
      <c r="P5073">
        <f t="shared" si="244"/>
        <v>0</v>
      </c>
      <c r="Q5073">
        <f t="shared" si="245"/>
        <v>11</v>
      </c>
    </row>
    <row r="5074" spans="1:17">
      <c r="A5074">
        <v>2657010</v>
      </c>
      <c r="B5074">
        <v>11917</v>
      </c>
      <c r="C5074" t="s">
        <v>2</v>
      </c>
      <c r="D5074" t="s">
        <v>1660</v>
      </c>
      <c r="E5074">
        <v>1387273864</v>
      </c>
      <c r="F5074">
        <v>1</v>
      </c>
      <c r="G5074">
        <v>13</v>
      </c>
      <c r="H5074">
        <v>1</v>
      </c>
      <c r="I5074">
        <v>20.601421424897101</v>
      </c>
      <c r="J5074">
        <v>486.04580658436203</v>
      </c>
      <c r="K5074">
        <v>831</v>
      </c>
      <c r="L5074" t="s">
        <v>237</v>
      </c>
      <c r="M5074" s="15" t="d">
        <f t="shared" si="246"/>
        <v>2013-12-17T18:51:04.00000022258609700</v>
      </c>
      <c r="N5074">
        <f>IF(COUNTIF(D5074:$D$7281,D5074) &gt; 1, 1, 0)</f>
        <v>1</v>
      </c>
      <c r="O5074">
        <f t="shared" si="243"/>
        <v>3</v>
      </c>
      <c r="P5074">
        <f t="shared" si="244"/>
        <v>1</v>
      </c>
      <c r="Q5074">
        <f t="shared" si="245"/>
        <v>11</v>
      </c>
    </row>
    <row r="5075" spans="1:17">
      <c r="A5075">
        <v>2656918</v>
      </c>
      <c r="B5075">
        <v>11916</v>
      </c>
      <c r="C5075" t="s">
        <v>2</v>
      </c>
      <c r="D5075" t="s">
        <v>677</v>
      </c>
      <c r="E5075">
        <v>1387273216</v>
      </c>
      <c r="F5075">
        <v>1</v>
      </c>
      <c r="G5075">
        <v>4</v>
      </c>
      <c r="H5075">
        <v>1</v>
      </c>
      <c r="I5075">
        <v>1.97689480452674</v>
      </c>
      <c r="J5075">
        <v>484.10575180041099</v>
      </c>
      <c r="K5075">
        <v>829</v>
      </c>
      <c r="L5075" t="s">
        <v>237</v>
      </c>
      <c r="M5075" s="15" t="d">
        <f t="shared" si="246"/>
        <v>2013-12-17T18:40:16.00000024773180450</v>
      </c>
      <c r="N5075">
        <f>IF(COUNTIF(D5075:$D$7281,D5075) &gt; 1, 1, 0)</f>
        <v>1</v>
      </c>
      <c r="O5075">
        <f t="shared" si="243"/>
        <v>196</v>
      </c>
      <c r="P5075">
        <f t="shared" si="244"/>
        <v>1</v>
      </c>
      <c r="Q5075">
        <f t="shared" si="245"/>
        <v>11</v>
      </c>
    </row>
    <row r="5076" spans="1:17">
      <c r="A5076">
        <v>2650472</v>
      </c>
      <c r="B5076">
        <v>11910</v>
      </c>
      <c r="C5076" t="s">
        <v>2</v>
      </c>
      <c r="D5076" t="s">
        <v>1661</v>
      </c>
      <c r="E5076">
        <v>1387196620</v>
      </c>
      <c r="F5076">
        <v>1</v>
      </c>
      <c r="G5076">
        <v>36</v>
      </c>
      <c r="H5076">
        <v>3</v>
      </c>
      <c r="I5076">
        <v>258.707769290123</v>
      </c>
      <c r="J5076">
        <v>490.30413451646001</v>
      </c>
      <c r="K5076">
        <v>835</v>
      </c>
      <c r="L5076" t="s">
        <v>237</v>
      </c>
      <c r="M5076" s="15" t="d">
        <f t="shared" si="246"/>
        <v>2013-12-16T21:23:40.00000001862645375</v>
      </c>
      <c r="N5076">
        <f>IF(COUNTIF(D5076:$D$7281,D5076) &gt; 1, 1, 0)</f>
        <v>0</v>
      </c>
      <c r="O5076">
        <f t="shared" si="243"/>
        <v>1</v>
      </c>
      <c r="P5076">
        <f t="shared" si="244"/>
        <v>1</v>
      </c>
      <c r="Q5076">
        <f t="shared" si="245"/>
        <v>11</v>
      </c>
    </row>
    <row r="5077" spans="1:17">
      <c r="A5077">
        <v>2645245</v>
      </c>
      <c r="B5077">
        <v>11893</v>
      </c>
      <c r="C5077" t="s">
        <v>2</v>
      </c>
      <c r="D5077" t="s">
        <v>356</v>
      </c>
      <c r="E5077">
        <v>1387146817</v>
      </c>
      <c r="F5077">
        <v>2</v>
      </c>
      <c r="G5077">
        <v>352</v>
      </c>
      <c r="H5077">
        <v>2</v>
      </c>
      <c r="I5077">
        <v>63.342636702674902</v>
      </c>
      <c r="J5077">
        <v>493.66557986111098</v>
      </c>
      <c r="K5077">
        <v>842</v>
      </c>
      <c r="L5077" t="s">
        <v>237</v>
      </c>
      <c r="M5077" s="15" t="d">
        <f t="shared" si="246"/>
        <v>2013-12-16T07:33:36.99999980628490125</v>
      </c>
      <c r="N5077">
        <f>IF(COUNTIF(D5077:$D$7281,D5077) &gt; 1, 1, 0)</f>
        <v>1</v>
      </c>
      <c r="O5077">
        <f t="shared" si="243"/>
        <v>795</v>
      </c>
      <c r="P5077">
        <f t="shared" si="244"/>
        <v>1</v>
      </c>
      <c r="Q5077">
        <f t="shared" si="245"/>
        <v>11</v>
      </c>
    </row>
    <row r="5078" spans="1:17">
      <c r="A5078">
        <v>2645131</v>
      </c>
      <c r="B5078">
        <v>11891</v>
      </c>
      <c r="C5078" t="s">
        <v>2</v>
      </c>
      <c r="D5078" t="s">
        <v>356</v>
      </c>
      <c r="E5078">
        <v>1387144931</v>
      </c>
      <c r="F5078">
        <v>1</v>
      </c>
      <c r="G5078">
        <v>28</v>
      </c>
      <c r="H5078">
        <v>2</v>
      </c>
      <c r="I5078">
        <v>24.6125999228395</v>
      </c>
      <c r="J5078">
        <v>491.86060918209802</v>
      </c>
      <c r="K5078">
        <v>840</v>
      </c>
      <c r="L5078" t="s">
        <v>237</v>
      </c>
      <c r="M5078" s="15" t="d">
        <f t="shared" si="246"/>
        <v>2013-12-16T07:02:11.00000023841858100</v>
      </c>
      <c r="N5078">
        <f>IF(COUNTIF(D5078:$D$7281,D5078) &gt; 1, 1, 0)</f>
        <v>1</v>
      </c>
      <c r="O5078">
        <f t="shared" si="243"/>
        <v>795</v>
      </c>
      <c r="P5078">
        <f t="shared" si="244"/>
        <v>1</v>
      </c>
      <c r="Q5078">
        <f t="shared" si="245"/>
        <v>11</v>
      </c>
    </row>
    <row r="5079" spans="1:17">
      <c r="A5079">
        <v>2644734</v>
      </c>
      <c r="B5079">
        <v>11890</v>
      </c>
      <c r="C5079" t="s">
        <v>2</v>
      </c>
      <c r="D5079" t="s">
        <v>356</v>
      </c>
      <c r="E5079">
        <v>1387135603</v>
      </c>
      <c r="F5079">
        <v>1</v>
      </c>
      <c r="G5079">
        <v>84</v>
      </c>
      <c r="H5079">
        <v>2</v>
      </c>
      <c r="I5079">
        <v>33.539934284979402</v>
      </c>
      <c r="J5079">
        <v>486.83986625514399</v>
      </c>
      <c r="K5079">
        <v>834</v>
      </c>
      <c r="L5079" t="s">
        <v>237</v>
      </c>
      <c r="M5079" s="15" t="d">
        <f t="shared" si="246"/>
        <v>2013-12-16T04:26:42.99999983981251800</v>
      </c>
      <c r="N5079">
        <f>IF(COUNTIF(D5079:$D$7281,D5079) &gt; 1, 1, 0)</f>
        <v>1</v>
      </c>
      <c r="O5079">
        <f t="shared" si="243"/>
        <v>795</v>
      </c>
      <c r="P5079">
        <f t="shared" si="244"/>
        <v>1</v>
      </c>
      <c r="Q5079">
        <f t="shared" si="245"/>
        <v>11</v>
      </c>
    </row>
    <row r="5080" spans="1:17">
      <c r="A5080">
        <v>2644612</v>
      </c>
      <c r="B5080">
        <v>11887</v>
      </c>
      <c r="C5080" t="s">
        <v>2</v>
      </c>
      <c r="D5080" t="s">
        <v>356</v>
      </c>
      <c r="E5080">
        <v>1387132790</v>
      </c>
      <c r="F5080">
        <v>2</v>
      </c>
      <c r="G5080">
        <v>42</v>
      </c>
      <c r="H5080">
        <v>3</v>
      </c>
      <c r="I5080">
        <v>273.721726594649</v>
      </c>
      <c r="J5080">
        <v>487.14184632201602</v>
      </c>
      <c r="K5080">
        <v>836</v>
      </c>
      <c r="L5080" t="s">
        <v>237</v>
      </c>
      <c r="M5080" s="15" t="d">
        <f t="shared" si="246"/>
        <v>2013-12-16T03:39:49.99999982770532475</v>
      </c>
      <c r="N5080">
        <f>IF(COUNTIF(D5080:$D$7281,D5080) &gt; 1, 1, 0)</f>
        <v>1</v>
      </c>
      <c r="O5080">
        <f t="shared" si="243"/>
        <v>795</v>
      </c>
      <c r="P5080">
        <f t="shared" si="244"/>
        <v>1</v>
      </c>
      <c r="Q5080">
        <f t="shared" si="245"/>
        <v>11</v>
      </c>
    </row>
    <row r="5081" spans="1:17">
      <c r="A5081">
        <v>2644428</v>
      </c>
      <c r="B5081">
        <v>11886</v>
      </c>
      <c r="C5081" t="s">
        <v>2</v>
      </c>
      <c r="D5081" t="s">
        <v>356</v>
      </c>
      <c r="E5081">
        <v>1387129469</v>
      </c>
      <c r="F5081">
        <v>1</v>
      </c>
      <c r="G5081">
        <v>2</v>
      </c>
      <c r="H5081">
        <v>1</v>
      </c>
      <c r="I5081">
        <v>60.521723251028803</v>
      </c>
      <c r="J5081">
        <v>485.48974832818902</v>
      </c>
      <c r="K5081">
        <v>835</v>
      </c>
      <c r="L5081" t="s">
        <v>237</v>
      </c>
      <c r="M5081" s="15" t="d">
        <f t="shared" si="246"/>
        <v>2013-12-16T02:44:28.99999987799673975</v>
      </c>
      <c r="N5081">
        <f>IF(COUNTIF(D5081:$D$7281,D5081) &gt; 1, 1, 0)</f>
        <v>1</v>
      </c>
      <c r="O5081">
        <f t="shared" si="243"/>
        <v>795</v>
      </c>
      <c r="P5081">
        <f t="shared" si="244"/>
        <v>1</v>
      </c>
      <c r="Q5081">
        <f t="shared" si="245"/>
        <v>11</v>
      </c>
    </row>
    <row r="5082" spans="1:17">
      <c r="A5082">
        <v>2642845</v>
      </c>
      <c r="B5082">
        <v>11881</v>
      </c>
      <c r="C5082" t="s">
        <v>2</v>
      </c>
      <c r="D5082" t="s">
        <v>677</v>
      </c>
      <c r="E5082">
        <v>1387098291</v>
      </c>
      <c r="F5082">
        <v>2</v>
      </c>
      <c r="G5082">
        <v>198</v>
      </c>
      <c r="H5082">
        <v>14</v>
      </c>
      <c r="I5082">
        <v>228.33362500000001</v>
      </c>
      <c r="J5082">
        <v>500.97156944444401</v>
      </c>
      <c r="K5082">
        <v>855</v>
      </c>
      <c r="L5082" t="s">
        <v>237</v>
      </c>
      <c r="M5082" s="15" t="d">
        <f t="shared" si="246"/>
        <v>2013-12-15T18:04:51.00000013131648375</v>
      </c>
      <c r="N5082">
        <f>IF(COUNTIF(D5082:$D$7281,D5082) &gt; 1, 1, 0)</f>
        <v>1</v>
      </c>
      <c r="O5082">
        <f t="shared" si="243"/>
        <v>196</v>
      </c>
      <c r="P5082">
        <f t="shared" si="244"/>
        <v>1</v>
      </c>
      <c r="Q5082">
        <f t="shared" si="245"/>
        <v>11</v>
      </c>
    </row>
    <row r="5083" spans="1:17">
      <c r="A5083">
        <v>2641435</v>
      </c>
      <c r="B5083">
        <v>11879</v>
      </c>
      <c r="C5083" t="s">
        <v>2</v>
      </c>
      <c r="D5083" t="s">
        <v>677</v>
      </c>
      <c r="E5083">
        <v>1387068502</v>
      </c>
      <c r="F5083">
        <v>1</v>
      </c>
      <c r="G5083">
        <v>4</v>
      </c>
      <c r="H5083">
        <v>1</v>
      </c>
      <c r="I5083">
        <v>38.044441229423803</v>
      </c>
      <c r="J5083">
        <v>438.42218531378597</v>
      </c>
      <c r="K5083">
        <v>791</v>
      </c>
      <c r="L5083" t="s">
        <v>237</v>
      </c>
      <c r="M5083" s="15" t="d">
        <f t="shared" si="246"/>
        <v>2013-12-15T09:48:22.00000007171183850</v>
      </c>
      <c r="N5083">
        <f>IF(COUNTIF(D5083:$D$7281,D5083) &gt; 1, 1, 0)</f>
        <v>1</v>
      </c>
      <c r="O5083">
        <f t="shared" si="243"/>
        <v>196</v>
      </c>
      <c r="P5083">
        <f t="shared" si="244"/>
        <v>1</v>
      </c>
      <c r="Q5083">
        <f t="shared" si="245"/>
        <v>11</v>
      </c>
    </row>
    <row r="5084" spans="1:17">
      <c r="A5084">
        <v>2639662</v>
      </c>
      <c r="B5084">
        <v>11878</v>
      </c>
      <c r="C5084" t="s">
        <v>2</v>
      </c>
      <c r="D5084" t="s">
        <v>677</v>
      </c>
      <c r="E5084">
        <v>1387018733</v>
      </c>
      <c r="F5084">
        <v>1</v>
      </c>
      <c r="G5084">
        <v>2</v>
      </c>
      <c r="H5084">
        <v>1</v>
      </c>
      <c r="I5084">
        <v>4.6284948559670704</v>
      </c>
      <c r="J5084">
        <v>411.77221733539102</v>
      </c>
      <c r="K5084">
        <v>755</v>
      </c>
      <c r="L5084" t="s">
        <v>237</v>
      </c>
      <c r="M5084" s="15" t="d">
        <f t="shared" si="246"/>
        <v>2013-12-14T19:58:52.99999963492155375</v>
      </c>
      <c r="N5084">
        <f>IF(COUNTIF(D5084:$D$7281,D5084) &gt; 1, 1, 0)</f>
        <v>1</v>
      </c>
      <c r="O5084">
        <f t="shared" si="243"/>
        <v>196</v>
      </c>
      <c r="P5084">
        <f t="shared" si="244"/>
        <v>1</v>
      </c>
      <c r="Q5084">
        <f t="shared" si="245"/>
        <v>11</v>
      </c>
    </row>
    <row r="5085" spans="1:17">
      <c r="A5085">
        <v>2636768</v>
      </c>
      <c r="B5085">
        <v>11875</v>
      </c>
      <c r="C5085" t="s">
        <v>12</v>
      </c>
      <c r="D5085" t="s">
        <v>1662</v>
      </c>
      <c r="E5085">
        <v>1386946774</v>
      </c>
      <c r="F5085">
        <v>2</v>
      </c>
      <c r="G5085">
        <v>4</v>
      </c>
      <c r="H5085">
        <v>2</v>
      </c>
      <c r="I5085">
        <v>69.565027391975207</v>
      </c>
      <c r="J5085">
        <v>410.71479192386801</v>
      </c>
      <c r="K5085">
        <v>748</v>
      </c>
      <c r="L5085" t="s">
        <v>237</v>
      </c>
      <c r="M5085" s="15" t="d">
        <f t="shared" si="246"/>
        <v>2013-12-13T23:59:34.0000002086162550</v>
      </c>
      <c r="N5085">
        <f>IF(COUNTIF(D5085:$D$7281,D5085) &gt; 1, 1, 0)</f>
        <v>0</v>
      </c>
      <c r="O5085">
        <f t="shared" si="243"/>
        <v>1</v>
      </c>
      <c r="P5085">
        <f t="shared" si="244"/>
        <v>0</v>
      </c>
      <c r="Q5085">
        <f t="shared" si="245"/>
        <v>11</v>
      </c>
    </row>
    <row r="5086" spans="1:17">
      <c r="A5086">
        <v>2635987</v>
      </c>
      <c r="B5086">
        <v>11874</v>
      </c>
      <c r="C5086" t="s">
        <v>2</v>
      </c>
      <c r="D5086" t="s">
        <v>677</v>
      </c>
      <c r="E5086">
        <v>1386936919</v>
      </c>
      <c r="F5086">
        <v>1</v>
      </c>
      <c r="G5086">
        <v>2</v>
      </c>
      <c r="H5086">
        <v>1</v>
      </c>
      <c r="I5086">
        <v>47.8175426954732</v>
      </c>
      <c r="J5086">
        <v>409.65339801954701</v>
      </c>
      <c r="K5086">
        <v>746</v>
      </c>
      <c r="L5086" t="s">
        <v>237</v>
      </c>
      <c r="M5086" s="15" t="d">
        <f t="shared" si="246"/>
        <v>2013-12-13T21:15:18.99999983143061550</v>
      </c>
      <c r="N5086">
        <f>IF(COUNTIF(D5086:$D$7281,D5086) &gt; 1, 1, 0)</f>
        <v>1</v>
      </c>
      <c r="O5086">
        <f t="shared" si="243"/>
        <v>196</v>
      </c>
      <c r="P5086">
        <f t="shared" si="244"/>
        <v>1</v>
      </c>
      <c r="Q5086">
        <f t="shared" si="245"/>
        <v>11</v>
      </c>
    </row>
    <row r="5087" spans="1:17">
      <c r="A5087">
        <v>2633735</v>
      </c>
      <c r="B5087">
        <v>11872</v>
      </c>
      <c r="C5087" t="s">
        <v>12</v>
      </c>
      <c r="D5087" t="s">
        <v>1340</v>
      </c>
      <c r="E5087">
        <v>1386915816</v>
      </c>
      <c r="F5087">
        <v>5</v>
      </c>
      <c r="G5087">
        <v>224</v>
      </c>
      <c r="H5087">
        <v>3</v>
      </c>
      <c r="I5087">
        <v>70.653917824074</v>
      </c>
      <c r="J5087">
        <v>411.67793994341599</v>
      </c>
      <c r="K5087">
        <v>746</v>
      </c>
      <c r="L5087" t="s">
        <v>237</v>
      </c>
      <c r="M5087" s="15" t="d">
        <f t="shared" si="246"/>
        <v>2013-12-13T15:23:36.000000340864062450</v>
      </c>
      <c r="N5087">
        <f>IF(COUNTIF(D5087:$D$7281,D5087) &gt; 1, 1, 0)</f>
        <v>1</v>
      </c>
      <c r="O5087">
        <f t="shared" si="243"/>
        <v>23</v>
      </c>
      <c r="P5087">
        <f t="shared" si="244"/>
        <v>0</v>
      </c>
      <c r="Q5087">
        <f t="shared" si="245"/>
        <v>11</v>
      </c>
    </row>
    <row r="5088" spans="1:17">
      <c r="A5088">
        <v>2632243</v>
      </c>
      <c r="B5088">
        <v>11869</v>
      </c>
      <c r="C5088" t="s">
        <v>2</v>
      </c>
      <c r="D5088" t="s">
        <v>356</v>
      </c>
      <c r="E5088">
        <v>1386899855</v>
      </c>
      <c r="F5088">
        <v>5</v>
      </c>
      <c r="G5088">
        <v>412</v>
      </c>
      <c r="H5088">
        <v>3</v>
      </c>
      <c r="I5088">
        <v>5.9730525977366202</v>
      </c>
      <c r="J5088">
        <v>415.22809079218098</v>
      </c>
      <c r="K5088">
        <v>748</v>
      </c>
      <c r="L5088" t="s">
        <v>237</v>
      </c>
      <c r="M5088" s="15" t="d">
        <f t="shared" si="246"/>
        <v>2013-12-13T10:57:35.00000026077031875</v>
      </c>
      <c r="N5088">
        <f>IF(COUNTIF(D5088:$D$7281,D5088) &gt; 1, 1, 0)</f>
        <v>1</v>
      </c>
      <c r="O5088">
        <f t="shared" si="243"/>
        <v>795</v>
      </c>
      <c r="P5088">
        <f t="shared" si="244"/>
        <v>1</v>
      </c>
      <c r="Q5088">
        <f t="shared" si="245"/>
        <v>11</v>
      </c>
    </row>
    <row r="5089" spans="1:17">
      <c r="A5089">
        <v>2632230</v>
      </c>
      <c r="B5089">
        <v>11868</v>
      </c>
      <c r="C5089" t="s">
        <v>2</v>
      </c>
      <c r="D5089" t="s">
        <v>1340</v>
      </c>
      <c r="E5089">
        <v>1386899726</v>
      </c>
      <c r="F5089">
        <v>2</v>
      </c>
      <c r="G5089">
        <v>10</v>
      </c>
      <c r="H5089">
        <v>3</v>
      </c>
      <c r="I5089">
        <v>206.287316229423</v>
      </c>
      <c r="J5089">
        <v>413.22155362654303</v>
      </c>
      <c r="K5089">
        <v>746</v>
      </c>
      <c r="L5089" t="s">
        <v>237</v>
      </c>
      <c r="M5089" s="15" t="d">
        <f t="shared" si="246"/>
        <v>2013-12-13T10:55:25.99999965168535875</v>
      </c>
      <c r="N5089">
        <f>IF(COUNTIF(D5089:$D$7281,D5089) &gt; 1, 1, 0)</f>
        <v>1</v>
      </c>
      <c r="O5089">
        <f t="shared" si="243"/>
        <v>23</v>
      </c>
      <c r="P5089">
        <f t="shared" si="244"/>
        <v>1</v>
      </c>
      <c r="Q5089">
        <f t="shared" si="245"/>
        <v>11</v>
      </c>
    </row>
    <row r="5090" spans="1:17">
      <c r="A5090">
        <v>2630729</v>
      </c>
      <c r="B5090">
        <v>11864</v>
      </c>
      <c r="C5090" t="s">
        <v>2</v>
      </c>
      <c r="D5090" t="s">
        <v>356</v>
      </c>
      <c r="E5090">
        <v>1386882044</v>
      </c>
      <c r="F5090">
        <v>2</v>
      </c>
      <c r="G5090">
        <v>48</v>
      </c>
      <c r="H5090">
        <v>2</v>
      </c>
      <c r="I5090">
        <v>70.202597736625506</v>
      </c>
      <c r="J5090">
        <v>447.14191640946399</v>
      </c>
      <c r="K5090">
        <v>782</v>
      </c>
      <c r="L5090" t="s">
        <v>237</v>
      </c>
      <c r="M5090" s="15" t="d">
        <f t="shared" si="246"/>
        <v>2013-12-13T06:00:44.000000227242708075</v>
      </c>
      <c r="N5090">
        <f>IF(COUNTIF(D5090:$D$7281,D5090) &gt; 1, 1, 0)</f>
        <v>1</v>
      </c>
      <c r="O5090">
        <f t="shared" si="243"/>
        <v>795</v>
      </c>
      <c r="P5090">
        <f t="shared" si="244"/>
        <v>1</v>
      </c>
      <c r="Q5090">
        <f t="shared" si="245"/>
        <v>11</v>
      </c>
    </row>
    <row r="5091" spans="1:17">
      <c r="A5091">
        <v>2630362</v>
      </c>
      <c r="B5091">
        <v>11863</v>
      </c>
      <c r="C5091" t="s">
        <v>2</v>
      </c>
      <c r="D5091" t="s">
        <v>356</v>
      </c>
      <c r="E5091">
        <v>1386878450</v>
      </c>
      <c r="F5091">
        <v>1</v>
      </c>
      <c r="G5091">
        <v>8</v>
      </c>
      <c r="H5091">
        <v>1</v>
      </c>
      <c r="I5091">
        <v>47.937814300411503</v>
      </c>
      <c r="J5091">
        <v>410.26711316872399</v>
      </c>
      <c r="K5091">
        <v>741</v>
      </c>
      <c r="L5091" t="s">
        <v>237</v>
      </c>
      <c r="M5091" s="15" t="d">
        <f t="shared" si="246"/>
        <v>2013-12-13T05:00:49.99999995343386900</v>
      </c>
      <c r="N5091">
        <f>IF(COUNTIF(D5091:$D$7281,D5091) &gt; 1, 1, 0)</f>
        <v>1</v>
      </c>
      <c r="O5091">
        <f t="shared" si="243"/>
        <v>795</v>
      </c>
      <c r="P5091">
        <f t="shared" si="244"/>
        <v>1</v>
      </c>
      <c r="Q5091">
        <f t="shared" si="245"/>
        <v>11</v>
      </c>
    </row>
    <row r="5092" spans="1:17">
      <c r="A5092">
        <v>2626114</v>
      </c>
      <c r="B5092">
        <v>11861</v>
      </c>
      <c r="C5092" t="s">
        <v>2</v>
      </c>
      <c r="D5092" t="s">
        <v>1663</v>
      </c>
      <c r="E5092">
        <v>1386841787</v>
      </c>
      <c r="F5092">
        <v>1</v>
      </c>
      <c r="G5092">
        <v>4</v>
      </c>
      <c r="H5092">
        <v>2</v>
      </c>
      <c r="I5092">
        <v>39.894378600823003</v>
      </c>
      <c r="J5092">
        <v>413.78453227880698</v>
      </c>
      <c r="K5092">
        <v>747</v>
      </c>
      <c r="L5092" t="s">
        <v>237</v>
      </c>
      <c r="M5092" s="15" t="d">
        <f t="shared" si="246"/>
        <v>2013-12-12T18:49:46.9999998249113550</v>
      </c>
      <c r="N5092">
        <f>IF(COUNTIF(D5092:$D$7281,D5092) &gt; 1, 1, 0)</f>
        <v>0</v>
      </c>
      <c r="O5092">
        <f t="shared" si="243"/>
        <v>1</v>
      </c>
      <c r="P5092">
        <f t="shared" si="244"/>
        <v>1</v>
      </c>
      <c r="Q5092">
        <f t="shared" si="245"/>
        <v>11</v>
      </c>
    </row>
    <row r="5093" spans="1:17">
      <c r="A5093">
        <v>2625211</v>
      </c>
      <c r="B5093">
        <v>11859</v>
      </c>
      <c r="C5093" t="s">
        <v>2</v>
      </c>
      <c r="D5093" t="s">
        <v>1659</v>
      </c>
      <c r="E5093">
        <v>1386835115</v>
      </c>
      <c r="F5093">
        <v>1</v>
      </c>
      <c r="G5093">
        <v>3</v>
      </c>
      <c r="H5093">
        <v>1</v>
      </c>
      <c r="I5093">
        <v>32.0146795267489</v>
      </c>
      <c r="J5093">
        <v>412.41621977880601</v>
      </c>
      <c r="K5093">
        <v>745</v>
      </c>
      <c r="L5093" t="s">
        <v>237</v>
      </c>
      <c r="M5093" s="15" t="d">
        <f t="shared" si="246"/>
        <v>2013-12-12T16:58:34.99999982770532475</v>
      </c>
      <c r="N5093">
        <f>IF(COUNTIF(D5093:$D$7281,D5093) &gt; 1, 1, 0)</f>
        <v>1</v>
      </c>
      <c r="O5093">
        <f t="shared" si="243"/>
        <v>4</v>
      </c>
      <c r="P5093">
        <f t="shared" si="244"/>
        <v>1</v>
      </c>
      <c r="Q5093">
        <f t="shared" si="245"/>
        <v>11</v>
      </c>
    </row>
    <row r="5094" spans="1:17">
      <c r="A5094">
        <v>2623474</v>
      </c>
      <c r="B5094">
        <v>11853</v>
      </c>
      <c r="C5094" t="s">
        <v>12</v>
      </c>
      <c r="D5094" t="s">
        <v>1660</v>
      </c>
      <c r="E5094">
        <v>1386823956</v>
      </c>
      <c r="F5094">
        <v>1</v>
      </c>
      <c r="G5094">
        <v>16</v>
      </c>
      <c r="H5094">
        <v>1</v>
      </c>
      <c r="I5094">
        <v>14.866665637860001</v>
      </c>
      <c r="J5094">
        <v>413.48533693415499</v>
      </c>
      <c r="K5094">
        <v>745</v>
      </c>
      <c r="L5094" t="s">
        <v>237</v>
      </c>
      <c r="M5094" s="15" t="d">
        <f t="shared" si="246"/>
        <v>2013-12-12T13:52:36.0000001452863216325</v>
      </c>
      <c r="N5094">
        <f>IF(COUNTIF(D5094:$D$7281,D5094) &gt; 1, 1, 0)</f>
        <v>0</v>
      </c>
      <c r="O5094">
        <f t="shared" si="243"/>
        <v>3</v>
      </c>
      <c r="P5094">
        <f t="shared" si="244"/>
        <v>0</v>
      </c>
      <c r="Q5094">
        <f t="shared" si="245"/>
        <v>11</v>
      </c>
    </row>
    <row r="5095" spans="1:17">
      <c r="A5095">
        <v>2611119</v>
      </c>
      <c r="B5095">
        <v>11851</v>
      </c>
      <c r="C5095" t="s">
        <v>12</v>
      </c>
      <c r="D5095" t="s">
        <v>1664</v>
      </c>
      <c r="E5095">
        <v>1386773986</v>
      </c>
      <c r="F5095">
        <v>3</v>
      </c>
      <c r="G5095">
        <v>127</v>
      </c>
      <c r="H5095">
        <v>6</v>
      </c>
      <c r="I5095">
        <v>605.34263155864198</v>
      </c>
      <c r="J5095">
        <v>1511.3856998456699</v>
      </c>
      <c r="K5095">
        <v>1613</v>
      </c>
      <c r="L5095" t="s">
        <v>237</v>
      </c>
      <c r="M5095" s="15" t="d">
        <f t="shared" si="246"/>
        <v>2013-12-11T23:59:45.9999998705461650</v>
      </c>
      <c r="N5095">
        <f>IF(COUNTIF(D5095:$D$7281,D5095) &gt; 1, 1, 0)</f>
        <v>0</v>
      </c>
      <c r="O5095">
        <f t="shared" si="243"/>
        <v>1</v>
      </c>
      <c r="P5095">
        <f t="shared" si="244"/>
        <v>0</v>
      </c>
      <c r="Q5095">
        <f t="shared" si="245"/>
        <v>11</v>
      </c>
    </row>
    <row r="5096" spans="1:17">
      <c r="A5096">
        <v>2615766</v>
      </c>
      <c r="B5096">
        <v>11841</v>
      </c>
      <c r="C5096" t="s">
        <v>2</v>
      </c>
      <c r="D5096" t="s">
        <v>677</v>
      </c>
      <c r="E5096">
        <v>1386733100</v>
      </c>
      <c r="F5096">
        <v>1</v>
      </c>
      <c r="G5096">
        <v>12</v>
      </c>
      <c r="H5096">
        <v>2</v>
      </c>
      <c r="I5096">
        <v>31.5296072530864</v>
      </c>
      <c r="J5096">
        <v>416.20082600308598</v>
      </c>
      <c r="K5096">
        <v>756</v>
      </c>
      <c r="L5096" t="s">
        <v>237</v>
      </c>
      <c r="M5096" s="15" t="d">
        <f t="shared" si="246"/>
        <v>2013-12-11T12:38:20.00000016298145175</v>
      </c>
      <c r="N5096">
        <f>IF(COUNTIF(D5096:$D$7281,D5096) &gt; 1, 1, 0)</f>
        <v>1</v>
      </c>
      <c r="O5096">
        <f t="shared" si="243"/>
        <v>196</v>
      </c>
      <c r="P5096">
        <f t="shared" si="244"/>
        <v>1</v>
      </c>
      <c r="Q5096">
        <f t="shared" si="245"/>
        <v>11</v>
      </c>
    </row>
    <row r="5097" spans="1:17">
      <c r="A5097">
        <v>2615702</v>
      </c>
      <c r="B5097">
        <v>11840</v>
      </c>
      <c r="C5097" t="s">
        <v>2</v>
      </c>
      <c r="D5097" t="s">
        <v>677</v>
      </c>
      <c r="E5097">
        <v>1386732391</v>
      </c>
      <c r="F5097">
        <v>1</v>
      </c>
      <c r="G5097">
        <v>18</v>
      </c>
      <c r="H5097">
        <v>2</v>
      </c>
      <c r="I5097">
        <v>31.546257458847698</v>
      </c>
      <c r="J5097">
        <v>416.26975655864101</v>
      </c>
      <c r="K5097">
        <v>756</v>
      </c>
      <c r="L5097" t="s">
        <v>237</v>
      </c>
      <c r="M5097" s="15" t="d">
        <f t="shared" si="246"/>
        <v>2013-12-11T12:26:31.00000038743019075</v>
      </c>
      <c r="N5097">
        <f>IF(COUNTIF(D5097:$D$7281,D5097) &gt; 1, 1, 0)</f>
        <v>1</v>
      </c>
      <c r="O5097">
        <f t="shared" si="243"/>
        <v>196</v>
      </c>
      <c r="P5097">
        <f t="shared" si="244"/>
        <v>1</v>
      </c>
      <c r="Q5097">
        <f t="shared" si="245"/>
        <v>11</v>
      </c>
    </row>
    <row r="5098" spans="1:17">
      <c r="A5098">
        <v>2615010</v>
      </c>
      <c r="B5098">
        <v>11839</v>
      </c>
      <c r="C5098" t="s">
        <v>2</v>
      </c>
      <c r="D5098" t="s">
        <v>17</v>
      </c>
      <c r="E5098">
        <v>1386723497</v>
      </c>
      <c r="F5098">
        <v>1</v>
      </c>
      <c r="G5098">
        <v>2</v>
      </c>
      <c r="H5098">
        <v>1</v>
      </c>
      <c r="I5098">
        <v>27.050073431069901</v>
      </c>
      <c r="J5098">
        <v>415.12862294238602</v>
      </c>
      <c r="K5098">
        <v>758</v>
      </c>
      <c r="L5098" t="s">
        <v>237</v>
      </c>
      <c r="M5098" s="15" t="d">
        <f t="shared" si="246"/>
        <v>2013-12-11T09:58:17.00000023003667850</v>
      </c>
      <c r="N5098">
        <f>IF(COUNTIF(D5098:$D$7281,D5098) &gt; 1, 1, 0)</f>
        <v>1</v>
      </c>
      <c r="O5098">
        <f t="shared" si="243"/>
        <v>155</v>
      </c>
      <c r="P5098">
        <f t="shared" si="244"/>
        <v>1</v>
      </c>
      <c r="Q5098">
        <f t="shared" si="245"/>
        <v>11</v>
      </c>
    </row>
    <row r="5099" spans="1:17">
      <c r="A5099">
        <v>2614995</v>
      </c>
      <c r="B5099">
        <v>11838</v>
      </c>
      <c r="C5099" t="s">
        <v>2</v>
      </c>
      <c r="D5099" t="s">
        <v>17</v>
      </c>
      <c r="E5099">
        <v>1386723424</v>
      </c>
      <c r="F5099">
        <v>1</v>
      </c>
      <c r="G5099">
        <v>2</v>
      </c>
      <c r="H5099">
        <v>2</v>
      </c>
      <c r="I5099">
        <v>27.170413451645999</v>
      </c>
      <c r="J5099">
        <v>415.13573894032902</v>
      </c>
      <c r="K5099">
        <v>758</v>
      </c>
      <c r="L5099" t="s">
        <v>237</v>
      </c>
      <c r="M5099" s="15" t="d">
        <f t="shared" si="246"/>
        <v>2013-12-11T09:57:04.000000138767063900</v>
      </c>
      <c r="N5099">
        <f>IF(COUNTIF(D5099:$D$7281,D5099) &gt; 1, 1, 0)</f>
        <v>1</v>
      </c>
      <c r="O5099">
        <f t="shared" si="243"/>
        <v>155</v>
      </c>
      <c r="P5099">
        <f t="shared" si="244"/>
        <v>1</v>
      </c>
      <c r="Q5099">
        <f t="shared" si="245"/>
        <v>11</v>
      </c>
    </row>
    <row r="5100" spans="1:17">
      <c r="A5100">
        <v>2612112</v>
      </c>
      <c r="B5100">
        <v>11832</v>
      </c>
      <c r="C5100" t="s">
        <v>2</v>
      </c>
      <c r="D5100" t="s">
        <v>1178</v>
      </c>
      <c r="E5100">
        <v>1386681567</v>
      </c>
      <c r="F5100">
        <v>1</v>
      </c>
      <c r="G5100">
        <v>1</v>
      </c>
      <c r="H5100">
        <v>1</v>
      </c>
      <c r="I5100">
        <v>21.270835519547301</v>
      </c>
      <c r="J5100">
        <v>413.23853420781802</v>
      </c>
      <c r="K5100">
        <v>768</v>
      </c>
      <c r="L5100" t="s">
        <v>237</v>
      </c>
      <c r="M5100" s="15" t="d">
        <f t="shared" si="246"/>
        <v>2013-12-10T22:19:26.999999759718775650</v>
      </c>
      <c r="N5100">
        <f>IF(COUNTIF(D5100:$D$7281,D5100) &gt; 1, 1, 0)</f>
        <v>1</v>
      </c>
      <c r="O5100">
        <f t="shared" si="243"/>
        <v>22</v>
      </c>
      <c r="P5100">
        <f t="shared" si="244"/>
        <v>1</v>
      </c>
      <c r="Q5100">
        <f t="shared" si="245"/>
        <v>11</v>
      </c>
    </row>
    <row r="5101" spans="1:17">
      <c r="A5101">
        <v>2611720</v>
      </c>
      <c r="B5101">
        <v>11830</v>
      </c>
      <c r="C5101" t="s">
        <v>2</v>
      </c>
      <c r="D5101" t="s">
        <v>17</v>
      </c>
      <c r="E5101">
        <v>1386677264</v>
      </c>
      <c r="F5101">
        <v>2</v>
      </c>
      <c r="G5101">
        <v>3</v>
      </c>
      <c r="H5101">
        <v>1</v>
      </c>
      <c r="I5101">
        <v>21.293523662551401</v>
      </c>
      <c r="J5101">
        <v>413.66352186213902</v>
      </c>
      <c r="K5101">
        <v>768</v>
      </c>
      <c r="L5101" t="s">
        <v>237</v>
      </c>
      <c r="M5101" s="15" t="d">
        <f t="shared" si="246"/>
        <v>2013-12-10T21:07:44.00000033900141775</v>
      </c>
      <c r="N5101">
        <f>IF(COUNTIF(D5101:$D$7281,D5101) &gt; 1, 1, 0)</f>
        <v>1</v>
      </c>
      <c r="O5101">
        <f t="shared" si="243"/>
        <v>155</v>
      </c>
      <c r="P5101">
        <f t="shared" si="244"/>
        <v>1</v>
      </c>
      <c r="Q5101">
        <f t="shared" si="245"/>
        <v>11</v>
      </c>
    </row>
    <row r="5102" spans="1:17">
      <c r="A5102">
        <v>2610820</v>
      </c>
      <c r="B5102">
        <v>11827</v>
      </c>
      <c r="C5102" t="s">
        <v>12</v>
      </c>
      <c r="D5102" t="s">
        <v>1665</v>
      </c>
      <c r="E5102">
        <v>1386668874</v>
      </c>
      <c r="F5102">
        <v>1</v>
      </c>
      <c r="G5102">
        <v>18</v>
      </c>
      <c r="H5102">
        <v>2</v>
      </c>
      <c r="I5102">
        <v>25.9183858024691</v>
      </c>
      <c r="J5102">
        <v>414.49216383744903</v>
      </c>
      <c r="K5102">
        <v>768</v>
      </c>
      <c r="L5102" t="s">
        <v>237</v>
      </c>
      <c r="M5102" s="15" t="d">
        <f t="shared" si="246"/>
        <v>2013-12-10T18:47:53.99999981280416175</v>
      </c>
      <c r="N5102">
        <f>IF(COUNTIF(D5102:$D$7281,D5102) &gt; 1, 1, 0)</f>
        <v>0</v>
      </c>
      <c r="O5102">
        <f t="shared" si="243"/>
        <v>1</v>
      </c>
      <c r="P5102">
        <f t="shared" si="244"/>
        <v>0</v>
      </c>
      <c r="Q5102">
        <f t="shared" si="245"/>
        <v>11</v>
      </c>
    </row>
    <row r="5103" spans="1:17">
      <c r="A5103">
        <v>2610513</v>
      </c>
      <c r="B5103">
        <v>11825</v>
      </c>
      <c r="C5103" t="s">
        <v>2</v>
      </c>
      <c r="D5103" t="s">
        <v>1666</v>
      </c>
      <c r="E5103">
        <v>1386665956</v>
      </c>
      <c r="F5103">
        <v>1</v>
      </c>
      <c r="G5103">
        <v>5</v>
      </c>
      <c r="H5103">
        <v>1</v>
      </c>
      <c r="I5103">
        <v>23.792293595678998</v>
      </c>
      <c r="J5103">
        <v>414.78036136831298</v>
      </c>
      <c r="K5103">
        <v>768</v>
      </c>
      <c r="L5103" t="s">
        <v>237</v>
      </c>
      <c r="M5103" s="15" t="d">
        <f t="shared" si="246"/>
        <v>2013-12-10T17:59:15.99999977275729125</v>
      </c>
      <c r="N5103">
        <f>IF(COUNTIF(D5103:$D$7281,D5103) &gt; 1, 1, 0)</f>
        <v>1</v>
      </c>
      <c r="O5103">
        <f t="shared" si="243"/>
        <v>2</v>
      </c>
      <c r="P5103">
        <f t="shared" si="244"/>
        <v>1</v>
      </c>
      <c r="Q5103">
        <f t="shared" si="245"/>
        <v>11</v>
      </c>
    </row>
    <row r="5104" spans="1:17">
      <c r="A5104">
        <v>2610410</v>
      </c>
      <c r="B5104">
        <v>11824</v>
      </c>
      <c r="C5104" t="s">
        <v>2</v>
      </c>
      <c r="D5104" t="s">
        <v>1659</v>
      </c>
      <c r="E5104">
        <v>1386664912</v>
      </c>
      <c r="F5104">
        <v>18</v>
      </c>
      <c r="G5104">
        <v>88</v>
      </c>
      <c r="H5104">
        <v>2</v>
      </c>
      <c r="I5104">
        <v>43.798644290123399</v>
      </c>
      <c r="J5104">
        <v>427.01109825102901</v>
      </c>
      <c r="K5104">
        <v>780</v>
      </c>
      <c r="L5104" t="s">
        <v>237</v>
      </c>
      <c r="M5104" s="15" t="d">
        <f t="shared" si="246"/>
        <v>2013-12-10T17:41:51.99999963864683775</v>
      </c>
      <c r="N5104">
        <f>IF(COUNTIF(D5104:$D$7281,D5104) &gt; 1, 1, 0)</f>
        <v>1</v>
      </c>
      <c r="O5104">
        <f t="shared" si="243"/>
        <v>4</v>
      </c>
      <c r="P5104">
        <f t="shared" si="244"/>
        <v>1</v>
      </c>
      <c r="Q5104">
        <f t="shared" si="245"/>
        <v>11</v>
      </c>
    </row>
    <row r="5105" spans="1:17">
      <c r="A5105">
        <v>4103886</v>
      </c>
      <c r="B5105">
        <v>11821</v>
      </c>
      <c r="C5105" t="s">
        <v>12</v>
      </c>
      <c r="D5105" t="s">
        <v>1666</v>
      </c>
      <c r="E5105">
        <v>1386656818</v>
      </c>
      <c r="F5105">
        <v>1</v>
      </c>
      <c r="G5105">
        <v>5</v>
      </c>
      <c r="H5105">
        <v>1</v>
      </c>
      <c r="I5105">
        <v>23.8263730709876</v>
      </c>
      <c r="J5105">
        <v>410.66924344135703</v>
      </c>
      <c r="K5105">
        <v>770</v>
      </c>
      <c r="L5105" t="s">
        <v>237</v>
      </c>
      <c r="M5105" s="15" t="d">
        <f t="shared" si="246"/>
        <v>2013-12-10T15:26:57.99999978393316350</v>
      </c>
      <c r="N5105">
        <f>IF(COUNTIF(D5105:$D$7281,D5105) &gt; 1, 1, 0)</f>
        <v>0</v>
      </c>
      <c r="O5105">
        <f t="shared" si="243"/>
        <v>2</v>
      </c>
      <c r="P5105">
        <f t="shared" si="244"/>
        <v>0</v>
      </c>
      <c r="Q5105">
        <f t="shared" si="245"/>
        <v>11</v>
      </c>
    </row>
    <row r="5106" spans="1:17">
      <c r="A5106">
        <v>2609415</v>
      </c>
      <c r="B5106">
        <v>11819</v>
      </c>
      <c r="C5106" t="s">
        <v>2</v>
      </c>
      <c r="D5106" t="s">
        <v>1667</v>
      </c>
      <c r="E5106">
        <v>1386656317</v>
      </c>
      <c r="F5106">
        <v>1</v>
      </c>
      <c r="G5106">
        <v>1</v>
      </c>
      <c r="H5106">
        <v>1</v>
      </c>
      <c r="I5106">
        <v>47.2716233281893</v>
      </c>
      <c r="J5106">
        <v>410.71885378086301</v>
      </c>
      <c r="K5106">
        <v>770</v>
      </c>
      <c r="L5106" t="s">
        <v>237</v>
      </c>
      <c r="M5106" s="15" t="d">
        <f t="shared" si="246"/>
        <v>2013-12-10T15:18:37.0000002253800600</v>
      </c>
      <c r="N5106">
        <f>IF(COUNTIF(D5106:$D$7281,D5106) &gt; 1, 1, 0)</f>
        <v>0</v>
      </c>
      <c r="O5106">
        <f t="shared" si="243"/>
        <v>1</v>
      </c>
      <c r="P5106">
        <f t="shared" si="244"/>
        <v>1</v>
      </c>
      <c r="Q5106">
        <f t="shared" si="245"/>
        <v>11</v>
      </c>
    </row>
    <row r="5107" spans="1:17">
      <c r="A5107">
        <v>2609320</v>
      </c>
      <c r="B5107">
        <v>11817</v>
      </c>
      <c r="C5107" t="s">
        <v>2</v>
      </c>
      <c r="D5107" t="s">
        <v>1340</v>
      </c>
      <c r="E5107">
        <v>1386655602</v>
      </c>
      <c r="F5107">
        <v>1</v>
      </c>
      <c r="G5107">
        <v>9</v>
      </c>
      <c r="H5107">
        <v>3</v>
      </c>
      <c r="I5107">
        <v>210.64940162037001</v>
      </c>
      <c r="J5107">
        <v>410.78965496399098</v>
      </c>
      <c r="K5107">
        <v>770</v>
      </c>
      <c r="L5107" t="s">
        <v>237</v>
      </c>
      <c r="M5107" s="15" t="d">
        <f t="shared" si="246"/>
        <v>2013-12-10T15:06:41.99999967589974525</v>
      </c>
      <c r="N5107">
        <f>IF(COUNTIF(D5107:$D$7281,D5107) &gt; 1, 1, 0)</f>
        <v>1</v>
      </c>
      <c r="O5107">
        <f t="shared" si="243"/>
        <v>23</v>
      </c>
      <c r="P5107">
        <f t="shared" si="244"/>
        <v>1</v>
      </c>
      <c r="Q5107">
        <f t="shared" si="245"/>
        <v>11</v>
      </c>
    </row>
    <row r="5108" spans="1:17">
      <c r="A5108">
        <v>2607642</v>
      </c>
      <c r="B5108">
        <v>11813</v>
      </c>
      <c r="C5108" t="s">
        <v>12</v>
      </c>
      <c r="D5108" t="s">
        <v>1668</v>
      </c>
      <c r="E5108">
        <v>1386640632</v>
      </c>
      <c r="F5108">
        <v>1</v>
      </c>
      <c r="G5108">
        <v>2</v>
      </c>
      <c r="H5108">
        <v>1</v>
      </c>
      <c r="I5108">
        <v>14.0074378858024</v>
      </c>
      <c r="J5108">
        <v>412.27723649691302</v>
      </c>
      <c r="K5108">
        <v>778</v>
      </c>
      <c r="L5108" t="s">
        <v>237</v>
      </c>
      <c r="M5108" s="15" t="d">
        <f t="shared" si="246"/>
        <v>2013-12-10T10:57:11.99999991338699850</v>
      </c>
      <c r="N5108">
        <f>IF(COUNTIF(D5108:$D$7281,D5108) &gt; 1, 1, 0)</f>
        <v>0</v>
      </c>
      <c r="O5108">
        <f t="shared" si="243"/>
        <v>1</v>
      </c>
      <c r="P5108">
        <f t="shared" si="244"/>
        <v>0</v>
      </c>
      <c r="Q5108">
        <f t="shared" si="245"/>
        <v>11</v>
      </c>
    </row>
    <row r="5109" spans="1:17">
      <c r="A5109">
        <v>2560718</v>
      </c>
      <c r="B5109">
        <v>11812</v>
      </c>
      <c r="C5109" t="s">
        <v>2</v>
      </c>
      <c r="D5109" t="s">
        <v>1340</v>
      </c>
      <c r="E5109">
        <v>1386632130</v>
      </c>
      <c r="F5109">
        <v>1</v>
      </c>
      <c r="G5109">
        <v>19</v>
      </c>
      <c r="H5109">
        <v>2</v>
      </c>
      <c r="I5109">
        <v>80.665425925925902</v>
      </c>
      <c r="J5109">
        <v>413.12800591563803</v>
      </c>
      <c r="K5109">
        <v>779</v>
      </c>
      <c r="L5109" t="s">
        <v>237</v>
      </c>
      <c r="M5109" s="15" t="d">
        <f t="shared" si="246"/>
        <v>2013-12-10T08:35:29.99999960884451850</v>
      </c>
      <c r="N5109">
        <f>IF(COUNTIF(D5109:$D$7281,D5109) &gt; 1, 1, 0)</f>
        <v>1</v>
      </c>
      <c r="O5109">
        <f t="shared" si="243"/>
        <v>23</v>
      </c>
      <c r="P5109">
        <f t="shared" si="244"/>
        <v>1</v>
      </c>
      <c r="Q5109">
        <f t="shared" si="245"/>
        <v>11</v>
      </c>
    </row>
    <row r="5110" spans="1:17">
      <c r="A5110">
        <v>2604891</v>
      </c>
      <c r="B5110">
        <v>11809</v>
      </c>
      <c r="C5110" t="s">
        <v>2</v>
      </c>
      <c r="D5110" t="s">
        <v>356</v>
      </c>
      <c r="E5110">
        <v>1386600084</v>
      </c>
      <c r="F5110">
        <v>1</v>
      </c>
      <c r="G5110">
        <v>3</v>
      </c>
      <c r="H5110">
        <v>1</v>
      </c>
      <c r="I5110">
        <v>45.396318801440302</v>
      </c>
      <c r="J5110">
        <v>414.34352456275798</v>
      </c>
      <c r="K5110">
        <v>782</v>
      </c>
      <c r="L5110" t="s">
        <v>237</v>
      </c>
      <c r="M5110" s="15" t="d">
        <f t="shared" si="246"/>
        <v>2013-12-09T23:41:24.0000000083819025</v>
      </c>
      <c r="N5110">
        <f>IF(COUNTIF(D5110:$D$7281,D5110) &gt; 1, 1, 0)</f>
        <v>1</v>
      </c>
      <c r="O5110">
        <f t="shared" si="243"/>
        <v>795</v>
      </c>
      <c r="P5110">
        <f t="shared" si="244"/>
        <v>1</v>
      </c>
      <c r="Q5110">
        <f t="shared" si="245"/>
        <v>11</v>
      </c>
    </row>
    <row r="5111" spans="1:17">
      <c r="A5111">
        <v>2604799</v>
      </c>
      <c r="B5111">
        <v>11808</v>
      </c>
      <c r="C5111" t="s">
        <v>2</v>
      </c>
      <c r="D5111" t="s">
        <v>356</v>
      </c>
      <c r="E5111">
        <v>1386598797</v>
      </c>
      <c r="F5111">
        <v>2</v>
      </c>
      <c r="G5111">
        <v>18</v>
      </c>
      <c r="H5111">
        <v>4</v>
      </c>
      <c r="I5111">
        <v>78.364122813785897</v>
      </c>
      <c r="J5111">
        <v>411.45923585391</v>
      </c>
      <c r="K5111">
        <v>779</v>
      </c>
      <c r="L5111" t="s">
        <v>237</v>
      </c>
      <c r="M5111" s="15" t="d">
        <f t="shared" si="246"/>
        <v>2013-12-09T23:19:56.99999964796006800</v>
      </c>
      <c r="N5111">
        <f>IF(COUNTIF(D5111:$D$7281,D5111) &gt; 1, 1, 0)</f>
        <v>1</v>
      </c>
      <c r="O5111">
        <f t="shared" si="243"/>
        <v>795</v>
      </c>
      <c r="P5111">
        <f t="shared" si="244"/>
        <v>1</v>
      </c>
      <c r="Q5111">
        <f t="shared" si="245"/>
        <v>11</v>
      </c>
    </row>
    <row r="5112" spans="1:17">
      <c r="A5112">
        <v>2604566</v>
      </c>
      <c r="B5112">
        <v>11807</v>
      </c>
      <c r="C5112" t="s">
        <v>2</v>
      </c>
      <c r="D5112" t="s">
        <v>356</v>
      </c>
      <c r="E5112">
        <v>1386596232</v>
      </c>
      <c r="F5112">
        <v>1</v>
      </c>
      <c r="G5112">
        <v>22</v>
      </c>
      <c r="H5112">
        <v>2</v>
      </c>
      <c r="I5112">
        <v>47.703842721193404</v>
      </c>
      <c r="J5112">
        <v>409.70694804526602</v>
      </c>
      <c r="K5112">
        <v>777</v>
      </c>
      <c r="L5112" t="s">
        <v>237</v>
      </c>
      <c r="M5112" s="15" t="d">
        <f t="shared" si="246"/>
        <v>2013-12-09T22:37:11.99999977368861225</v>
      </c>
      <c r="N5112">
        <f>IF(COUNTIF(D5112:$D$7281,D5112) &gt; 1, 1, 0)</f>
        <v>1</v>
      </c>
      <c r="O5112">
        <f t="shared" si="243"/>
        <v>795</v>
      </c>
      <c r="P5112">
        <f t="shared" si="244"/>
        <v>1</v>
      </c>
      <c r="Q5112">
        <f t="shared" si="245"/>
        <v>11</v>
      </c>
    </row>
    <row r="5113" spans="1:17">
      <c r="A5113">
        <v>2560028</v>
      </c>
      <c r="B5113">
        <v>11804</v>
      </c>
      <c r="C5113" t="s">
        <v>2</v>
      </c>
      <c r="D5113" t="s">
        <v>356</v>
      </c>
      <c r="E5113">
        <v>1386592231</v>
      </c>
      <c r="F5113">
        <v>1</v>
      </c>
      <c r="G5113">
        <v>23</v>
      </c>
      <c r="H5113">
        <v>5</v>
      </c>
      <c r="I5113">
        <v>239.83511728395001</v>
      </c>
      <c r="J5113">
        <v>570.95832523148101</v>
      </c>
      <c r="K5113">
        <v>934</v>
      </c>
      <c r="L5113" t="s">
        <v>237</v>
      </c>
      <c r="M5113" s="15" t="d">
        <f t="shared" si="246"/>
        <v>2013-12-09T21:30:30.9999999124556775</v>
      </c>
      <c r="N5113">
        <f>IF(COUNTIF(D5113:$D$7281,D5113) &gt; 1, 1, 0)</f>
        <v>1</v>
      </c>
      <c r="O5113">
        <f t="shared" si="243"/>
        <v>795</v>
      </c>
      <c r="P5113">
        <f t="shared" si="244"/>
        <v>1</v>
      </c>
      <c r="Q5113">
        <f t="shared" si="245"/>
        <v>11</v>
      </c>
    </row>
    <row r="5114" spans="1:17">
      <c r="A5114">
        <v>2603728</v>
      </c>
      <c r="B5114">
        <v>11802</v>
      </c>
      <c r="C5114" t="s">
        <v>12</v>
      </c>
      <c r="D5114" t="s">
        <v>1639</v>
      </c>
      <c r="E5114">
        <v>1386587810</v>
      </c>
      <c r="F5114">
        <v>1</v>
      </c>
      <c r="G5114">
        <v>5</v>
      </c>
      <c r="H5114">
        <v>1</v>
      </c>
      <c r="I5114">
        <v>28.370381172839501</v>
      </c>
      <c r="J5114">
        <v>410.54849819958702</v>
      </c>
      <c r="K5114">
        <v>777</v>
      </c>
      <c r="L5114" t="s">
        <v>237</v>
      </c>
      <c r="M5114" s="15" t="d">
        <f t="shared" si="246"/>
        <v>2013-12-09T20:16:49.99999993946403375</v>
      </c>
      <c r="N5114">
        <f>IF(COUNTIF(D5114:$D$7281,D5114) &gt; 1, 1, 0)</f>
        <v>0</v>
      </c>
      <c r="O5114">
        <f t="shared" ref="O5114:O5177" si="247">COUNTIF($D$1977:$D$7281,D5114)</f>
        <v>2</v>
      </c>
      <c r="P5114">
        <f t="shared" ref="P5114:P5177" si="248">IF(AND(L5114 = "master",C5114 = "useful"), 1, 0)</f>
        <v>0</v>
      </c>
      <c r="Q5114">
        <f t="shared" ref="Q5114:Q5177" si="249">_xlfn.SWITCH(L5114, "v4-dev", 10, "master", 11, "3.0.0-wip", 9, "2.3.0-wip", 8,"2.2.2-wip", 7,"2.1.1-wip", 6,"2.1.0-wip", 5,"2.0.3-wip", 3,"2.0.4-wip", 4,"2.0.2-wip", 2,"2.0-wip", 1)</f>
        <v>11</v>
      </c>
    </row>
    <row r="5115" spans="1:17">
      <c r="A5115">
        <v>2599169</v>
      </c>
      <c r="B5115">
        <v>11792</v>
      </c>
      <c r="C5115" t="s">
        <v>2</v>
      </c>
      <c r="D5115" t="s">
        <v>356</v>
      </c>
      <c r="E5115">
        <v>1386538602</v>
      </c>
      <c r="F5115">
        <v>1</v>
      </c>
      <c r="G5115">
        <v>31</v>
      </c>
      <c r="H5115">
        <v>1</v>
      </c>
      <c r="I5115">
        <v>42.237269161522597</v>
      </c>
      <c r="J5115">
        <v>395.39579179526601</v>
      </c>
      <c r="K5115">
        <v>757</v>
      </c>
      <c r="L5115" t="s">
        <v>237</v>
      </c>
      <c r="M5115" s="15" t="d">
        <f t="shared" si="246"/>
        <v>2013-12-09T06:36:41.99999988544732125</v>
      </c>
      <c r="N5115">
        <f>IF(COUNTIF(D5115:$D$7281,D5115) &gt; 1, 1, 0)</f>
        <v>1</v>
      </c>
      <c r="O5115">
        <f t="shared" si="247"/>
        <v>795</v>
      </c>
      <c r="P5115">
        <f t="shared" si="248"/>
        <v>1</v>
      </c>
      <c r="Q5115">
        <f t="shared" si="249"/>
        <v>11</v>
      </c>
    </row>
    <row r="5116" spans="1:17">
      <c r="A5116">
        <v>2558192</v>
      </c>
      <c r="B5116">
        <v>11790</v>
      </c>
      <c r="C5116" t="s">
        <v>2</v>
      </c>
      <c r="D5116" t="s">
        <v>19</v>
      </c>
      <c r="E5116">
        <v>1386522811</v>
      </c>
      <c r="F5116">
        <v>5</v>
      </c>
      <c r="G5116">
        <v>487</v>
      </c>
      <c r="H5116">
        <v>6</v>
      </c>
      <c r="I5116">
        <v>176.27006841563701</v>
      </c>
      <c r="J5116">
        <v>396.93737525720098</v>
      </c>
      <c r="K5116">
        <v>761</v>
      </c>
      <c r="L5116" t="s">
        <v>237</v>
      </c>
      <c r="M5116" s="15" t="d">
        <f t="shared" si="246"/>
        <v>2013-12-09T02:13:30.99999994039535475</v>
      </c>
      <c r="N5116">
        <f>IF(COUNTIF(D5116:$D$7281,D5116) &gt; 1, 1, 0)</f>
        <v>1</v>
      </c>
      <c r="O5116">
        <f t="shared" si="247"/>
        <v>163</v>
      </c>
      <c r="P5116">
        <f t="shared" si="248"/>
        <v>1</v>
      </c>
      <c r="Q5116">
        <f t="shared" si="249"/>
        <v>11</v>
      </c>
    </row>
    <row r="5117" spans="1:17">
      <c r="A5117">
        <v>4103880</v>
      </c>
      <c r="B5117">
        <v>11780</v>
      </c>
      <c r="C5117" t="s">
        <v>2</v>
      </c>
      <c r="D5117" t="s">
        <v>677</v>
      </c>
      <c r="E5117">
        <v>1386465989</v>
      </c>
      <c r="F5117">
        <v>1</v>
      </c>
      <c r="G5117">
        <v>2</v>
      </c>
      <c r="H5117">
        <v>1</v>
      </c>
      <c r="I5117">
        <v>15.324447145061701</v>
      </c>
      <c r="J5117">
        <v>391.40707613168598</v>
      </c>
      <c r="K5117">
        <v>758</v>
      </c>
      <c r="L5117" t="s">
        <v>237</v>
      </c>
      <c r="M5117" s="15" t="d">
        <f t="shared" si="246"/>
        <v>2013-12-08T10:26:29.00000033900141775</v>
      </c>
      <c r="N5117">
        <f>IF(COUNTIF(D5117:$D$7281,D5117) &gt; 1, 1, 0)</f>
        <v>1</v>
      </c>
      <c r="O5117">
        <f t="shared" si="247"/>
        <v>196</v>
      </c>
      <c r="P5117">
        <f t="shared" si="248"/>
        <v>1</v>
      </c>
      <c r="Q5117">
        <f t="shared" si="249"/>
        <v>11</v>
      </c>
    </row>
    <row r="5118" spans="1:17">
      <c r="A5118">
        <v>4103881</v>
      </c>
      <c r="B5118">
        <v>11779</v>
      </c>
      <c r="C5118" t="s">
        <v>2</v>
      </c>
      <c r="D5118" t="s">
        <v>17</v>
      </c>
      <c r="E5118">
        <v>1386465834</v>
      </c>
      <c r="F5118">
        <v>1</v>
      </c>
      <c r="G5118">
        <v>27</v>
      </c>
      <c r="H5118">
        <v>3</v>
      </c>
      <c r="I5118">
        <v>63.055513631687198</v>
      </c>
      <c r="J5118">
        <v>391.42218544238602</v>
      </c>
      <c r="K5118">
        <v>758</v>
      </c>
      <c r="L5118" t="s">
        <v>237</v>
      </c>
      <c r="M5118" s="15" t="d">
        <f t="shared" si="246"/>
        <v>2013-12-08T10:23:53.99999993853271275</v>
      </c>
      <c r="N5118">
        <f>IF(COUNTIF(D5118:$D$7281,D5118) &gt; 1, 1, 0)</f>
        <v>1</v>
      </c>
      <c r="O5118">
        <f t="shared" si="247"/>
        <v>155</v>
      </c>
      <c r="P5118">
        <f t="shared" si="248"/>
        <v>1</v>
      </c>
      <c r="Q5118">
        <f t="shared" si="249"/>
        <v>11</v>
      </c>
    </row>
    <row r="5119" spans="1:17">
      <c r="A5119">
        <v>4103882</v>
      </c>
      <c r="B5119">
        <v>11778</v>
      </c>
      <c r="C5119" t="s">
        <v>2</v>
      </c>
      <c r="D5119" t="s">
        <v>17</v>
      </c>
      <c r="E5119">
        <v>1386465380</v>
      </c>
      <c r="F5119">
        <v>1</v>
      </c>
      <c r="G5119">
        <v>36</v>
      </c>
      <c r="H5119">
        <v>4</v>
      </c>
      <c r="I5119">
        <v>177.38701556069901</v>
      </c>
      <c r="J5119">
        <v>391.46644110082201</v>
      </c>
      <c r="K5119">
        <v>758</v>
      </c>
      <c r="L5119" t="s">
        <v>237</v>
      </c>
      <c r="M5119" s="15" t="d">
        <f t="shared" si="246"/>
        <v>2013-12-08T10:16:20.00000005122274275</v>
      </c>
      <c r="N5119">
        <f>IF(COUNTIF(D5119:$D$7281,D5119) &gt; 1, 1, 0)</f>
        <v>1</v>
      </c>
      <c r="O5119">
        <f t="shared" si="247"/>
        <v>155</v>
      </c>
      <c r="P5119">
        <f t="shared" si="248"/>
        <v>1</v>
      </c>
      <c r="Q5119">
        <f t="shared" si="249"/>
        <v>11</v>
      </c>
    </row>
    <row r="5120" spans="1:17">
      <c r="A5120">
        <v>2595408</v>
      </c>
      <c r="B5120">
        <v>11776</v>
      </c>
      <c r="C5120" t="s">
        <v>2</v>
      </c>
      <c r="D5120" t="s">
        <v>677</v>
      </c>
      <c r="E5120">
        <v>1386462420</v>
      </c>
      <c r="F5120">
        <v>1</v>
      </c>
      <c r="G5120">
        <v>5</v>
      </c>
      <c r="H5120">
        <v>2</v>
      </c>
      <c r="I5120">
        <v>61.091587062757199</v>
      </c>
      <c r="J5120">
        <v>389.745393132716</v>
      </c>
      <c r="K5120">
        <v>756</v>
      </c>
      <c r="L5120" t="s">
        <v>237</v>
      </c>
      <c r="M5120" s="15" t="d">
        <f t="shared" si="246"/>
        <v>2013-12-08T09:27:00.00000025145709525</v>
      </c>
      <c r="N5120">
        <f>IF(COUNTIF(D5120:$D$7281,D5120) &gt; 1, 1, 0)</f>
        <v>1</v>
      </c>
      <c r="O5120">
        <f t="shared" si="247"/>
        <v>196</v>
      </c>
      <c r="P5120">
        <f t="shared" si="248"/>
        <v>1</v>
      </c>
      <c r="Q5120">
        <f t="shared" si="249"/>
        <v>11</v>
      </c>
    </row>
    <row r="5121" spans="1:17">
      <c r="A5121">
        <v>2595348</v>
      </c>
      <c r="B5121">
        <v>11775</v>
      </c>
      <c r="C5121" t="s">
        <v>12</v>
      </c>
      <c r="D5121" t="s">
        <v>677</v>
      </c>
      <c r="E5121">
        <v>1386460338</v>
      </c>
      <c r="F5121">
        <v>1</v>
      </c>
      <c r="G5121">
        <v>6</v>
      </c>
      <c r="H5121">
        <v>3</v>
      </c>
      <c r="I5121">
        <v>203.44555298353799</v>
      </c>
      <c r="J5121">
        <v>382.94340740740699</v>
      </c>
      <c r="K5121">
        <v>750</v>
      </c>
      <c r="L5121" t="s">
        <v>237</v>
      </c>
      <c r="M5121" s="15" t="d">
        <f t="shared" si="246"/>
        <v>2013-12-08T08:52:18.00000012852251400</v>
      </c>
      <c r="N5121">
        <f>IF(COUNTIF(D5121:$D$7281,D5121) &gt; 1, 1, 0)</f>
        <v>1</v>
      </c>
      <c r="O5121">
        <f t="shared" si="247"/>
        <v>196</v>
      </c>
      <c r="P5121">
        <f t="shared" si="248"/>
        <v>0</v>
      </c>
      <c r="Q5121">
        <f t="shared" si="249"/>
        <v>11</v>
      </c>
    </row>
    <row r="5122" spans="1:17">
      <c r="A5122">
        <v>2595035</v>
      </c>
      <c r="B5122">
        <v>11772</v>
      </c>
      <c r="C5122" t="s">
        <v>2</v>
      </c>
      <c r="D5122" t="s">
        <v>1391</v>
      </c>
      <c r="E5122">
        <v>1386451559</v>
      </c>
      <c r="F5122">
        <v>2</v>
      </c>
      <c r="G5122">
        <v>8</v>
      </c>
      <c r="H5122">
        <v>1</v>
      </c>
      <c r="I5122">
        <v>25.294829861111101</v>
      </c>
      <c r="J5122">
        <v>371.77306108539199</v>
      </c>
      <c r="K5122">
        <v>738</v>
      </c>
      <c r="L5122" t="s">
        <v>237</v>
      </c>
      <c r="M5122" s="15" t="d">
        <f t="shared" si="246"/>
        <v>2013-12-08T06:25:58.99999982211738525</v>
      </c>
      <c r="N5122">
        <f>IF(COUNTIF(D5122:$D$7281,D5122) &gt; 1, 1, 0)</f>
        <v>1</v>
      </c>
      <c r="O5122">
        <f t="shared" si="247"/>
        <v>6</v>
      </c>
      <c r="P5122">
        <f t="shared" si="248"/>
        <v>1</v>
      </c>
      <c r="Q5122">
        <f t="shared" si="249"/>
        <v>11</v>
      </c>
    </row>
    <row r="5123" spans="1:17">
      <c r="A5123">
        <v>4103883</v>
      </c>
      <c r="B5123">
        <v>11765</v>
      </c>
      <c r="C5123" t="s">
        <v>2</v>
      </c>
      <c r="D5123" t="s">
        <v>677</v>
      </c>
      <c r="E5123">
        <v>1386372476</v>
      </c>
      <c r="F5123">
        <v>1</v>
      </c>
      <c r="G5123">
        <v>2</v>
      </c>
      <c r="H5123">
        <v>1</v>
      </c>
      <c r="I5123">
        <v>12.8649768518518</v>
      </c>
      <c r="J5123">
        <v>354.26872916666701</v>
      </c>
      <c r="K5123">
        <v>717</v>
      </c>
      <c r="L5123" t="s">
        <v>237</v>
      </c>
      <c r="M5123" s="15" t="d">
        <f t="shared" ref="M5123:M5186" si="250">25569 + ((E5123 + (60 * 60 * 9)) / (60 * 60 * 24))</f>
        <v>2013-12-07T08:27:56.0000003501772900</v>
      </c>
      <c r="N5123">
        <f>IF(COUNTIF(D5123:$D$7281,D5123) &gt; 1, 1, 0)</f>
        <v>1</v>
      </c>
      <c r="O5123">
        <f t="shared" si="247"/>
        <v>196</v>
      </c>
      <c r="P5123">
        <f t="shared" si="248"/>
        <v>1</v>
      </c>
      <c r="Q5123">
        <f t="shared" si="249"/>
        <v>11</v>
      </c>
    </row>
    <row r="5124" spans="1:17">
      <c r="A5124">
        <v>2590617</v>
      </c>
      <c r="B5124">
        <v>11762</v>
      </c>
      <c r="C5124" t="s">
        <v>12</v>
      </c>
      <c r="D5124" t="s">
        <v>1669</v>
      </c>
      <c r="E5124">
        <v>1386345174</v>
      </c>
      <c r="F5124">
        <v>1</v>
      </c>
      <c r="G5124">
        <v>4</v>
      </c>
      <c r="H5124">
        <v>1</v>
      </c>
      <c r="I5124">
        <v>9.2066926440329198</v>
      </c>
      <c r="J5124">
        <v>390.06055324073998</v>
      </c>
      <c r="K5124">
        <v>751</v>
      </c>
      <c r="L5124" t="s">
        <v>237</v>
      </c>
      <c r="M5124" s="15" t="d">
        <f t="shared" si="250"/>
        <v>2013-12-07T00:52:54.00000016205013075</v>
      </c>
      <c r="N5124">
        <f>IF(COUNTIF(D5124:$D$7281,D5124) &gt; 1, 1, 0)</f>
        <v>0</v>
      </c>
      <c r="O5124">
        <f t="shared" si="247"/>
        <v>1</v>
      </c>
      <c r="P5124">
        <f t="shared" si="248"/>
        <v>0</v>
      </c>
      <c r="Q5124">
        <f t="shared" si="249"/>
        <v>11</v>
      </c>
    </row>
    <row r="5125" spans="1:17">
      <c r="A5125">
        <v>2590551</v>
      </c>
      <c r="B5125">
        <v>11761</v>
      </c>
      <c r="C5125" t="s">
        <v>2</v>
      </c>
      <c r="D5125" t="s">
        <v>356</v>
      </c>
      <c r="E5125">
        <v>1386343857</v>
      </c>
      <c r="F5125">
        <v>2</v>
      </c>
      <c r="G5125">
        <v>49</v>
      </c>
      <c r="H5125">
        <v>8</v>
      </c>
      <c r="I5125">
        <v>87.327521476337495</v>
      </c>
      <c r="J5125">
        <v>353.89285069444298</v>
      </c>
      <c r="K5125">
        <v>714</v>
      </c>
      <c r="L5125" t="s">
        <v>237</v>
      </c>
      <c r="M5125" s="15" t="d">
        <f t="shared" si="250"/>
        <v>2013-12-07T00:30:56.9999997038394225</v>
      </c>
      <c r="N5125">
        <f>IF(COUNTIF(D5125:$D$7281,D5125) &gt; 1, 1, 0)</f>
        <v>1</v>
      </c>
      <c r="O5125">
        <f t="shared" si="247"/>
        <v>795</v>
      </c>
      <c r="P5125">
        <f t="shared" si="248"/>
        <v>1</v>
      </c>
      <c r="Q5125">
        <f t="shared" si="249"/>
        <v>11</v>
      </c>
    </row>
    <row r="5126" spans="1:17">
      <c r="A5126">
        <v>2589614</v>
      </c>
      <c r="B5126">
        <v>11759</v>
      </c>
      <c r="C5126" t="s">
        <v>12</v>
      </c>
      <c r="D5126" t="s">
        <v>677</v>
      </c>
      <c r="E5126">
        <v>1386331059</v>
      </c>
      <c r="F5126">
        <v>1</v>
      </c>
      <c r="G5126">
        <v>34</v>
      </c>
      <c r="H5126">
        <v>1</v>
      </c>
      <c r="I5126">
        <v>4.2877638888888798</v>
      </c>
      <c r="J5126">
        <v>352.06320871913499</v>
      </c>
      <c r="K5126">
        <v>711</v>
      </c>
      <c r="L5126" t="s">
        <v>237</v>
      </c>
      <c r="M5126" s="15" t="d">
        <f t="shared" si="250"/>
        <v>2013-12-06T20:57:39.00000035762787150</v>
      </c>
      <c r="N5126">
        <f>IF(COUNTIF(D5126:$D$7281,D5126) &gt; 1, 1, 0)</f>
        <v>1</v>
      </c>
      <c r="O5126">
        <f t="shared" si="247"/>
        <v>196</v>
      </c>
      <c r="P5126">
        <f t="shared" si="248"/>
        <v>0</v>
      </c>
      <c r="Q5126">
        <f t="shared" si="249"/>
        <v>11</v>
      </c>
    </row>
    <row r="5127" spans="1:17">
      <c r="A5127">
        <v>2589554</v>
      </c>
      <c r="B5127">
        <v>11758</v>
      </c>
      <c r="C5127" t="s">
        <v>2</v>
      </c>
      <c r="D5127" t="s">
        <v>677</v>
      </c>
      <c r="E5127">
        <v>1386330339</v>
      </c>
      <c r="F5127">
        <v>1</v>
      </c>
      <c r="G5127">
        <v>1</v>
      </c>
      <c r="H5127">
        <v>1</v>
      </c>
      <c r="I5127">
        <v>11.593117026748899</v>
      </c>
      <c r="J5127">
        <v>350.11978317901202</v>
      </c>
      <c r="K5127">
        <v>709</v>
      </c>
      <c r="L5127" t="s">
        <v>237</v>
      </c>
      <c r="M5127" s="15" t="d">
        <f t="shared" si="250"/>
        <v>2013-12-06T20:45:38.99999989662319350</v>
      </c>
      <c r="N5127">
        <f>IF(COUNTIF(D5127:$D$7281,D5127) &gt; 1, 1, 0)</f>
        <v>1</v>
      </c>
      <c r="O5127">
        <f t="shared" si="247"/>
        <v>196</v>
      </c>
      <c r="P5127">
        <f t="shared" si="248"/>
        <v>1</v>
      </c>
      <c r="Q5127">
        <f t="shared" si="249"/>
        <v>11</v>
      </c>
    </row>
    <row r="5128" spans="1:17">
      <c r="A5128">
        <v>2589486</v>
      </c>
      <c r="B5128">
        <v>11757</v>
      </c>
      <c r="C5128" t="s">
        <v>2</v>
      </c>
      <c r="D5128" t="s">
        <v>677</v>
      </c>
      <c r="E5128">
        <v>1386329710</v>
      </c>
      <c r="F5128">
        <v>1</v>
      </c>
      <c r="G5128">
        <v>4</v>
      </c>
      <c r="H5128">
        <v>3</v>
      </c>
      <c r="I5128">
        <v>186.86512422839499</v>
      </c>
      <c r="J5128">
        <v>350.177134130659</v>
      </c>
      <c r="K5128">
        <v>709</v>
      </c>
      <c r="L5128" t="s">
        <v>237</v>
      </c>
      <c r="M5128" s="15" t="d">
        <f t="shared" si="250"/>
        <v>2013-12-06T20:35:09.99999996274709925</v>
      </c>
      <c r="N5128">
        <f>IF(COUNTIF(D5128:$D$7281,D5128) &gt; 1, 1, 0)</f>
        <v>1</v>
      </c>
      <c r="O5128">
        <f t="shared" si="247"/>
        <v>196</v>
      </c>
      <c r="P5128">
        <f t="shared" si="248"/>
        <v>1</v>
      </c>
      <c r="Q5128">
        <f t="shared" si="249"/>
        <v>11</v>
      </c>
    </row>
    <row r="5129" spans="1:17">
      <c r="A5129">
        <v>2588801</v>
      </c>
      <c r="B5129">
        <v>11755</v>
      </c>
      <c r="C5129" t="s">
        <v>2</v>
      </c>
      <c r="D5129" t="s">
        <v>356</v>
      </c>
      <c r="E5129">
        <v>1386322700</v>
      </c>
      <c r="F5129">
        <v>1</v>
      </c>
      <c r="G5129">
        <v>1</v>
      </c>
      <c r="H5129">
        <v>2</v>
      </c>
      <c r="I5129">
        <v>8.8411729681069904</v>
      </c>
      <c r="J5129">
        <v>348.80625861625401</v>
      </c>
      <c r="K5129">
        <v>707</v>
      </c>
      <c r="L5129" t="s">
        <v>237</v>
      </c>
      <c r="M5129" s="15" t="d">
        <f t="shared" si="250"/>
        <v>2013-12-06T18:38:20.00000016298145175</v>
      </c>
      <c r="N5129">
        <f>IF(COUNTIF(D5129:$D$7281,D5129) &gt; 1, 1, 0)</f>
        <v>1</v>
      </c>
      <c r="O5129">
        <f t="shared" si="247"/>
        <v>795</v>
      </c>
      <c r="P5129">
        <f t="shared" si="248"/>
        <v>1</v>
      </c>
      <c r="Q5129">
        <f t="shared" si="249"/>
        <v>11</v>
      </c>
    </row>
    <row r="5130" spans="1:17">
      <c r="A5130">
        <v>2588064</v>
      </c>
      <c r="B5130">
        <v>11753</v>
      </c>
      <c r="C5130" t="s">
        <v>12</v>
      </c>
      <c r="D5130" t="s">
        <v>1340</v>
      </c>
      <c r="E5130">
        <v>1386315787</v>
      </c>
      <c r="F5130">
        <v>2</v>
      </c>
      <c r="G5130">
        <v>37</v>
      </c>
      <c r="H5130">
        <v>4</v>
      </c>
      <c r="I5130">
        <v>202.52973765432</v>
      </c>
      <c r="J5130">
        <v>344.41713888888899</v>
      </c>
      <c r="K5130">
        <v>702</v>
      </c>
      <c r="L5130" t="s">
        <v>237</v>
      </c>
      <c r="M5130" s="15" t="d">
        <f t="shared" si="250"/>
        <v>2013-12-06T16:43:06.99999977834522400</v>
      </c>
      <c r="N5130">
        <f>IF(COUNTIF(D5130:$D$7281,D5130) &gt; 1, 1, 0)</f>
        <v>1</v>
      </c>
      <c r="O5130">
        <f t="shared" si="247"/>
        <v>23</v>
      </c>
      <c r="P5130">
        <f t="shared" si="248"/>
        <v>0</v>
      </c>
      <c r="Q5130">
        <f t="shared" si="249"/>
        <v>11</v>
      </c>
    </row>
    <row r="5131" spans="1:17">
      <c r="A5131">
        <v>2586635</v>
      </c>
      <c r="B5131">
        <v>11750</v>
      </c>
      <c r="C5131" t="s">
        <v>2</v>
      </c>
      <c r="D5131" t="s">
        <v>1670</v>
      </c>
      <c r="E5131">
        <v>1386303265</v>
      </c>
      <c r="F5131">
        <v>1</v>
      </c>
      <c r="G5131">
        <v>140</v>
      </c>
      <c r="H5131">
        <v>4</v>
      </c>
      <c r="I5131">
        <v>261.76631198559602</v>
      </c>
      <c r="J5131">
        <v>394.10809169238598</v>
      </c>
      <c r="K5131">
        <v>751</v>
      </c>
      <c r="L5131" t="s">
        <v>237</v>
      </c>
      <c r="M5131" s="15" t="d">
        <f t="shared" si="250"/>
        <v>2013-12-06T13:14:25.0000002002343525</v>
      </c>
      <c r="N5131">
        <f>IF(COUNTIF(D5131:$D$7281,D5131) &gt; 1, 1, 0)</f>
        <v>0</v>
      </c>
      <c r="O5131">
        <f t="shared" si="247"/>
        <v>1</v>
      </c>
      <c r="P5131">
        <f t="shared" si="248"/>
        <v>1</v>
      </c>
      <c r="Q5131">
        <f t="shared" si="249"/>
        <v>11</v>
      </c>
    </row>
    <row r="5132" spans="1:17">
      <c r="A5132">
        <v>4103884</v>
      </c>
      <c r="B5132">
        <v>11748</v>
      </c>
      <c r="C5132" t="s">
        <v>2</v>
      </c>
      <c r="D5132" t="s">
        <v>1671</v>
      </c>
      <c r="E5132">
        <v>1386299414</v>
      </c>
      <c r="F5132">
        <v>1</v>
      </c>
      <c r="G5132">
        <v>8</v>
      </c>
      <c r="H5132">
        <v>1</v>
      </c>
      <c r="I5132">
        <v>39.076510545267404</v>
      </c>
      <c r="J5132">
        <v>394.48001826131701</v>
      </c>
      <c r="K5132">
        <v>751</v>
      </c>
      <c r="L5132" t="s">
        <v>237</v>
      </c>
      <c r="M5132" s="15" t="d">
        <f t="shared" si="250"/>
        <v>2013-12-06T12:10:14.00000019930303150</v>
      </c>
      <c r="N5132">
        <f>IF(COUNTIF(D5132:$D$7281,D5132) &gt; 1, 1, 0)</f>
        <v>0</v>
      </c>
      <c r="O5132">
        <f t="shared" si="247"/>
        <v>1</v>
      </c>
      <c r="P5132">
        <f t="shared" si="248"/>
        <v>1</v>
      </c>
      <c r="Q5132">
        <f t="shared" si="249"/>
        <v>11</v>
      </c>
    </row>
    <row r="5133" spans="1:17">
      <c r="A5133">
        <v>2585980</v>
      </c>
      <c r="B5133">
        <v>11747</v>
      </c>
      <c r="C5133" t="s">
        <v>12</v>
      </c>
      <c r="D5133" t="s">
        <v>1340</v>
      </c>
      <c r="E5133">
        <v>1386295342</v>
      </c>
      <c r="F5133">
        <v>4</v>
      </c>
      <c r="G5133">
        <v>141</v>
      </c>
      <c r="H5133">
        <v>5</v>
      </c>
      <c r="I5133">
        <v>219.60680645576099</v>
      </c>
      <c r="J5133">
        <v>394.873288837448</v>
      </c>
      <c r="K5133">
        <v>751</v>
      </c>
      <c r="L5133" t="s">
        <v>237</v>
      </c>
      <c r="M5133" s="15" t="d">
        <f t="shared" si="250"/>
        <v>2013-12-06T11:02:22.00000008568167375</v>
      </c>
      <c r="N5133">
        <f>IF(COUNTIF(D5133:$D$7281,D5133) &gt; 1, 1, 0)</f>
        <v>1</v>
      </c>
      <c r="O5133">
        <f t="shared" si="247"/>
        <v>23</v>
      </c>
      <c r="P5133">
        <f t="shared" si="248"/>
        <v>0</v>
      </c>
      <c r="Q5133">
        <f t="shared" si="249"/>
        <v>11</v>
      </c>
    </row>
    <row r="5134" spans="1:17">
      <c r="A5134">
        <v>2585682</v>
      </c>
      <c r="B5134">
        <v>11745</v>
      </c>
      <c r="C5134" t="s">
        <v>2</v>
      </c>
      <c r="D5134" t="s">
        <v>17</v>
      </c>
      <c r="E5134">
        <v>1386291053</v>
      </c>
      <c r="F5134">
        <v>2</v>
      </c>
      <c r="G5134">
        <v>90</v>
      </c>
      <c r="H5134">
        <v>7</v>
      </c>
      <c r="I5134">
        <v>34.1751552211934</v>
      </c>
      <c r="J5134">
        <v>344.63823431069898</v>
      </c>
      <c r="K5134">
        <v>700</v>
      </c>
      <c r="L5134" t="s">
        <v>237</v>
      </c>
      <c r="M5134" s="15" t="d">
        <f t="shared" si="250"/>
        <v>2013-12-06T09:50:53.00000016577542150</v>
      </c>
      <c r="N5134">
        <f>IF(COUNTIF(D5134:$D$7281,D5134) &gt; 1, 1, 0)</f>
        <v>1</v>
      </c>
      <c r="O5134">
        <f t="shared" si="247"/>
        <v>155</v>
      </c>
      <c r="P5134">
        <f t="shared" si="248"/>
        <v>1</v>
      </c>
      <c r="Q5134">
        <f t="shared" si="249"/>
        <v>11</v>
      </c>
    </row>
    <row r="5135" spans="1:17">
      <c r="A5135">
        <v>2585688</v>
      </c>
      <c r="B5135">
        <v>11744</v>
      </c>
      <c r="C5135" t="s">
        <v>2</v>
      </c>
      <c r="D5135" t="s">
        <v>17</v>
      </c>
      <c r="E5135">
        <v>1386291035</v>
      </c>
      <c r="F5135">
        <v>1</v>
      </c>
      <c r="G5135">
        <v>8</v>
      </c>
      <c r="H5135">
        <v>3</v>
      </c>
      <c r="I5135">
        <v>199.90591898148099</v>
      </c>
      <c r="J5135">
        <v>395.28925552983497</v>
      </c>
      <c r="K5135">
        <v>751</v>
      </c>
      <c r="L5135" t="s">
        <v>237</v>
      </c>
      <c r="M5135" s="15" t="d">
        <f t="shared" si="250"/>
        <v>2013-12-06T09:50:34.99999972991645100</v>
      </c>
      <c r="N5135">
        <f>IF(COUNTIF(D5135:$D$7281,D5135) &gt; 1, 1, 0)</f>
        <v>1</v>
      </c>
      <c r="O5135">
        <f t="shared" si="247"/>
        <v>155</v>
      </c>
      <c r="P5135">
        <f t="shared" si="248"/>
        <v>1</v>
      </c>
      <c r="Q5135">
        <f t="shared" si="249"/>
        <v>11</v>
      </c>
    </row>
    <row r="5136" spans="1:17">
      <c r="A5136">
        <v>2585662</v>
      </c>
      <c r="B5136">
        <v>11743</v>
      </c>
      <c r="C5136" t="s">
        <v>12</v>
      </c>
      <c r="D5136" t="s">
        <v>1672</v>
      </c>
      <c r="E5136">
        <v>1386290676</v>
      </c>
      <c r="F5136">
        <v>1</v>
      </c>
      <c r="G5136">
        <v>8</v>
      </c>
      <c r="H5136">
        <v>3</v>
      </c>
      <c r="I5136">
        <v>201.257417824074</v>
      </c>
      <c r="J5136">
        <v>395.32392746913598</v>
      </c>
      <c r="K5136">
        <v>751</v>
      </c>
      <c r="L5136" t="s">
        <v>237</v>
      </c>
      <c r="M5136" s="15" t="d">
        <f t="shared" si="250"/>
        <v>2013-12-06T09:44:36.00000004749745200</v>
      </c>
      <c r="N5136">
        <f>IF(COUNTIF(D5136:$D$7281,D5136) &gt; 1, 1, 0)</f>
        <v>0</v>
      </c>
      <c r="O5136">
        <f t="shared" si="247"/>
        <v>1</v>
      </c>
      <c r="P5136">
        <f t="shared" si="248"/>
        <v>0</v>
      </c>
      <c r="Q5136">
        <f t="shared" si="249"/>
        <v>11</v>
      </c>
    </row>
    <row r="5137" spans="1:17">
      <c r="A5137">
        <v>2585627</v>
      </c>
      <c r="B5137">
        <v>11742</v>
      </c>
      <c r="C5137" t="s">
        <v>2</v>
      </c>
      <c r="D5137" t="s">
        <v>1673</v>
      </c>
      <c r="E5137">
        <v>1386290163</v>
      </c>
      <c r="F5137">
        <v>1</v>
      </c>
      <c r="G5137">
        <v>1</v>
      </c>
      <c r="H5137">
        <v>1</v>
      </c>
      <c r="I5137">
        <v>8.2074414866255108</v>
      </c>
      <c r="J5137">
        <v>344.71835262345701</v>
      </c>
      <c r="K5137">
        <v>700</v>
      </c>
      <c r="L5137" t="s">
        <v>237</v>
      </c>
      <c r="M5137" s="15" t="d">
        <f t="shared" si="250"/>
        <v>2013-12-06T09:36:03.00000019837171050</v>
      </c>
      <c r="N5137">
        <f>IF(COUNTIF(D5137:$D$7281,D5137) &gt; 1, 1, 0)</f>
        <v>1</v>
      </c>
      <c r="O5137">
        <f t="shared" si="247"/>
        <v>2</v>
      </c>
      <c r="P5137">
        <f t="shared" si="248"/>
        <v>1</v>
      </c>
      <c r="Q5137">
        <f t="shared" si="249"/>
        <v>11</v>
      </c>
    </row>
    <row r="5138" spans="1:17">
      <c r="A5138">
        <v>2585407</v>
      </c>
      <c r="B5138">
        <v>11740</v>
      </c>
      <c r="C5138" t="s">
        <v>2</v>
      </c>
      <c r="D5138" t="s">
        <v>17</v>
      </c>
      <c r="E5138">
        <v>1386286413</v>
      </c>
      <c r="F5138">
        <v>1</v>
      </c>
      <c r="G5138">
        <v>4</v>
      </c>
      <c r="H5138">
        <v>1</v>
      </c>
      <c r="I5138">
        <v>9.6591733539094609</v>
      </c>
      <c r="J5138">
        <v>345.055929783951</v>
      </c>
      <c r="K5138">
        <v>700</v>
      </c>
      <c r="L5138" t="s">
        <v>237</v>
      </c>
      <c r="M5138" s="15" t="d">
        <f t="shared" si="250"/>
        <v>2013-12-06T08:33:32.99999991897493800</v>
      </c>
      <c r="N5138">
        <f>IF(COUNTIF(D5138:$D$7281,D5138) &gt; 1, 1, 0)</f>
        <v>1</v>
      </c>
      <c r="O5138">
        <f t="shared" si="247"/>
        <v>155</v>
      </c>
      <c r="P5138">
        <f t="shared" si="248"/>
        <v>1</v>
      </c>
      <c r="Q5138">
        <f t="shared" si="249"/>
        <v>11</v>
      </c>
    </row>
    <row r="5139" spans="1:17">
      <c r="A5139">
        <v>2585378</v>
      </c>
      <c r="B5139">
        <v>11739</v>
      </c>
      <c r="C5139" t="s">
        <v>2</v>
      </c>
      <c r="D5139" t="s">
        <v>17</v>
      </c>
      <c r="E5139">
        <v>1386286125</v>
      </c>
      <c r="F5139">
        <v>1</v>
      </c>
      <c r="G5139">
        <v>36</v>
      </c>
      <c r="H5139">
        <v>3</v>
      </c>
      <c r="I5139">
        <v>57.8483339763374</v>
      </c>
      <c r="J5139">
        <v>395.76345949074101</v>
      </c>
      <c r="K5139">
        <v>751</v>
      </c>
      <c r="L5139" t="s">
        <v>237</v>
      </c>
      <c r="M5139" s="15" t="d">
        <f t="shared" si="250"/>
        <v>2013-12-06T08:28:44.99999986030161375</v>
      </c>
      <c r="N5139">
        <f>IF(COUNTIF(D5139:$D$7281,D5139) &gt; 1, 1, 0)</f>
        <v>1</v>
      </c>
      <c r="O5139">
        <f t="shared" si="247"/>
        <v>155</v>
      </c>
      <c r="P5139">
        <f t="shared" si="248"/>
        <v>1</v>
      </c>
      <c r="Q5139">
        <f t="shared" si="249"/>
        <v>11</v>
      </c>
    </row>
    <row r="5140" spans="1:17">
      <c r="A5140">
        <v>2585374</v>
      </c>
      <c r="B5140">
        <v>11738</v>
      </c>
      <c r="C5140" t="s">
        <v>2</v>
      </c>
      <c r="D5140" t="s">
        <v>17</v>
      </c>
      <c r="E5140">
        <v>1386286051</v>
      </c>
      <c r="F5140">
        <v>1</v>
      </c>
      <c r="G5140">
        <v>17</v>
      </c>
      <c r="H5140">
        <v>3</v>
      </c>
      <c r="I5140">
        <v>42.490628472222198</v>
      </c>
      <c r="J5140">
        <v>345.08851723251001</v>
      </c>
      <c r="K5140">
        <v>700</v>
      </c>
      <c r="L5140" t="s">
        <v>237</v>
      </c>
      <c r="M5140" s="15" t="d">
        <f t="shared" si="250"/>
        <v>2013-12-06T08:27:31.00000016391277275</v>
      </c>
      <c r="N5140">
        <f>IF(COUNTIF(D5140:$D$7281,D5140) &gt; 1, 1, 0)</f>
        <v>1</v>
      </c>
      <c r="O5140">
        <f t="shared" si="247"/>
        <v>155</v>
      </c>
      <c r="P5140">
        <f t="shared" si="248"/>
        <v>1</v>
      </c>
      <c r="Q5140">
        <f t="shared" si="249"/>
        <v>11</v>
      </c>
    </row>
    <row r="5141" spans="1:17">
      <c r="A5141">
        <v>2583485</v>
      </c>
      <c r="B5141">
        <v>11733</v>
      </c>
      <c r="C5141" t="s">
        <v>2</v>
      </c>
      <c r="D5141" t="s">
        <v>1391</v>
      </c>
      <c r="E5141">
        <v>1386254041</v>
      </c>
      <c r="F5141">
        <v>4</v>
      </c>
      <c r="G5141">
        <v>8</v>
      </c>
      <c r="H5141">
        <v>2</v>
      </c>
      <c r="I5141">
        <v>32.794269032921797</v>
      </c>
      <c r="J5141">
        <v>340.97113413065802</v>
      </c>
      <c r="K5141">
        <v>703</v>
      </c>
      <c r="L5141" t="s">
        <v>237</v>
      </c>
      <c r="M5141" s="15" t="d">
        <f t="shared" si="250"/>
        <v>2013-12-05T23:34:01.00000017788261475</v>
      </c>
      <c r="N5141">
        <f>IF(COUNTIF(D5141:$D$7281,D5141) &gt; 1, 1, 0)</f>
        <v>1</v>
      </c>
      <c r="O5141">
        <f t="shared" si="247"/>
        <v>6</v>
      </c>
      <c r="P5141">
        <f t="shared" si="248"/>
        <v>1</v>
      </c>
      <c r="Q5141">
        <f t="shared" si="249"/>
        <v>11</v>
      </c>
    </row>
    <row r="5142" spans="1:17">
      <c r="A5142">
        <v>2583380</v>
      </c>
      <c r="B5142">
        <v>11732</v>
      </c>
      <c r="C5142" t="s">
        <v>2</v>
      </c>
      <c r="D5142" t="s">
        <v>1674</v>
      </c>
      <c r="E5142">
        <v>1386252816</v>
      </c>
      <c r="F5142">
        <v>1</v>
      </c>
      <c r="G5142">
        <v>1</v>
      </c>
      <c r="H5142">
        <v>1</v>
      </c>
      <c r="I5142">
        <v>14.7866369598765</v>
      </c>
      <c r="J5142">
        <v>398.990933127571</v>
      </c>
      <c r="K5142">
        <v>761</v>
      </c>
      <c r="L5142" t="s">
        <v>237</v>
      </c>
      <c r="M5142" s="15" t="d">
        <f t="shared" si="250"/>
        <v>2013-12-05T23:13:35.99999985191971125</v>
      </c>
      <c r="N5142">
        <f>IF(COUNTIF(D5142:$D$7281,D5142) &gt; 1, 1, 0)</f>
        <v>0</v>
      </c>
      <c r="O5142">
        <f t="shared" si="247"/>
        <v>1</v>
      </c>
      <c r="P5142">
        <f t="shared" si="248"/>
        <v>1</v>
      </c>
      <c r="Q5142">
        <f t="shared" si="249"/>
        <v>11</v>
      </c>
    </row>
    <row r="5143" spans="1:17">
      <c r="A5143">
        <v>2580536</v>
      </c>
      <c r="B5143">
        <v>11723</v>
      </c>
      <c r="C5143" t="s">
        <v>2</v>
      </c>
      <c r="D5143" t="s">
        <v>1675</v>
      </c>
      <c r="E5143">
        <v>1386225975</v>
      </c>
      <c r="F5143">
        <v>1</v>
      </c>
      <c r="G5143">
        <v>10</v>
      </c>
      <c r="H5143">
        <v>1</v>
      </c>
      <c r="I5143">
        <v>33.700548225308602</v>
      </c>
      <c r="J5143">
        <v>343.50847955246797</v>
      </c>
      <c r="K5143">
        <v>703</v>
      </c>
      <c r="L5143" t="s">
        <v>237</v>
      </c>
      <c r="M5143" s="15" t="d">
        <f t="shared" si="250"/>
        <v>2013-12-05T15:46:14.99999993015081025</v>
      </c>
      <c r="N5143">
        <f>IF(COUNTIF(D5143:$D$7281,D5143) &gt; 1, 1, 0)</f>
        <v>1</v>
      </c>
      <c r="O5143">
        <f t="shared" si="247"/>
        <v>4</v>
      </c>
      <c r="P5143">
        <f t="shared" si="248"/>
        <v>1</v>
      </c>
      <c r="Q5143">
        <f t="shared" si="249"/>
        <v>11</v>
      </c>
    </row>
    <row r="5144" spans="1:17">
      <c r="A5144">
        <v>2580028</v>
      </c>
      <c r="B5144">
        <v>11722</v>
      </c>
      <c r="C5144" t="s">
        <v>2</v>
      </c>
      <c r="D5144" t="s">
        <v>1369</v>
      </c>
      <c r="E5144">
        <v>1386221390</v>
      </c>
      <c r="F5144">
        <v>1</v>
      </c>
      <c r="G5144">
        <v>2</v>
      </c>
      <c r="H5144">
        <v>1</v>
      </c>
      <c r="I5144">
        <v>7.0926891718106999</v>
      </c>
      <c r="J5144">
        <v>402.06644573045298</v>
      </c>
      <c r="K5144">
        <v>761</v>
      </c>
      <c r="L5144" t="s">
        <v>237</v>
      </c>
      <c r="M5144" s="15" t="d">
        <f t="shared" si="250"/>
        <v>2013-12-05T14:29:49.99999996740371100</v>
      </c>
      <c r="N5144">
        <f>IF(COUNTIF(D5144:$D$7281,D5144) &gt; 1, 1, 0)</f>
        <v>0</v>
      </c>
      <c r="O5144">
        <f t="shared" si="247"/>
        <v>3</v>
      </c>
      <c r="P5144">
        <f t="shared" si="248"/>
        <v>1</v>
      </c>
      <c r="Q5144">
        <f t="shared" si="249"/>
        <v>11</v>
      </c>
    </row>
    <row r="5145" spans="1:17">
      <c r="A5145">
        <v>2578462</v>
      </c>
      <c r="B5145">
        <v>11718</v>
      </c>
      <c r="C5145" t="s">
        <v>2</v>
      </c>
      <c r="D5145" t="s">
        <v>1391</v>
      </c>
      <c r="E5145">
        <v>1386203772</v>
      </c>
      <c r="F5145">
        <v>1</v>
      </c>
      <c r="G5145">
        <v>1</v>
      </c>
      <c r="H5145">
        <v>1</v>
      </c>
      <c r="I5145">
        <v>5.3627364969135698</v>
      </c>
      <c r="J5145">
        <v>343.503961548353</v>
      </c>
      <c r="K5145">
        <v>701</v>
      </c>
      <c r="L5145" t="s">
        <v>237</v>
      </c>
      <c r="M5145" s="15" t="d">
        <f t="shared" si="250"/>
        <v>2013-12-05T09:36:11.99999978765845425</v>
      </c>
      <c r="N5145">
        <f>IF(COUNTIF(D5145:$D$7281,D5145) &gt; 1, 1, 0)</f>
        <v>1</v>
      </c>
      <c r="O5145">
        <f t="shared" si="247"/>
        <v>6</v>
      </c>
      <c r="P5145">
        <f t="shared" si="248"/>
        <v>1</v>
      </c>
      <c r="Q5145">
        <f t="shared" si="249"/>
        <v>11</v>
      </c>
    </row>
    <row r="5146" spans="1:17">
      <c r="A5146">
        <v>2578287</v>
      </c>
      <c r="B5146">
        <v>11717</v>
      </c>
      <c r="C5146" t="s">
        <v>12</v>
      </c>
      <c r="D5146" t="s">
        <v>1340</v>
      </c>
      <c r="E5146">
        <v>1386201360</v>
      </c>
      <c r="F5146">
        <v>1</v>
      </c>
      <c r="G5146">
        <v>13</v>
      </c>
      <c r="H5146">
        <v>3</v>
      </c>
      <c r="I5146">
        <v>175.04099305555499</v>
      </c>
      <c r="J5146">
        <v>343.72140136316801</v>
      </c>
      <c r="K5146">
        <v>701</v>
      </c>
      <c r="L5146" t="s">
        <v>237</v>
      </c>
      <c r="M5146" s="15" t="d">
        <f t="shared" si="250"/>
        <v>2013-12-05T08:55:59.99999984633177850</v>
      </c>
      <c r="N5146">
        <f>IF(COUNTIF(D5146:$D$7281,D5146) &gt; 1, 1, 0)</f>
        <v>1</v>
      </c>
      <c r="O5146">
        <f t="shared" si="247"/>
        <v>23</v>
      </c>
      <c r="P5146">
        <f t="shared" si="248"/>
        <v>0</v>
      </c>
      <c r="Q5146">
        <f t="shared" si="249"/>
        <v>11</v>
      </c>
    </row>
    <row r="5147" spans="1:17">
      <c r="A5147">
        <v>2577609</v>
      </c>
      <c r="B5147">
        <v>11715</v>
      </c>
      <c r="C5147" t="s">
        <v>12</v>
      </c>
      <c r="D5147" t="s">
        <v>677</v>
      </c>
      <c r="E5147">
        <v>1386190711</v>
      </c>
      <c r="F5147">
        <v>1</v>
      </c>
      <c r="G5147">
        <v>2</v>
      </c>
      <c r="H5147">
        <v>1</v>
      </c>
      <c r="I5147">
        <v>0</v>
      </c>
      <c r="J5147">
        <v>344.68195871913503</v>
      </c>
      <c r="K5147">
        <v>702</v>
      </c>
      <c r="L5147" t="s">
        <v>237</v>
      </c>
      <c r="M5147" s="15" t="d">
        <f t="shared" si="250"/>
        <v>2013-12-05T05:58:30.99999994039535475</v>
      </c>
      <c r="N5147">
        <f>IF(COUNTIF(D5147:$D$7281,D5147) &gt; 1, 1, 0)</f>
        <v>1</v>
      </c>
      <c r="O5147">
        <f t="shared" si="247"/>
        <v>196</v>
      </c>
      <c r="P5147">
        <f t="shared" si="248"/>
        <v>0</v>
      </c>
      <c r="Q5147">
        <f t="shared" si="249"/>
        <v>11</v>
      </c>
    </row>
    <row r="5148" spans="1:17">
      <c r="A5148">
        <v>2577558</v>
      </c>
      <c r="B5148">
        <v>11714</v>
      </c>
      <c r="C5148" t="s">
        <v>2</v>
      </c>
      <c r="D5148" t="s">
        <v>677</v>
      </c>
      <c r="E5148">
        <v>1386189904</v>
      </c>
      <c r="F5148">
        <v>1</v>
      </c>
      <c r="G5148">
        <v>1</v>
      </c>
      <c r="H5148">
        <v>1</v>
      </c>
      <c r="I5148">
        <v>6.7702622170781801</v>
      </c>
      <c r="J5148">
        <v>341.74080915637802</v>
      </c>
      <c r="K5148">
        <v>699</v>
      </c>
      <c r="L5148" t="s">
        <v>237</v>
      </c>
      <c r="M5148" s="15" t="d">
        <f t="shared" si="250"/>
        <v>2013-12-05T05:45:03.9999998873099700</v>
      </c>
      <c r="N5148">
        <f>IF(COUNTIF(D5148:$D$7281,D5148) &gt; 1, 1, 0)</f>
        <v>1</v>
      </c>
      <c r="O5148">
        <f t="shared" si="247"/>
        <v>196</v>
      </c>
      <c r="P5148">
        <f t="shared" si="248"/>
        <v>1</v>
      </c>
      <c r="Q5148">
        <f t="shared" si="249"/>
        <v>11</v>
      </c>
    </row>
    <row r="5149" spans="1:17">
      <c r="A5149">
        <v>2571425</v>
      </c>
      <c r="B5149">
        <v>11709</v>
      </c>
      <c r="C5149" t="s">
        <v>2</v>
      </c>
      <c r="D5149" t="s">
        <v>1676</v>
      </c>
      <c r="E5149">
        <v>1386116158</v>
      </c>
      <c r="F5149">
        <v>1</v>
      </c>
      <c r="G5149">
        <v>2</v>
      </c>
      <c r="H5149">
        <v>1</v>
      </c>
      <c r="I5149">
        <v>14.486608410493799</v>
      </c>
      <c r="J5149">
        <v>332.344261445472</v>
      </c>
      <c r="K5149">
        <v>698</v>
      </c>
      <c r="L5149" t="s">
        <v>237</v>
      </c>
      <c r="M5149" s="15" t="d">
        <f t="shared" si="250"/>
        <v>2013-12-04T09:15:58.00000014714896775</v>
      </c>
      <c r="N5149">
        <f>IF(COUNTIF(D5149:$D$7281,D5149) &gt; 1, 1, 0)</f>
        <v>0</v>
      </c>
      <c r="O5149">
        <f t="shared" si="247"/>
        <v>1</v>
      </c>
      <c r="P5149">
        <f t="shared" si="248"/>
        <v>1</v>
      </c>
      <c r="Q5149">
        <f t="shared" si="249"/>
        <v>11</v>
      </c>
    </row>
    <row r="5150" spans="1:17">
      <c r="A5150">
        <v>2571162</v>
      </c>
      <c r="B5150">
        <v>11706</v>
      </c>
      <c r="C5150" t="s">
        <v>2</v>
      </c>
      <c r="D5150" t="s">
        <v>1677</v>
      </c>
      <c r="E5150">
        <v>1386112781</v>
      </c>
      <c r="F5150">
        <v>1</v>
      </c>
      <c r="G5150">
        <v>4</v>
      </c>
      <c r="H5150">
        <v>1</v>
      </c>
      <c r="I5150">
        <v>33.095484053497898</v>
      </c>
      <c r="J5150">
        <v>332.64739236111097</v>
      </c>
      <c r="K5150">
        <v>698</v>
      </c>
      <c r="L5150" t="s">
        <v>237</v>
      </c>
      <c r="M5150" s="15" t="d">
        <f t="shared" si="250"/>
        <v>2013-12-04T08:19:40.99999967962503600</v>
      </c>
      <c r="N5150">
        <f>IF(COUNTIF(D5150:$D$7281,D5150) &gt; 1, 1, 0)</f>
        <v>1</v>
      </c>
      <c r="O5150">
        <f t="shared" si="247"/>
        <v>2</v>
      </c>
      <c r="P5150">
        <f t="shared" si="248"/>
        <v>1</v>
      </c>
      <c r="Q5150">
        <f t="shared" si="249"/>
        <v>11</v>
      </c>
    </row>
    <row r="5151" spans="1:17">
      <c r="A5151">
        <v>2571016</v>
      </c>
      <c r="B5151">
        <v>11705</v>
      </c>
      <c r="C5151" t="s">
        <v>2</v>
      </c>
      <c r="D5151" t="s">
        <v>1677</v>
      </c>
      <c r="E5151">
        <v>1386110715</v>
      </c>
      <c r="F5151">
        <v>1</v>
      </c>
      <c r="G5151">
        <v>4</v>
      </c>
      <c r="H5151">
        <v>1</v>
      </c>
      <c r="I5151">
        <v>31.112779835390899</v>
      </c>
      <c r="J5151">
        <v>330.82363490226197</v>
      </c>
      <c r="K5151">
        <v>697</v>
      </c>
      <c r="L5151" t="s">
        <v>237</v>
      </c>
      <c r="M5151" s="15" t="d">
        <f t="shared" si="250"/>
        <v>2013-12-04T07:45:15.00000015366822150</v>
      </c>
      <c r="N5151">
        <f>IF(COUNTIF(D5151:$D$7281,D5151) &gt; 1, 1, 0)</f>
        <v>0</v>
      </c>
      <c r="O5151">
        <f t="shared" si="247"/>
        <v>2</v>
      </c>
      <c r="P5151">
        <f t="shared" si="248"/>
        <v>1</v>
      </c>
      <c r="Q5151">
        <f t="shared" si="249"/>
        <v>11</v>
      </c>
    </row>
    <row r="5152" spans="1:17">
      <c r="A5152">
        <v>2570892</v>
      </c>
      <c r="B5152">
        <v>11704</v>
      </c>
      <c r="C5152" t="s">
        <v>12</v>
      </c>
      <c r="D5152" t="s">
        <v>1678</v>
      </c>
      <c r="E5152">
        <v>1386108580</v>
      </c>
      <c r="F5152">
        <v>1</v>
      </c>
      <c r="G5152">
        <v>4</v>
      </c>
      <c r="H5152">
        <v>1</v>
      </c>
      <c r="I5152">
        <v>9.9367734053497898</v>
      </c>
      <c r="J5152">
        <v>413.19225938786002</v>
      </c>
      <c r="K5152">
        <v>779</v>
      </c>
      <c r="L5152" t="s">
        <v>237</v>
      </c>
      <c r="M5152" s="15" t="d">
        <f t="shared" si="250"/>
        <v>2013-12-04T07:09:40.00000021420419450</v>
      </c>
      <c r="N5152">
        <f>IF(COUNTIF(D5152:$D$7281,D5152) &gt; 1, 1, 0)</f>
        <v>0</v>
      </c>
      <c r="O5152">
        <f t="shared" si="247"/>
        <v>1</v>
      </c>
      <c r="P5152">
        <f t="shared" si="248"/>
        <v>0</v>
      </c>
      <c r="Q5152">
        <f t="shared" si="249"/>
        <v>11</v>
      </c>
    </row>
    <row r="5153" spans="1:17">
      <c r="A5153">
        <v>2570470</v>
      </c>
      <c r="B5153">
        <v>11701</v>
      </c>
      <c r="C5153" t="s">
        <v>2</v>
      </c>
      <c r="D5153" t="s">
        <v>356</v>
      </c>
      <c r="E5153">
        <v>1386100679</v>
      </c>
      <c r="F5153">
        <v>1</v>
      </c>
      <c r="G5153">
        <v>153</v>
      </c>
      <c r="H5153">
        <v>5</v>
      </c>
      <c r="I5153">
        <v>62.369131558642003</v>
      </c>
      <c r="J5153">
        <v>324.69807188786001</v>
      </c>
      <c r="K5153">
        <v>694</v>
      </c>
      <c r="L5153" t="s">
        <v>237</v>
      </c>
      <c r="M5153" s="15" t="d">
        <f t="shared" si="250"/>
        <v>2013-12-04T04:57:59.00000021327286675</v>
      </c>
      <c r="N5153">
        <f>IF(COUNTIF(D5153:$D$7281,D5153) &gt; 1, 1, 0)</f>
        <v>1</v>
      </c>
      <c r="O5153">
        <f t="shared" si="247"/>
        <v>795</v>
      </c>
      <c r="P5153">
        <f t="shared" si="248"/>
        <v>1</v>
      </c>
      <c r="Q5153">
        <f t="shared" si="249"/>
        <v>11</v>
      </c>
    </row>
    <row r="5154" spans="1:17">
      <c r="A5154">
        <v>2569789</v>
      </c>
      <c r="B5154">
        <v>11697</v>
      </c>
      <c r="C5154" t="s">
        <v>2</v>
      </c>
      <c r="D5154" t="s">
        <v>356</v>
      </c>
      <c r="E5154">
        <v>1386086797</v>
      </c>
      <c r="F5154">
        <v>1</v>
      </c>
      <c r="G5154">
        <v>15</v>
      </c>
      <c r="H5154">
        <v>4</v>
      </c>
      <c r="I5154">
        <v>177.48359760802401</v>
      </c>
      <c r="J5154">
        <v>324.93995318929899</v>
      </c>
      <c r="K5154">
        <v>704</v>
      </c>
      <c r="L5154" t="s">
        <v>237</v>
      </c>
      <c r="M5154" s="15" t="d">
        <f t="shared" si="250"/>
        <v>2013-12-04T01:06:37.0000001834705475</v>
      </c>
      <c r="N5154">
        <f>IF(COUNTIF(D5154:$D$7281,D5154) &gt; 1, 1, 0)</f>
        <v>1</v>
      </c>
      <c r="O5154">
        <f t="shared" si="247"/>
        <v>795</v>
      </c>
      <c r="P5154">
        <f t="shared" si="248"/>
        <v>1</v>
      </c>
      <c r="Q5154">
        <f t="shared" si="249"/>
        <v>11</v>
      </c>
    </row>
    <row r="5155" spans="1:17">
      <c r="A5155">
        <v>2568685</v>
      </c>
      <c r="B5155">
        <v>11694</v>
      </c>
      <c r="C5155" t="s">
        <v>2</v>
      </c>
      <c r="D5155" t="s">
        <v>356</v>
      </c>
      <c r="E5155">
        <v>1386072807</v>
      </c>
      <c r="F5155">
        <v>1</v>
      </c>
      <c r="G5155">
        <v>103</v>
      </c>
      <c r="H5155">
        <v>6</v>
      </c>
      <c r="I5155">
        <v>266.06831404321002</v>
      </c>
      <c r="J5155">
        <v>344.41327893518599</v>
      </c>
      <c r="K5155">
        <v>724</v>
      </c>
      <c r="L5155" t="s">
        <v>237</v>
      </c>
      <c r="M5155" s="15" t="d">
        <f t="shared" si="250"/>
        <v>2013-12-03T21:13:27.00000005308538475</v>
      </c>
      <c r="N5155">
        <f>IF(COUNTIF(D5155:$D$7281,D5155) &gt; 1, 1, 0)</f>
        <v>1</v>
      </c>
      <c r="O5155">
        <f t="shared" si="247"/>
        <v>795</v>
      </c>
      <c r="P5155">
        <f t="shared" si="248"/>
        <v>1</v>
      </c>
      <c r="Q5155">
        <f t="shared" si="249"/>
        <v>11</v>
      </c>
    </row>
    <row r="5156" spans="1:17">
      <c r="A5156">
        <v>2568568</v>
      </c>
      <c r="B5156">
        <v>11693</v>
      </c>
      <c r="C5156" t="s">
        <v>2</v>
      </c>
      <c r="D5156" t="s">
        <v>356</v>
      </c>
      <c r="E5156">
        <v>1386071889</v>
      </c>
      <c r="F5156">
        <v>1</v>
      </c>
      <c r="G5156">
        <v>72</v>
      </c>
      <c r="H5156">
        <v>4</v>
      </c>
      <c r="I5156">
        <v>223.43959863683099</v>
      </c>
      <c r="J5156">
        <v>326.29178292181098</v>
      </c>
      <c r="K5156">
        <v>706</v>
      </c>
      <c r="L5156" t="s">
        <v>237</v>
      </c>
      <c r="M5156" s="15" t="d">
        <f t="shared" si="250"/>
        <v>2013-12-03T20:58:08.99999982677400375</v>
      </c>
      <c r="N5156">
        <f>IF(COUNTIF(D5156:$D$7281,D5156) &gt; 1, 1, 0)</f>
        <v>1</v>
      </c>
      <c r="O5156">
        <f t="shared" si="247"/>
        <v>795</v>
      </c>
      <c r="P5156">
        <f t="shared" si="248"/>
        <v>1</v>
      </c>
      <c r="Q5156">
        <f t="shared" si="249"/>
        <v>11</v>
      </c>
    </row>
    <row r="5157" spans="1:17">
      <c r="A5157">
        <v>2567612</v>
      </c>
      <c r="B5157">
        <v>11691</v>
      </c>
      <c r="C5157" t="s">
        <v>2</v>
      </c>
      <c r="D5157" t="s">
        <v>356</v>
      </c>
      <c r="E5157">
        <v>1386062926</v>
      </c>
      <c r="F5157">
        <v>1</v>
      </c>
      <c r="G5157">
        <v>6</v>
      </c>
      <c r="H5157">
        <v>1</v>
      </c>
      <c r="I5157">
        <v>24.032580761316801</v>
      </c>
      <c r="J5157">
        <v>323.08500128600798</v>
      </c>
      <c r="K5157">
        <v>702</v>
      </c>
      <c r="L5157" t="s">
        <v>237</v>
      </c>
      <c r="M5157" s="15" t="d">
        <f t="shared" si="250"/>
        <v>2013-12-03T18:28:45.99999988451600025</v>
      </c>
      <c r="N5157">
        <f>IF(COUNTIF(D5157:$D$7281,D5157) &gt; 1, 1, 0)</f>
        <v>1</v>
      </c>
      <c r="O5157">
        <f t="shared" si="247"/>
        <v>795</v>
      </c>
      <c r="P5157">
        <f t="shared" si="248"/>
        <v>1</v>
      </c>
      <c r="Q5157">
        <f t="shared" si="249"/>
        <v>11</v>
      </c>
    </row>
    <row r="5158" spans="1:17">
      <c r="A5158">
        <v>2565580</v>
      </c>
      <c r="B5158">
        <v>11690</v>
      </c>
      <c r="C5158" t="s">
        <v>2</v>
      </c>
      <c r="D5158" t="s">
        <v>241</v>
      </c>
      <c r="E5158">
        <v>1386043391</v>
      </c>
      <c r="F5158">
        <v>1</v>
      </c>
      <c r="G5158">
        <v>1</v>
      </c>
      <c r="H5158">
        <v>1</v>
      </c>
      <c r="I5158">
        <v>0.85164326131687196</v>
      </c>
      <c r="J5158">
        <v>319.82453549382598</v>
      </c>
      <c r="K5158">
        <v>702</v>
      </c>
      <c r="L5158" t="s">
        <v>237</v>
      </c>
      <c r="M5158" s="15" t="d">
        <f t="shared" si="250"/>
        <v>2013-12-03T13:03:10.99999980535358025</v>
      </c>
      <c r="N5158">
        <f>IF(COUNTIF(D5158:$D$7281,D5158) &gt; 1, 1, 0)</f>
        <v>1</v>
      </c>
      <c r="O5158">
        <f t="shared" si="247"/>
        <v>17</v>
      </c>
      <c r="P5158">
        <f t="shared" si="248"/>
        <v>1</v>
      </c>
      <c r="Q5158">
        <f t="shared" si="249"/>
        <v>11</v>
      </c>
    </row>
    <row r="5159" spans="1:17">
      <c r="A5159">
        <v>2565419</v>
      </c>
      <c r="B5159">
        <v>11689</v>
      </c>
      <c r="C5159" t="s">
        <v>12</v>
      </c>
      <c r="D5159" t="s">
        <v>1679</v>
      </c>
      <c r="E5159">
        <v>1386041361</v>
      </c>
      <c r="F5159">
        <v>1</v>
      </c>
      <c r="G5159">
        <v>2</v>
      </c>
      <c r="H5159">
        <v>1</v>
      </c>
      <c r="I5159">
        <v>0.696102237654321</v>
      </c>
      <c r="J5159">
        <v>320.00779938271501</v>
      </c>
      <c r="K5159">
        <v>702</v>
      </c>
      <c r="L5159" t="s">
        <v>237</v>
      </c>
      <c r="M5159" s="15" t="d">
        <f t="shared" si="250"/>
        <v>2013-12-03T12:29:20.99999989382922375</v>
      </c>
      <c r="N5159">
        <f>IF(COUNTIF(D5159:$D$7281,D5159) &gt; 1, 1, 0)</f>
        <v>0</v>
      </c>
      <c r="O5159">
        <f t="shared" si="247"/>
        <v>1</v>
      </c>
      <c r="P5159">
        <f t="shared" si="248"/>
        <v>0</v>
      </c>
      <c r="Q5159">
        <f t="shared" si="249"/>
        <v>11</v>
      </c>
    </row>
    <row r="5160" spans="1:17">
      <c r="A5160">
        <v>4103885</v>
      </c>
      <c r="B5160">
        <v>11687</v>
      </c>
      <c r="C5160" t="s">
        <v>2</v>
      </c>
      <c r="D5160" t="s">
        <v>1340</v>
      </c>
      <c r="E5160">
        <v>1386033783</v>
      </c>
      <c r="F5160">
        <v>2</v>
      </c>
      <c r="G5160">
        <v>6</v>
      </c>
      <c r="H5160">
        <v>1</v>
      </c>
      <c r="I5160">
        <v>19.888433513374402</v>
      </c>
      <c r="J5160">
        <v>320.69526247428001</v>
      </c>
      <c r="K5160">
        <v>708</v>
      </c>
      <c r="L5160" t="s">
        <v>237</v>
      </c>
      <c r="M5160" s="15" t="d">
        <f t="shared" si="250"/>
        <v>2013-12-03T10:23:02.99999996088445050</v>
      </c>
      <c r="N5160">
        <f>IF(COUNTIF(D5160:$D$7281,D5160) &gt; 1, 1, 0)</f>
        <v>1</v>
      </c>
      <c r="O5160">
        <f t="shared" si="247"/>
        <v>23</v>
      </c>
      <c r="P5160">
        <f t="shared" si="248"/>
        <v>1</v>
      </c>
      <c r="Q5160">
        <f t="shared" si="249"/>
        <v>11</v>
      </c>
    </row>
    <row r="5161" spans="1:17">
      <c r="A5161">
        <v>2564720</v>
      </c>
      <c r="B5161">
        <v>11686</v>
      </c>
      <c r="C5161" t="s">
        <v>12</v>
      </c>
      <c r="D5161" t="s">
        <v>1680</v>
      </c>
      <c r="E5161">
        <v>1386032316</v>
      </c>
      <c r="F5161">
        <v>1</v>
      </c>
      <c r="G5161">
        <v>6</v>
      </c>
      <c r="H5161">
        <v>1</v>
      </c>
      <c r="I5161">
        <v>10.479226208847701</v>
      </c>
      <c r="J5161">
        <v>420.97868325617299</v>
      </c>
      <c r="K5161">
        <v>810</v>
      </c>
      <c r="L5161" t="s">
        <v>237</v>
      </c>
      <c r="M5161" s="15" t="d">
        <f t="shared" si="250"/>
        <v>2013-12-03T09:58:35.99999964237212850</v>
      </c>
      <c r="N5161">
        <f>IF(COUNTIF(D5161:$D$7281,D5161) &gt; 1, 1, 0)</f>
        <v>0</v>
      </c>
      <c r="O5161">
        <f t="shared" si="247"/>
        <v>1</v>
      </c>
      <c r="P5161">
        <f t="shared" si="248"/>
        <v>0</v>
      </c>
      <c r="Q5161">
        <f t="shared" si="249"/>
        <v>11</v>
      </c>
    </row>
    <row r="5162" spans="1:17">
      <c r="A5162">
        <v>2548175</v>
      </c>
      <c r="B5162">
        <v>11684</v>
      </c>
      <c r="C5162" t="s">
        <v>12</v>
      </c>
      <c r="D5162" t="s">
        <v>1340</v>
      </c>
      <c r="E5162">
        <v>1386026509</v>
      </c>
      <c r="F5162">
        <v>10</v>
      </c>
      <c r="G5162">
        <v>458</v>
      </c>
      <c r="H5162">
        <v>9</v>
      </c>
      <c r="I5162">
        <v>251.40878266460899</v>
      </c>
      <c r="J5162">
        <v>321.36318840020601</v>
      </c>
      <c r="K5162">
        <v>718</v>
      </c>
      <c r="L5162" t="s">
        <v>237</v>
      </c>
      <c r="M5162" s="15" t="d">
        <f t="shared" si="250"/>
        <v>2013-12-03T08:21:49.00000005494803350</v>
      </c>
      <c r="N5162">
        <f>IF(COUNTIF(D5162:$D$7281,D5162) &gt; 1, 1, 0)</f>
        <v>1</v>
      </c>
      <c r="O5162">
        <f t="shared" si="247"/>
        <v>23</v>
      </c>
      <c r="P5162">
        <f t="shared" si="248"/>
        <v>0</v>
      </c>
      <c r="Q5162">
        <f t="shared" si="249"/>
        <v>11</v>
      </c>
    </row>
    <row r="5163" spans="1:17">
      <c r="A5163">
        <v>2563797</v>
      </c>
      <c r="B5163">
        <v>11682</v>
      </c>
      <c r="C5163" t="s">
        <v>12</v>
      </c>
      <c r="D5163" t="s">
        <v>1681</v>
      </c>
      <c r="E5163">
        <v>1386019729</v>
      </c>
      <c r="F5163">
        <v>1</v>
      </c>
      <c r="G5163">
        <v>6</v>
      </c>
      <c r="H5163">
        <v>1</v>
      </c>
      <c r="I5163">
        <v>10.4100232767489</v>
      </c>
      <c r="J5163">
        <v>321.99213567386801</v>
      </c>
      <c r="K5163">
        <v>723</v>
      </c>
      <c r="L5163" t="s">
        <v>237</v>
      </c>
      <c r="M5163" s="15" t="d">
        <f t="shared" si="250"/>
        <v>2013-12-03T06:28:48.99999995715915975</v>
      </c>
      <c r="N5163">
        <f>IF(COUNTIF(D5163:$D$7281,D5163) &gt; 1, 1, 0)</f>
        <v>0</v>
      </c>
      <c r="O5163">
        <f t="shared" si="247"/>
        <v>1</v>
      </c>
      <c r="P5163">
        <f t="shared" si="248"/>
        <v>0</v>
      </c>
      <c r="Q5163">
        <f t="shared" si="249"/>
        <v>11</v>
      </c>
    </row>
    <row r="5164" spans="1:17">
      <c r="A5164">
        <v>2560836</v>
      </c>
      <c r="B5164">
        <v>11676</v>
      </c>
      <c r="C5164" t="s">
        <v>2</v>
      </c>
      <c r="D5164" t="s">
        <v>1682</v>
      </c>
      <c r="E5164">
        <v>1385981860</v>
      </c>
      <c r="F5164">
        <v>1</v>
      </c>
      <c r="G5164">
        <v>3</v>
      </c>
      <c r="H5164">
        <v>1</v>
      </c>
      <c r="I5164">
        <v>8.6975262345678992</v>
      </c>
      <c r="J5164">
        <v>426.32125938785902</v>
      </c>
      <c r="K5164">
        <v>828</v>
      </c>
      <c r="L5164" t="s">
        <v>237</v>
      </c>
      <c r="M5164" s="15" t="d">
        <f t="shared" si="250"/>
        <v>2013-12-02T19:57:40.00000017229467525</v>
      </c>
      <c r="N5164">
        <f>IF(COUNTIF(D5164:$D$7281,D5164) &gt; 1, 1, 0)</f>
        <v>0</v>
      </c>
      <c r="O5164">
        <f t="shared" si="247"/>
        <v>1</v>
      </c>
      <c r="P5164">
        <f t="shared" si="248"/>
        <v>1</v>
      </c>
      <c r="Q5164">
        <f t="shared" si="249"/>
        <v>11</v>
      </c>
    </row>
    <row r="5165" spans="1:17">
      <c r="A5165">
        <v>2560162</v>
      </c>
      <c r="B5165">
        <v>11675</v>
      </c>
      <c r="C5165" t="s">
        <v>2</v>
      </c>
      <c r="D5165" t="s">
        <v>1683</v>
      </c>
      <c r="E5165">
        <v>1385977041</v>
      </c>
      <c r="F5165">
        <v>1</v>
      </c>
      <c r="G5165">
        <v>1</v>
      </c>
      <c r="H5165">
        <v>1</v>
      </c>
      <c r="I5165">
        <v>13.535774819958799</v>
      </c>
      <c r="J5165">
        <v>325.98851954732402</v>
      </c>
      <c r="K5165">
        <v>730</v>
      </c>
      <c r="L5165" t="s">
        <v>237</v>
      </c>
      <c r="M5165" s="15" t="d">
        <f t="shared" si="250"/>
        <v>2013-12-02T18:37:21.00000020116567350</v>
      </c>
      <c r="N5165">
        <f>IF(COUNTIF(D5165:$D$7281,D5165) &gt; 1, 1, 0)</f>
        <v>0</v>
      </c>
      <c r="O5165">
        <f t="shared" si="247"/>
        <v>1</v>
      </c>
      <c r="P5165">
        <f t="shared" si="248"/>
        <v>1</v>
      </c>
      <c r="Q5165">
        <f t="shared" si="249"/>
        <v>11</v>
      </c>
    </row>
    <row r="5166" spans="1:17">
      <c r="A5166">
        <v>2559434</v>
      </c>
      <c r="B5166">
        <v>11674</v>
      </c>
      <c r="C5166" t="s">
        <v>2</v>
      </c>
      <c r="D5166" t="s">
        <v>17</v>
      </c>
      <c r="E5166">
        <v>1385971313</v>
      </c>
      <c r="F5166">
        <v>1</v>
      </c>
      <c r="G5166">
        <v>2</v>
      </c>
      <c r="H5166">
        <v>1</v>
      </c>
      <c r="I5166">
        <v>0</v>
      </c>
      <c r="J5166">
        <v>326.52693930041102</v>
      </c>
      <c r="K5166">
        <v>732</v>
      </c>
      <c r="L5166" t="s">
        <v>237</v>
      </c>
      <c r="M5166" s="15" t="d">
        <f t="shared" si="250"/>
        <v>2013-12-02T17:01:53.00000022165477600</v>
      </c>
      <c r="N5166">
        <f>IF(COUNTIF(D5166:$D$7281,D5166) &gt; 1, 1, 0)</f>
        <v>1</v>
      </c>
      <c r="O5166">
        <f t="shared" si="247"/>
        <v>155</v>
      </c>
      <c r="P5166">
        <f t="shared" si="248"/>
        <v>1</v>
      </c>
      <c r="Q5166">
        <f t="shared" si="249"/>
        <v>11</v>
      </c>
    </row>
    <row r="5167" spans="1:17">
      <c r="A5167">
        <v>2559149</v>
      </c>
      <c r="B5167">
        <v>11673</v>
      </c>
      <c r="C5167" t="s">
        <v>12</v>
      </c>
      <c r="D5167" t="s">
        <v>17</v>
      </c>
      <c r="E5167">
        <v>1385969170</v>
      </c>
      <c r="F5167">
        <v>1</v>
      </c>
      <c r="G5167">
        <v>11</v>
      </c>
      <c r="H5167">
        <v>1</v>
      </c>
      <c r="I5167">
        <v>20.212495627572</v>
      </c>
      <c r="J5167">
        <v>326.729082304526</v>
      </c>
      <c r="K5167">
        <v>734</v>
      </c>
      <c r="L5167" t="s">
        <v>237</v>
      </c>
      <c r="M5167" s="15" t="d">
        <f t="shared" si="250"/>
        <v>2013-12-02T16:26:10.00000029802322625</v>
      </c>
      <c r="N5167">
        <f>IF(COUNTIF(D5167:$D$7281,D5167) &gt; 1, 1, 0)</f>
        <v>1</v>
      </c>
      <c r="O5167">
        <f t="shared" si="247"/>
        <v>155</v>
      </c>
      <c r="P5167">
        <f t="shared" si="248"/>
        <v>0</v>
      </c>
      <c r="Q5167">
        <f t="shared" si="249"/>
        <v>11</v>
      </c>
    </row>
    <row r="5168" spans="1:17">
      <c r="A5168">
        <v>2556877</v>
      </c>
      <c r="B5168">
        <v>11671</v>
      </c>
      <c r="C5168" t="s">
        <v>2</v>
      </c>
      <c r="D5168" t="s">
        <v>17</v>
      </c>
      <c r="E5168">
        <v>1385951336</v>
      </c>
      <c r="F5168">
        <v>3</v>
      </c>
      <c r="G5168">
        <v>865</v>
      </c>
      <c r="H5168">
        <v>3</v>
      </c>
      <c r="I5168">
        <v>5.6017726337448499</v>
      </c>
      <c r="J5168">
        <v>328.413608410493</v>
      </c>
      <c r="K5168">
        <v>738</v>
      </c>
      <c r="L5168" t="s">
        <v>237</v>
      </c>
      <c r="M5168" s="15" t="d">
        <f t="shared" si="250"/>
        <v>2013-12-02T11:28:55.99999991711228925</v>
      </c>
      <c r="N5168">
        <f>IF(COUNTIF(D5168:$D$7281,D5168) &gt; 1, 1, 0)</f>
        <v>1</v>
      </c>
      <c r="O5168">
        <f t="shared" si="247"/>
        <v>155</v>
      </c>
      <c r="P5168">
        <f t="shared" si="248"/>
        <v>1</v>
      </c>
      <c r="Q5168">
        <f t="shared" si="249"/>
        <v>11</v>
      </c>
    </row>
    <row r="5169" spans="1:17">
      <c r="A5169">
        <v>2555397</v>
      </c>
      <c r="B5169">
        <v>11670</v>
      </c>
      <c r="C5169" t="s">
        <v>12</v>
      </c>
      <c r="D5169" t="s">
        <v>677</v>
      </c>
      <c r="E5169">
        <v>1385932104</v>
      </c>
      <c r="F5169">
        <v>1</v>
      </c>
      <c r="G5169">
        <v>2</v>
      </c>
      <c r="H5169">
        <v>1</v>
      </c>
      <c r="I5169">
        <v>33.767827546296303</v>
      </c>
      <c r="J5169">
        <v>330.24020408950599</v>
      </c>
      <c r="K5169">
        <v>739</v>
      </c>
      <c r="L5169" t="s">
        <v>237</v>
      </c>
      <c r="M5169" s="15" t="d">
        <f t="shared" si="250"/>
        <v>2013-12-02T06:08:23.99999963119626300</v>
      </c>
      <c r="N5169">
        <f>IF(COUNTIF(D5169:$D$7281,D5169) &gt; 1, 1, 0)</f>
        <v>1</v>
      </c>
      <c r="O5169">
        <f t="shared" si="247"/>
        <v>196</v>
      </c>
      <c r="P5169">
        <f t="shared" si="248"/>
        <v>0</v>
      </c>
      <c r="Q5169">
        <f t="shared" si="249"/>
        <v>11</v>
      </c>
    </row>
    <row r="5170" spans="1:17">
      <c r="A5170">
        <v>2555107</v>
      </c>
      <c r="B5170">
        <v>11668</v>
      </c>
      <c r="C5170" t="s">
        <v>12</v>
      </c>
      <c r="D5170" t="s">
        <v>19</v>
      </c>
      <c r="E5170">
        <v>1385927152</v>
      </c>
      <c r="F5170">
        <v>1</v>
      </c>
      <c r="G5170">
        <v>29</v>
      </c>
      <c r="H5170">
        <v>4</v>
      </c>
      <c r="I5170">
        <v>310.92052494855898</v>
      </c>
      <c r="J5170">
        <v>533.13928420781895</v>
      </c>
      <c r="K5170">
        <v>929</v>
      </c>
      <c r="L5170" t="s">
        <v>237</v>
      </c>
      <c r="M5170" s="15" t="d">
        <f t="shared" si="250"/>
        <v>2013-12-02T04:45:52.00000000186264200</v>
      </c>
      <c r="N5170">
        <f>IF(COUNTIF(D5170:$D$7281,D5170) &gt; 1, 1, 0)</f>
        <v>1</v>
      </c>
      <c r="O5170">
        <f t="shared" si="247"/>
        <v>163</v>
      </c>
      <c r="P5170">
        <f t="shared" si="248"/>
        <v>0</v>
      </c>
      <c r="Q5170">
        <f t="shared" si="249"/>
        <v>11</v>
      </c>
    </row>
    <row r="5171" spans="1:17">
      <c r="A5171">
        <v>2554901</v>
      </c>
      <c r="B5171">
        <v>11667</v>
      </c>
      <c r="C5171" t="s">
        <v>2</v>
      </c>
      <c r="D5171" t="s">
        <v>829</v>
      </c>
      <c r="E5171">
        <v>1385923232</v>
      </c>
      <c r="F5171">
        <v>1</v>
      </c>
      <c r="G5171">
        <v>10</v>
      </c>
      <c r="H5171">
        <v>1</v>
      </c>
      <c r="I5171">
        <v>22.684341306584301</v>
      </c>
      <c r="J5171">
        <v>327.91544753086401</v>
      </c>
      <c r="K5171">
        <v>736</v>
      </c>
      <c r="L5171" t="s">
        <v>237</v>
      </c>
      <c r="M5171" s="15" t="d">
        <f t="shared" si="250"/>
        <v>2013-12-02T03:40:32.00000021606683650</v>
      </c>
      <c r="N5171">
        <f>IF(COUNTIF(D5171:$D$7281,D5171) &gt; 1, 1, 0)</f>
        <v>1</v>
      </c>
      <c r="O5171">
        <f t="shared" si="247"/>
        <v>11</v>
      </c>
      <c r="P5171">
        <f t="shared" si="248"/>
        <v>1</v>
      </c>
      <c r="Q5171">
        <f t="shared" si="249"/>
        <v>11</v>
      </c>
    </row>
    <row r="5172" spans="1:17">
      <c r="A5172">
        <v>2552168</v>
      </c>
      <c r="B5172">
        <v>11664</v>
      </c>
      <c r="C5172" t="s">
        <v>2</v>
      </c>
      <c r="D5172" t="s">
        <v>1684</v>
      </c>
      <c r="E5172">
        <v>1385878799</v>
      </c>
      <c r="F5172">
        <v>2</v>
      </c>
      <c r="G5172">
        <v>31</v>
      </c>
      <c r="H5172">
        <v>2</v>
      </c>
      <c r="I5172">
        <v>28.032481867283899</v>
      </c>
      <c r="J5172">
        <v>646.09623045267597</v>
      </c>
      <c r="K5172">
        <v>1032</v>
      </c>
      <c r="L5172" t="s">
        <v>237</v>
      </c>
      <c r="M5172" s="15" t="d">
        <f t="shared" si="250"/>
        <v>2013-12-01T15:19:58.99999990593641700</v>
      </c>
      <c r="N5172">
        <f>IF(COUNTIF(D5172:$D$7281,D5172) &gt; 1, 1, 0)</f>
        <v>1</v>
      </c>
      <c r="O5172">
        <f t="shared" si="247"/>
        <v>2</v>
      </c>
      <c r="P5172">
        <f t="shared" si="248"/>
        <v>1</v>
      </c>
      <c r="Q5172">
        <f t="shared" si="249"/>
        <v>11</v>
      </c>
    </row>
    <row r="5173" spans="1:17">
      <c r="A5173">
        <v>2550924</v>
      </c>
      <c r="B5173">
        <v>11662</v>
      </c>
      <c r="C5173" t="s">
        <v>2</v>
      </c>
      <c r="D5173" t="s">
        <v>677</v>
      </c>
      <c r="E5173">
        <v>1385850151</v>
      </c>
      <c r="F5173">
        <v>1</v>
      </c>
      <c r="G5173">
        <v>6</v>
      </c>
      <c r="H5173">
        <v>1</v>
      </c>
      <c r="I5173">
        <v>29.1984494598765</v>
      </c>
      <c r="J5173">
        <v>319.10982728909403</v>
      </c>
      <c r="K5173">
        <v>726</v>
      </c>
      <c r="L5173" t="s">
        <v>237</v>
      </c>
      <c r="M5173" s="15" t="d">
        <f t="shared" si="250"/>
        <v>2013-12-01T07:22:31.00000002421438650</v>
      </c>
      <c r="N5173">
        <f>IF(COUNTIF(D5173:$D$7281,D5173) &gt; 1, 1, 0)</f>
        <v>1</v>
      </c>
      <c r="O5173">
        <f t="shared" si="247"/>
        <v>196</v>
      </c>
      <c r="P5173">
        <f t="shared" si="248"/>
        <v>1</v>
      </c>
      <c r="Q5173">
        <f t="shared" si="249"/>
        <v>11</v>
      </c>
    </row>
    <row r="5174" spans="1:17">
      <c r="A5174">
        <v>2548004</v>
      </c>
      <c r="B5174">
        <v>11657</v>
      </c>
      <c r="C5174" t="s">
        <v>2</v>
      </c>
      <c r="D5174" t="s">
        <v>677</v>
      </c>
      <c r="E5174">
        <v>1385788495</v>
      </c>
      <c r="F5174">
        <v>1</v>
      </c>
      <c r="G5174">
        <v>4</v>
      </c>
      <c r="H5174">
        <v>2</v>
      </c>
      <c r="I5174">
        <v>33.567473765432098</v>
      </c>
      <c r="J5174">
        <v>293.54504758230399</v>
      </c>
      <c r="K5174">
        <v>741</v>
      </c>
      <c r="L5174" t="s">
        <v>237</v>
      </c>
      <c r="M5174" s="15" t="d">
        <f t="shared" si="250"/>
        <v>2013-11-30T14:14:55.00000008847564350</v>
      </c>
      <c r="N5174">
        <f>IF(COUNTIF(D5174:$D$7281,D5174) &gt; 1, 1, 0)</f>
        <v>1</v>
      </c>
      <c r="O5174">
        <f t="shared" si="247"/>
        <v>196</v>
      </c>
      <c r="P5174">
        <f t="shared" si="248"/>
        <v>1</v>
      </c>
      <c r="Q5174">
        <f t="shared" si="249"/>
        <v>11</v>
      </c>
    </row>
    <row r="5175" spans="1:17">
      <c r="A5175">
        <v>2547511</v>
      </c>
      <c r="B5175">
        <v>11654</v>
      </c>
      <c r="C5175" t="s">
        <v>2</v>
      </c>
      <c r="D5175" t="s">
        <v>1685</v>
      </c>
      <c r="E5175">
        <v>1385778622</v>
      </c>
      <c r="F5175">
        <v>1</v>
      </c>
      <c r="G5175">
        <v>2</v>
      </c>
      <c r="H5175">
        <v>1</v>
      </c>
      <c r="I5175">
        <v>5.0101359310699598</v>
      </c>
      <c r="J5175">
        <v>294.48587744341501</v>
      </c>
      <c r="K5175">
        <v>741</v>
      </c>
      <c r="L5175" t="s">
        <v>237</v>
      </c>
      <c r="M5175" s="15" t="d">
        <f t="shared" si="250"/>
        <v>2013-11-30T11:30:21.999999904073775</v>
      </c>
      <c r="N5175">
        <f>IF(COUNTIF(D5175:$D$7281,D5175) &gt; 1, 1, 0)</f>
        <v>0</v>
      </c>
      <c r="O5175">
        <f t="shared" si="247"/>
        <v>1</v>
      </c>
      <c r="P5175">
        <f t="shared" si="248"/>
        <v>1</v>
      </c>
      <c r="Q5175">
        <f t="shared" si="249"/>
        <v>11</v>
      </c>
    </row>
    <row r="5176" spans="1:17">
      <c r="A5176">
        <v>2541366</v>
      </c>
      <c r="B5176">
        <v>11649</v>
      </c>
      <c r="C5176" t="s">
        <v>12</v>
      </c>
      <c r="D5176" t="s">
        <v>1686</v>
      </c>
      <c r="E5176">
        <v>1385687150</v>
      </c>
      <c r="F5176">
        <v>1</v>
      </c>
      <c r="G5176">
        <v>1</v>
      </c>
      <c r="H5176">
        <v>1</v>
      </c>
      <c r="I5176">
        <v>0</v>
      </c>
      <c r="J5176">
        <v>266.32805542695399</v>
      </c>
      <c r="K5176">
        <v>706</v>
      </c>
      <c r="L5176" t="s">
        <v>237</v>
      </c>
      <c r="M5176" s="15" t="d">
        <f t="shared" si="250"/>
        <v>2013-11-29T10:05:49.99999988358467925</v>
      </c>
      <c r="N5176">
        <f>IF(COUNTIF(D5176:$D$7281,D5176) &gt; 1, 1, 0)</f>
        <v>0</v>
      </c>
      <c r="O5176">
        <f t="shared" si="247"/>
        <v>1</v>
      </c>
      <c r="P5176">
        <f t="shared" si="248"/>
        <v>0</v>
      </c>
      <c r="Q5176">
        <f t="shared" si="249"/>
        <v>11</v>
      </c>
    </row>
    <row r="5177" spans="1:17">
      <c r="A5177">
        <v>2540513</v>
      </c>
      <c r="B5177">
        <v>11648</v>
      </c>
      <c r="C5177" t="s">
        <v>2</v>
      </c>
      <c r="D5177" t="s">
        <v>677</v>
      </c>
      <c r="E5177">
        <v>1385674716</v>
      </c>
      <c r="F5177">
        <v>1</v>
      </c>
      <c r="G5177">
        <v>16</v>
      </c>
      <c r="H5177">
        <v>3</v>
      </c>
      <c r="I5177">
        <v>127.63074009773599</v>
      </c>
      <c r="J5177">
        <v>267.45696540637903</v>
      </c>
      <c r="K5177">
        <v>706</v>
      </c>
      <c r="L5177" t="s">
        <v>237</v>
      </c>
      <c r="M5177" s="15" t="d">
        <f t="shared" si="250"/>
        <v>2013-11-29T06:38:36.00000013131648375</v>
      </c>
      <c r="N5177">
        <f>IF(COUNTIF(D5177:$D$7281,D5177) &gt; 1, 1, 0)</f>
        <v>1</v>
      </c>
      <c r="O5177">
        <f t="shared" si="247"/>
        <v>196</v>
      </c>
      <c r="P5177">
        <f t="shared" si="248"/>
        <v>1</v>
      </c>
      <c r="Q5177">
        <f t="shared" si="249"/>
        <v>11</v>
      </c>
    </row>
    <row r="5178" spans="1:17">
      <c r="A5178">
        <v>2540425</v>
      </c>
      <c r="B5178">
        <v>11647</v>
      </c>
      <c r="C5178" t="s">
        <v>2</v>
      </c>
      <c r="D5178" t="s">
        <v>677</v>
      </c>
      <c r="E5178">
        <v>1385672295</v>
      </c>
      <c r="F5178">
        <v>1</v>
      </c>
      <c r="G5178">
        <v>12</v>
      </c>
      <c r="H5178">
        <v>3</v>
      </c>
      <c r="I5178">
        <v>114.56311059670701</v>
      </c>
      <c r="J5178">
        <v>267.67677327674897</v>
      </c>
      <c r="K5178">
        <v>706</v>
      </c>
      <c r="L5178" t="s">
        <v>237</v>
      </c>
      <c r="M5178" s="15" t="d">
        <f t="shared" si="250"/>
        <v>2013-11-29T05:58:14.99999997206032275</v>
      </c>
      <c r="N5178">
        <f>IF(COUNTIF(D5178:$D$7281,D5178) &gt; 1, 1, 0)</f>
        <v>1</v>
      </c>
      <c r="O5178">
        <f t="shared" ref="O5178:O5241" si="251">COUNTIF($D$1977:$D$7281,D5178)</f>
        <v>196</v>
      </c>
      <c r="P5178">
        <f t="shared" ref="P5178:P5241" si="252">IF(AND(L5178 = "master",C5178 = "useful"), 1, 0)</f>
        <v>1</v>
      </c>
      <c r="Q5178">
        <f t="shared" ref="Q5178:Q5241" si="253">_xlfn.SWITCH(L5178, "v4-dev", 10, "master", 11, "3.0.0-wip", 9, "2.3.0-wip", 8,"2.2.2-wip", 7,"2.1.1-wip", 6,"2.1.0-wip", 5,"2.0.3-wip", 3,"2.0.4-wip", 4,"2.0.2-wip", 2,"2.0-wip", 1)</f>
        <v>11</v>
      </c>
    </row>
    <row r="5179" spans="1:17">
      <c r="A5179">
        <v>2537981</v>
      </c>
      <c r="B5179">
        <v>11642</v>
      </c>
      <c r="C5179" t="s">
        <v>2</v>
      </c>
      <c r="D5179" t="s">
        <v>1340</v>
      </c>
      <c r="E5179">
        <v>1385622862</v>
      </c>
      <c r="F5179">
        <v>2</v>
      </c>
      <c r="G5179">
        <v>314</v>
      </c>
      <c r="H5179">
        <v>12</v>
      </c>
      <c r="I5179">
        <v>161.46405452674799</v>
      </c>
      <c r="J5179">
        <v>255.43020357510201</v>
      </c>
      <c r="K5179">
        <v>693</v>
      </c>
      <c r="L5179" t="s">
        <v>237</v>
      </c>
      <c r="M5179" s="15" t="d">
        <f t="shared" si="250"/>
        <v>2013-11-28T16:14:22.00000012759119300</v>
      </c>
      <c r="N5179">
        <f>IF(COUNTIF(D5179:$D$7281,D5179) &gt; 1, 1, 0)</f>
        <v>1</v>
      </c>
      <c r="O5179">
        <f t="shared" si="251"/>
        <v>23</v>
      </c>
      <c r="P5179">
        <f t="shared" si="252"/>
        <v>1</v>
      </c>
      <c r="Q5179">
        <f t="shared" si="253"/>
        <v>11</v>
      </c>
    </row>
    <row r="5180" spans="1:17">
      <c r="A5180">
        <v>2537832</v>
      </c>
      <c r="B5180">
        <v>11641</v>
      </c>
      <c r="C5180" t="s">
        <v>12</v>
      </c>
      <c r="D5180" t="s">
        <v>1687</v>
      </c>
      <c r="E5180">
        <v>1385621417</v>
      </c>
      <c r="F5180">
        <v>1</v>
      </c>
      <c r="G5180">
        <v>4</v>
      </c>
      <c r="H5180">
        <v>1</v>
      </c>
      <c r="I5180">
        <v>14.2816123971193</v>
      </c>
      <c r="J5180">
        <v>217.003779449588</v>
      </c>
      <c r="K5180">
        <v>649</v>
      </c>
      <c r="L5180" t="s">
        <v>73</v>
      </c>
      <c r="M5180" s="15" t="d">
        <f t="shared" si="250"/>
        <v>2013-11-28T15:50:16.99999992270022875</v>
      </c>
      <c r="N5180">
        <f>IF(COUNTIF(D5180:$D$7281,D5180) &gt; 1, 1, 0)</f>
        <v>0</v>
      </c>
      <c r="O5180">
        <f t="shared" si="251"/>
        <v>1</v>
      </c>
      <c r="P5180">
        <f t="shared" si="252"/>
        <v>0</v>
      </c>
      <c r="Q5180" t="e">
        <f t="shared" si="253"/>
        <v>#N/A</v>
      </c>
    </row>
    <row r="5181" spans="1:17">
      <c r="A5181">
        <v>2534000</v>
      </c>
      <c r="B5181">
        <v>11636</v>
      </c>
      <c r="C5181" t="s">
        <v>12</v>
      </c>
      <c r="D5181" t="s">
        <v>560</v>
      </c>
      <c r="E5181">
        <v>1385563534</v>
      </c>
      <c r="F5181">
        <v>1</v>
      </c>
      <c r="G5181">
        <v>7</v>
      </c>
      <c r="H5181">
        <v>1</v>
      </c>
      <c r="I5181">
        <v>15.2642771347736</v>
      </c>
      <c r="J5181">
        <v>260.74786831275702</v>
      </c>
      <c r="K5181">
        <v>699</v>
      </c>
      <c r="L5181" t="s">
        <v>237</v>
      </c>
      <c r="M5181" s="15" t="d">
        <f t="shared" si="250"/>
        <v>2013-11-27T23:45:33.99999998509883700</v>
      </c>
      <c r="N5181">
        <f>IF(COUNTIF(D5181:$D$7281,D5181) &gt; 1, 1, 0)</f>
        <v>1</v>
      </c>
      <c r="O5181">
        <f t="shared" si="251"/>
        <v>3</v>
      </c>
      <c r="P5181">
        <f t="shared" si="252"/>
        <v>0</v>
      </c>
      <c r="Q5181">
        <f t="shared" si="253"/>
        <v>11</v>
      </c>
    </row>
    <row r="5182" spans="1:17">
      <c r="A5182">
        <v>2528933</v>
      </c>
      <c r="B5182">
        <v>11630</v>
      </c>
      <c r="C5182" t="s">
        <v>12</v>
      </c>
      <c r="D5182" t="s">
        <v>1688</v>
      </c>
      <c r="E5182">
        <v>1385511921</v>
      </c>
      <c r="F5182">
        <v>1</v>
      </c>
      <c r="G5182">
        <v>2</v>
      </c>
      <c r="H5182">
        <v>1</v>
      </c>
      <c r="I5182">
        <v>4.85338760288065</v>
      </c>
      <c r="J5182">
        <v>265.39183243312698</v>
      </c>
      <c r="K5182">
        <v>700</v>
      </c>
      <c r="L5182" t="s">
        <v>237</v>
      </c>
      <c r="M5182" s="15" t="d">
        <f t="shared" si="250"/>
        <v>2013-11-27T09:25:21.00000036880373700</v>
      </c>
      <c r="N5182">
        <f>IF(COUNTIF(D5182:$D$7281,D5182) &gt; 1, 1, 0)</f>
        <v>0</v>
      </c>
      <c r="O5182">
        <f t="shared" si="251"/>
        <v>1</v>
      </c>
      <c r="P5182">
        <f t="shared" si="252"/>
        <v>0</v>
      </c>
      <c r="Q5182">
        <f t="shared" si="253"/>
        <v>11</v>
      </c>
    </row>
    <row r="5183" spans="1:17">
      <c r="A5183">
        <v>2521668</v>
      </c>
      <c r="B5183">
        <v>11617</v>
      </c>
      <c r="C5183" t="s">
        <v>2</v>
      </c>
      <c r="D5183" t="s">
        <v>1221</v>
      </c>
      <c r="E5183">
        <v>1385424911</v>
      </c>
      <c r="F5183">
        <v>1</v>
      </c>
      <c r="G5183">
        <v>11</v>
      </c>
      <c r="H5183">
        <v>1</v>
      </c>
      <c r="I5183">
        <v>13.8018046553497</v>
      </c>
      <c r="J5183">
        <v>270.24863863168702</v>
      </c>
      <c r="K5183">
        <v>703</v>
      </c>
      <c r="L5183" t="s">
        <v>237</v>
      </c>
      <c r="M5183" s="15" t="d">
        <f t="shared" si="250"/>
        <v>2013-11-26T09:15:10.99999984726309950</v>
      </c>
      <c r="N5183">
        <f>IF(COUNTIF(D5183:$D$7281,D5183) &gt; 1, 1, 0)</f>
        <v>0</v>
      </c>
      <c r="O5183">
        <f t="shared" si="251"/>
        <v>2</v>
      </c>
      <c r="P5183">
        <f t="shared" si="252"/>
        <v>1</v>
      </c>
      <c r="Q5183">
        <f t="shared" si="253"/>
        <v>11</v>
      </c>
    </row>
    <row r="5184" spans="1:17">
      <c r="A5184">
        <v>2520972</v>
      </c>
      <c r="B5184">
        <v>11616</v>
      </c>
      <c r="C5184" t="s">
        <v>2</v>
      </c>
      <c r="D5184" t="s">
        <v>677</v>
      </c>
      <c r="E5184">
        <v>1385415827</v>
      </c>
      <c r="F5184">
        <v>1</v>
      </c>
      <c r="G5184">
        <v>2</v>
      </c>
      <c r="H5184">
        <v>1</v>
      </c>
      <c r="I5184">
        <v>4.9550482253086399</v>
      </c>
      <c r="J5184">
        <v>271.07104591049301</v>
      </c>
      <c r="K5184">
        <v>704</v>
      </c>
      <c r="L5184" t="s">
        <v>237</v>
      </c>
      <c r="M5184" s="15" t="d">
        <f t="shared" si="250"/>
        <v>2013-11-26T06:43:46.99999990873038675</v>
      </c>
      <c r="N5184">
        <f>IF(COUNTIF(D5184:$D$7281,D5184) &gt; 1, 1, 0)</f>
        <v>1</v>
      </c>
      <c r="O5184">
        <f t="shared" si="251"/>
        <v>196</v>
      </c>
      <c r="P5184">
        <f t="shared" si="252"/>
        <v>1</v>
      </c>
      <c r="Q5184">
        <f t="shared" si="253"/>
        <v>11</v>
      </c>
    </row>
    <row r="5185" spans="1:17">
      <c r="A5185">
        <v>2519442</v>
      </c>
      <c r="B5185">
        <v>11614</v>
      </c>
      <c r="C5185" t="s">
        <v>2</v>
      </c>
      <c r="D5185" t="s">
        <v>53</v>
      </c>
      <c r="E5185">
        <v>1385388727</v>
      </c>
      <c r="F5185">
        <v>1</v>
      </c>
      <c r="G5185">
        <v>5</v>
      </c>
      <c r="H5185">
        <v>3</v>
      </c>
      <c r="I5185">
        <v>92.734502700617298</v>
      </c>
      <c r="J5185">
        <v>273.53955504115203</v>
      </c>
      <c r="K5185">
        <v>722</v>
      </c>
      <c r="L5185" t="s">
        <v>237</v>
      </c>
      <c r="M5185" s="15" t="d">
        <f t="shared" si="250"/>
        <v>2013-11-25T23:12:06.99999979231506600</v>
      </c>
      <c r="N5185">
        <f>IF(COUNTIF(D5185:$D$7281,D5185) &gt; 1, 1, 0)</f>
        <v>0</v>
      </c>
      <c r="O5185">
        <f t="shared" si="251"/>
        <v>17</v>
      </c>
      <c r="P5185">
        <f t="shared" si="252"/>
        <v>1</v>
      </c>
      <c r="Q5185">
        <f t="shared" si="253"/>
        <v>11</v>
      </c>
    </row>
    <row r="5186" spans="1:17">
      <c r="A5186">
        <v>2517802</v>
      </c>
      <c r="B5186">
        <v>11612</v>
      </c>
      <c r="C5186" t="s">
        <v>2</v>
      </c>
      <c r="D5186" t="s">
        <v>1622</v>
      </c>
      <c r="E5186">
        <v>1385372520</v>
      </c>
      <c r="F5186">
        <v>1</v>
      </c>
      <c r="G5186">
        <v>2</v>
      </c>
      <c r="H5186">
        <v>1</v>
      </c>
      <c r="I5186">
        <v>14.114686599794201</v>
      </c>
      <c r="J5186">
        <v>273.04675450102798</v>
      </c>
      <c r="K5186">
        <v>727</v>
      </c>
      <c r="L5186" t="s">
        <v>237</v>
      </c>
      <c r="M5186" s="15" t="d">
        <f t="shared" si="250"/>
        <v>2013-11-25T18:42:00.0000000419095125</v>
      </c>
      <c r="N5186">
        <f>IF(COUNTIF(D5186:$D$7281,D5186) &gt; 1, 1, 0)</f>
        <v>0</v>
      </c>
      <c r="O5186">
        <f t="shared" si="251"/>
        <v>2</v>
      </c>
      <c r="P5186">
        <f t="shared" si="252"/>
        <v>1</v>
      </c>
      <c r="Q5186">
        <f t="shared" si="253"/>
        <v>11</v>
      </c>
    </row>
    <row r="5187" spans="1:17">
      <c r="A5187">
        <v>2508748</v>
      </c>
      <c r="B5187">
        <v>11602</v>
      </c>
      <c r="C5187" t="s">
        <v>12</v>
      </c>
      <c r="D5187" t="s">
        <v>1689</v>
      </c>
      <c r="E5187">
        <v>1385218530</v>
      </c>
      <c r="F5187">
        <v>1</v>
      </c>
      <c r="G5187">
        <v>1</v>
      </c>
      <c r="H5187">
        <v>1</v>
      </c>
      <c r="I5187">
        <v>0.90887795781892999</v>
      </c>
      <c r="J5187">
        <v>287.59040290637802</v>
      </c>
      <c r="K5187">
        <v>739</v>
      </c>
      <c r="L5187" t="s">
        <v>237</v>
      </c>
      <c r="M5187" s="15" t="d">
        <f t="shared" ref="M5187:M5250" si="254">25569 + ((E5187 + (60 * 60 * 9)) / (60 * 60 * 24))</f>
        <v>2013-11-23T23:55:29.99999974854290475</v>
      </c>
      <c r="N5187">
        <f>IF(COUNTIF(D5187:$D$7281,D5187) &gt; 1, 1, 0)</f>
        <v>0</v>
      </c>
      <c r="O5187">
        <f t="shared" si="251"/>
        <v>1</v>
      </c>
      <c r="P5187">
        <f t="shared" si="252"/>
        <v>0</v>
      </c>
      <c r="Q5187">
        <f t="shared" si="253"/>
        <v>11</v>
      </c>
    </row>
    <row r="5188" spans="1:17">
      <c r="A5188">
        <v>2507744</v>
      </c>
      <c r="B5188">
        <v>11600</v>
      </c>
      <c r="C5188" t="s">
        <v>12</v>
      </c>
      <c r="D5188" t="s">
        <v>1690</v>
      </c>
      <c r="E5188">
        <v>1385199275</v>
      </c>
      <c r="F5188">
        <v>3</v>
      </c>
      <c r="G5188">
        <v>11</v>
      </c>
      <c r="H5188">
        <v>3</v>
      </c>
      <c r="I5188">
        <v>18.798603137859999</v>
      </c>
      <c r="J5188">
        <v>285.40224639917602</v>
      </c>
      <c r="K5188">
        <v>735</v>
      </c>
      <c r="L5188" t="s">
        <v>237</v>
      </c>
      <c r="M5188" s="15" t="d">
        <f t="shared" si="254"/>
        <v>2013-11-23T18:34:35.000000372529029775</v>
      </c>
      <c r="N5188">
        <f>IF(COUNTIF(D5188:$D$7281,D5188) &gt; 1, 1, 0)</f>
        <v>1</v>
      </c>
      <c r="O5188">
        <f t="shared" si="251"/>
        <v>2</v>
      </c>
      <c r="P5188">
        <f t="shared" si="252"/>
        <v>0</v>
      </c>
      <c r="Q5188">
        <f t="shared" si="253"/>
        <v>11</v>
      </c>
    </row>
    <row r="5189" spans="1:17">
      <c r="A5189">
        <v>2507718</v>
      </c>
      <c r="B5189">
        <v>11599</v>
      </c>
      <c r="C5189" t="s">
        <v>2</v>
      </c>
      <c r="D5189" t="s">
        <v>1690</v>
      </c>
      <c r="E5189">
        <v>1385198672</v>
      </c>
      <c r="F5189">
        <v>1</v>
      </c>
      <c r="G5189">
        <v>9</v>
      </c>
      <c r="H5189">
        <v>1</v>
      </c>
      <c r="I5189">
        <v>2.9105932355966999</v>
      </c>
      <c r="J5189">
        <v>285.459242926954</v>
      </c>
      <c r="K5189">
        <v>735</v>
      </c>
      <c r="L5189" t="s">
        <v>237</v>
      </c>
      <c r="M5189" s="15" t="d">
        <f t="shared" si="254"/>
        <v>2013-11-23T18:24:32.00000023003667850</v>
      </c>
      <c r="N5189">
        <f>IF(COUNTIF(D5189:$D$7281,D5189) &gt; 1, 1, 0)</f>
        <v>0</v>
      </c>
      <c r="O5189">
        <f t="shared" si="251"/>
        <v>2</v>
      </c>
      <c r="P5189">
        <f t="shared" si="252"/>
        <v>1</v>
      </c>
      <c r="Q5189">
        <f t="shared" si="253"/>
        <v>11</v>
      </c>
    </row>
    <row r="5190" spans="1:17">
      <c r="A5190">
        <v>2507335</v>
      </c>
      <c r="B5190">
        <v>11598</v>
      </c>
      <c r="C5190" t="s">
        <v>2</v>
      </c>
      <c r="D5190" t="s">
        <v>677</v>
      </c>
      <c r="E5190">
        <v>1385191813</v>
      </c>
      <c r="F5190">
        <v>1</v>
      </c>
      <c r="G5190">
        <v>2</v>
      </c>
      <c r="H5190">
        <v>1</v>
      </c>
      <c r="I5190">
        <v>10.0194020061728</v>
      </c>
      <c r="J5190">
        <v>286.108126028806</v>
      </c>
      <c r="K5190">
        <v>737</v>
      </c>
      <c r="L5190" t="s">
        <v>237</v>
      </c>
      <c r="M5190" s="15" t="d">
        <f t="shared" si="254"/>
        <v>2013-11-23T16:30:12.999999895691871825</v>
      </c>
      <c r="N5190">
        <f>IF(COUNTIF(D5190:$D$7281,D5190) &gt; 1, 1, 0)</f>
        <v>1</v>
      </c>
      <c r="O5190">
        <f t="shared" si="251"/>
        <v>196</v>
      </c>
      <c r="P5190">
        <f t="shared" si="252"/>
        <v>1</v>
      </c>
      <c r="Q5190">
        <f t="shared" si="253"/>
        <v>11</v>
      </c>
    </row>
    <row r="5191" spans="1:17">
      <c r="A5191">
        <v>2507177</v>
      </c>
      <c r="B5191">
        <v>11597</v>
      </c>
      <c r="C5191" t="s">
        <v>2</v>
      </c>
      <c r="D5191" t="s">
        <v>677</v>
      </c>
      <c r="E5191">
        <v>1385188922</v>
      </c>
      <c r="F5191">
        <v>1</v>
      </c>
      <c r="G5191">
        <v>2</v>
      </c>
      <c r="H5191">
        <v>1</v>
      </c>
      <c r="I5191">
        <v>12.9020591563786</v>
      </c>
      <c r="J5191">
        <v>284.37261008230399</v>
      </c>
      <c r="K5191">
        <v>735</v>
      </c>
      <c r="L5191" t="s">
        <v>237</v>
      </c>
      <c r="M5191" s="15" t="d">
        <f t="shared" si="254"/>
        <v>2013-11-23T15:42:01.99999988079070950</v>
      </c>
      <c r="N5191">
        <f>IF(COUNTIF(D5191:$D$7281,D5191) &gt; 1, 1, 0)</f>
        <v>1</v>
      </c>
      <c r="O5191">
        <f t="shared" si="251"/>
        <v>196</v>
      </c>
      <c r="P5191">
        <f t="shared" si="252"/>
        <v>1</v>
      </c>
      <c r="Q5191">
        <f t="shared" si="253"/>
        <v>11</v>
      </c>
    </row>
    <row r="5192" spans="1:17">
      <c r="A5192">
        <v>2503721</v>
      </c>
      <c r="B5192">
        <v>11593</v>
      </c>
      <c r="C5192" t="s">
        <v>2</v>
      </c>
      <c r="D5192" t="s">
        <v>1621</v>
      </c>
      <c r="E5192">
        <v>1385115569</v>
      </c>
      <c r="F5192">
        <v>6</v>
      </c>
      <c r="G5192">
        <v>733</v>
      </c>
      <c r="H5192">
        <v>4</v>
      </c>
      <c r="I5192">
        <v>101.52772723765401</v>
      </c>
      <c r="J5192">
        <v>1269.4641995884699</v>
      </c>
      <c r="K5192">
        <v>1528</v>
      </c>
      <c r="L5192" t="s">
        <v>237</v>
      </c>
      <c r="M5192" s="15" t="d">
        <f t="shared" si="254"/>
        <v>2013-11-22T19:19:29.000000227242708075</v>
      </c>
      <c r="N5192">
        <f>IF(COUNTIF(D5192:$D$7281,D5192) &gt; 1, 1, 0)</f>
        <v>0</v>
      </c>
      <c r="O5192">
        <f t="shared" si="251"/>
        <v>2</v>
      </c>
      <c r="P5192">
        <f t="shared" si="252"/>
        <v>1</v>
      </c>
      <c r="Q5192">
        <f t="shared" si="253"/>
        <v>11</v>
      </c>
    </row>
    <row r="5193" spans="1:17">
      <c r="A5193">
        <v>2501243</v>
      </c>
      <c r="B5193">
        <v>11585</v>
      </c>
      <c r="C5193" t="s">
        <v>2</v>
      </c>
      <c r="D5193" t="s">
        <v>1691</v>
      </c>
      <c r="E5193">
        <v>1385092962</v>
      </c>
      <c r="F5193">
        <v>1</v>
      </c>
      <c r="G5193">
        <v>400</v>
      </c>
      <c r="H5193">
        <v>1</v>
      </c>
      <c r="I5193">
        <v>19.023813271604901</v>
      </c>
      <c r="J5193">
        <v>293.597103652263</v>
      </c>
      <c r="K5193">
        <v>778</v>
      </c>
      <c r="L5193" t="s">
        <v>237</v>
      </c>
      <c r="M5193" s="15" t="d">
        <f t="shared" si="254"/>
        <v>2013-11-22T13:02:41.99999994132667575</v>
      </c>
      <c r="N5193">
        <f>IF(COUNTIF(D5193:$D$7281,D5193) &gt; 1, 1, 0)</f>
        <v>0</v>
      </c>
      <c r="O5193">
        <f t="shared" si="251"/>
        <v>1</v>
      </c>
      <c r="P5193">
        <f t="shared" si="252"/>
        <v>1</v>
      </c>
      <c r="Q5193">
        <f t="shared" si="253"/>
        <v>11</v>
      </c>
    </row>
    <row r="5194" spans="1:17">
      <c r="A5194">
        <v>2500731</v>
      </c>
      <c r="B5194">
        <v>11583</v>
      </c>
      <c r="C5194" t="s">
        <v>12</v>
      </c>
      <c r="D5194" t="s">
        <v>1692</v>
      </c>
      <c r="E5194">
        <v>1385087592</v>
      </c>
      <c r="F5194">
        <v>1</v>
      </c>
      <c r="G5194">
        <v>2</v>
      </c>
      <c r="H5194">
        <v>1</v>
      </c>
      <c r="I5194">
        <v>5.6638366769547304</v>
      </c>
      <c r="J5194">
        <v>294.13517245370298</v>
      </c>
      <c r="K5194">
        <v>780</v>
      </c>
      <c r="L5194" t="s">
        <v>237</v>
      </c>
      <c r="M5194" s="15" t="d">
        <f t="shared" si="254"/>
        <v>2013-11-22T11:33:12.00000003911554950</v>
      </c>
      <c r="N5194">
        <f>IF(COUNTIF(D5194:$D$7281,D5194) &gt; 1, 1, 0)</f>
        <v>0</v>
      </c>
      <c r="O5194">
        <f t="shared" si="251"/>
        <v>1</v>
      </c>
      <c r="P5194">
        <f t="shared" si="252"/>
        <v>0</v>
      </c>
      <c r="Q5194">
        <f t="shared" si="253"/>
        <v>11</v>
      </c>
    </row>
    <row r="5195" spans="1:17">
      <c r="A5195">
        <v>2496750</v>
      </c>
      <c r="B5195">
        <v>11579</v>
      </c>
      <c r="C5195" t="s">
        <v>12</v>
      </c>
      <c r="D5195" t="s">
        <v>677</v>
      </c>
      <c r="E5195">
        <v>1385032174</v>
      </c>
      <c r="F5195">
        <v>1</v>
      </c>
      <c r="G5195">
        <v>24</v>
      </c>
      <c r="H5195">
        <v>3</v>
      </c>
      <c r="I5195">
        <v>102.318206661522</v>
      </c>
      <c r="J5195">
        <v>297.78690702160401</v>
      </c>
      <c r="K5195">
        <v>797</v>
      </c>
      <c r="L5195" t="s">
        <v>237</v>
      </c>
      <c r="M5195" s="15" t="d">
        <f t="shared" si="254"/>
        <v>2013-11-21T20:09:33.99999985937029275</v>
      </c>
      <c r="N5195">
        <f>IF(COUNTIF(D5195:$D$7281,D5195) &gt; 1, 1, 0)</f>
        <v>1</v>
      </c>
      <c r="O5195">
        <f t="shared" si="251"/>
        <v>196</v>
      </c>
      <c r="P5195">
        <f t="shared" si="252"/>
        <v>0</v>
      </c>
      <c r="Q5195">
        <f t="shared" si="253"/>
        <v>11</v>
      </c>
    </row>
    <row r="5196" spans="1:17">
      <c r="A5196">
        <v>2495150</v>
      </c>
      <c r="B5196">
        <v>11578</v>
      </c>
      <c r="C5196" t="s">
        <v>2</v>
      </c>
      <c r="D5196" t="s">
        <v>1693</v>
      </c>
      <c r="E5196">
        <v>1385018046</v>
      </c>
      <c r="F5196">
        <v>1</v>
      </c>
      <c r="G5196">
        <v>2</v>
      </c>
      <c r="H5196">
        <v>1</v>
      </c>
      <c r="I5196">
        <v>17.6344840534979</v>
      </c>
      <c r="J5196">
        <v>294.21368402777699</v>
      </c>
      <c r="K5196">
        <v>793</v>
      </c>
      <c r="L5196" t="s">
        <v>237</v>
      </c>
      <c r="M5196" s="15" t="d">
        <f t="shared" si="254"/>
        <v>2013-11-21T16:14:06.00000015925616100</v>
      </c>
      <c r="N5196">
        <f>IF(COUNTIF(D5196:$D$7281,D5196) &gt; 1, 1, 0)</f>
        <v>0</v>
      </c>
      <c r="O5196">
        <f t="shared" si="251"/>
        <v>1</v>
      </c>
      <c r="P5196">
        <f t="shared" si="252"/>
        <v>1</v>
      </c>
      <c r="Q5196">
        <f t="shared" si="253"/>
        <v>11</v>
      </c>
    </row>
    <row r="5197" spans="1:17">
      <c r="A5197">
        <v>2494898</v>
      </c>
      <c r="B5197">
        <v>11577</v>
      </c>
      <c r="C5197" t="s">
        <v>12</v>
      </c>
      <c r="D5197" t="s">
        <v>1694</v>
      </c>
      <c r="E5197">
        <v>1385016207</v>
      </c>
      <c r="F5197">
        <v>144</v>
      </c>
      <c r="G5197">
        <v>14219</v>
      </c>
      <c r="H5197">
        <v>124</v>
      </c>
      <c r="I5197">
        <v>251.40117991255099</v>
      </c>
      <c r="J5197">
        <v>294.40130092592602</v>
      </c>
      <c r="K5197">
        <v>794</v>
      </c>
      <c r="L5197" t="s">
        <v>237</v>
      </c>
      <c r="M5197" s="15" t="d">
        <f t="shared" si="254"/>
        <v>2013-11-21T15:43:27.0000002626329675</v>
      </c>
      <c r="N5197">
        <f>IF(COUNTIF(D5197:$D$7281,D5197) &gt; 1, 1, 0)</f>
        <v>0</v>
      </c>
      <c r="O5197">
        <f t="shared" si="251"/>
        <v>1</v>
      </c>
      <c r="P5197">
        <f t="shared" si="252"/>
        <v>0</v>
      </c>
      <c r="Q5197">
        <f t="shared" si="253"/>
        <v>11</v>
      </c>
    </row>
    <row r="5198" spans="1:17">
      <c r="A5198">
        <v>2494743</v>
      </c>
      <c r="B5198">
        <v>11576</v>
      </c>
      <c r="C5198" t="s">
        <v>12</v>
      </c>
      <c r="D5198" t="s">
        <v>1695</v>
      </c>
      <c r="E5198">
        <v>1385015030</v>
      </c>
      <c r="F5198">
        <v>1</v>
      </c>
      <c r="G5198">
        <v>7</v>
      </c>
      <c r="H5198">
        <v>1</v>
      </c>
      <c r="I5198">
        <v>5.3006917438271604</v>
      </c>
      <c r="J5198">
        <v>294.52149562757103</v>
      </c>
      <c r="K5198">
        <v>795</v>
      </c>
      <c r="L5198" t="s">
        <v>237</v>
      </c>
      <c r="M5198" s="15" t="d">
        <f t="shared" si="254"/>
        <v>2013-11-21T15:23:49.9999998416751600</v>
      </c>
      <c r="N5198">
        <f>IF(COUNTIF(D5198:$D$7281,D5198) &gt; 1, 1, 0)</f>
        <v>0</v>
      </c>
      <c r="O5198">
        <f t="shared" si="251"/>
        <v>1</v>
      </c>
      <c r="P5198">
        <f t="shared" si="252"/>
        <v>0</v>
      </c>
      <c r="Q5198">
        <f t="shared" si="253"/>
        <v>11</v>
      </c>
    </row>
    <row r="5199" spans="1:17">
      <c r="A5199">
        <v>2491911</v>
      </c>
      <c r="B5199">
        <v>11570</v>
      </c>
      <c r="C5199" t="s">
        <v>12</v>
      </c>
      <c r="D5199" t="s">
        <v>1696</v>
      </c>
      <c r="E5199">
        <v>1384985968</v>
      </c>
      <c r="F5199">
        <v>1</v>
      </c>
      <c r="G5199">
        <v>12</v>
      </c>
      <c r="H5199">
        <v>1</v>
      </c>
      <c r="I5199">
        <v>50.791783822016399</v>
      </c>
      <c r="J5199">
        <v>297.50463091563699</v>
      </c>
      <c r="K5199">
        <v>800</v>
      </c>
      <c r="L5199" t="s">
        <v>237</v>
      </c>
      <c r="M5199" s="15" t="d">
        <f t="shared" si="254"/>
        <v>2013-11-21T07:19:27.999999993480742200</v>
      </c>
      <c r="N5199">
        <f>IF(COUNTIF(D5199:$D$7281,D5199) &gt; 1, 1, 0)</f>
        <v>0</v>
      </c>
      <c r="O5199">
        <f t="shared" si="251"/>
        <v>1</v>
      </c>
      <c r="P5199">
        <f t="shared" si="252"/>
        <v>0</v>
      </c>
      <c r="Q5199">
        <f t="shared" si="253"/>
        <v>11</v>
      </c>
    </row>
    <row r="5200" spans="1:17">
      <c r="A5200">
        <v>2491488</v>
      </c>
      <c r="B5200">
        <v>11567</v>
      </c>
      <c r="C5200" t="s">
        <v>2</v>
      </c>
      <c r="D5200" t="s">
        <v>829</v>
      </c>
      <c r="E5200">
        <v>1384978036</v>
      </c>
      <c r="F5200">
        <v>1</v>
      </c>
      <c r="G5200">
        <v>2</v>
      </c>
      <c r="H5200">
        <v>1</v>
      </c>
      <c r="I5200">
        <v>24.7306842849794</v>
      </c>
      <c r="J5200">
        <v>298.32068029835301</v>
      </c>
      <c r="K5200">
        <v>800</v>
      </c>
      <c r="L5200" t="s">
        <v>237</v>
      </c>
      <c r="M5200" s="15" t="d">
        <f t="shared" si="254"/>
        <v>2013-11-21T05:07:15.99999966099858225</v>
      </c>
      <c r="N5200">
        <f>IF(COUNTIF(D5200:$D$7281,D5200) &gt; 1, 1, 0)</f>
        <v>1</v>
      </c>
      <c r="O5200">
        <f t="shared" si="251"/>
        <v>11</v>
      </c>
      <c r="P5200">
        <f t="shared" si="252"/>
        <v>1</v>
      </c>
      <c r="Q5200">
        <f t="shared" si="253"/>
        <v>11</v>
      </c>
    </row>
    <row r="5201" spans="1:17">
      <c r="A5201">
        <v>2483514</v>
      </c>
      <c r="B5201">
        <v>11551</v>
      </c>
      <c r="C5201" t="s">
        <v>2</v>
      </c>
      <c r="D5201" t="s">
        <v>1697</v>
      </c>
      <c r="E5201">
        <v>1384882882</v>
      </c>
      <c r="F5201">
        <v>5</v>
      </c>
      <c r="G5201">
        <v>17</v>
      </c>
      <c r="H5201">
        <v>2</v>
      </c>
      <c r="I5201">
        <v>19.529592721193399</v>
      </c>
      <c r="J5201">
        <v>308.204412680041</v>
      </c>
      <c r="K5201">
        <v>819</v>
      </c>
      <c r="L5201" t="s">
        <v>237</v>
      </c>
      <c r="M5201" s="15" t="d">
        <f t="shared" si="254"/>
        <v>2013-11-20T02:41:22.00000016950070550</v>
      </c>
      <c r="N5201">
        <f>IF(COUNTIF(D5201:$D$7281,D5201) &gt; 1, 1, 0)</f>
        <v>1</v>
      </c>
      <c r="O5201">
        <f t="shared" si="251"/>
        <v>3</v>
      </c>
      <c r="P5201">
        <f t="shared" si="252"/>
        <v>1</v>
      </c>
      <c r="Q5201">
        <f t="shared" si="253"/>
        <v>11</v>
      </c>
    </row>
    <row r="5202" spans="1:17">
      <c r="A5202">
        <v>2476796</v>
      </c>
      <c r="B5202">
        <v>11537</v>
      </c>
      <c r="C5202" t="s">
        <v>12</v>
      </c>
      <c r="D5202" t="s">
        <v>1698</v>
      </c>
      <c r="E5202">
        <v>1384817538</v>
      </c>
      <c r="F5202">
        <v>7</v>
      </c>
      <c r="G5202">
        <v>40</v>
      </c>
      <c r="H5202">
        <v>1</v>
      </c>
      <c r="I5202">
        <v>16.838503343621301</v>
      </c>
      <c r="J5202">
        <v>313.48612165637797</v>
      </c>
      <c r="K5202">
        <v>834</v>
      </c>
      <c r="L5202" t="s">
        <v>237</v>
      </c>
      <c r="M5202" s="15" t="d">
        <f t="shared" si="254"/>
        <v>2013-11-19T08:32:17.99999998882412775</v>
      </c>
      <c r="N5202">
        <f>IF(COUNTIF(D5202:$D$7281,D5202) &gt; 1, 1, 0)</f>
        <v>1</v>
      </c>
      <c r="O5202">
        <f t="shared" si="251"/>
        <v>3</v>
      </c>
      <c r="P5202">
        <f t="shared" si="252"/>
        <v>0</v>
      </c>
      <c r="Q5202">
        <f t="shared" si="253"/>
        <v>11</v>
      </c>
    </row>
    <row r="5203" spans="1:17">
      <c r="A5203">
        <v>2476787</v>
      </c>
      <c r="B5203">
        <v>11536</v>
      </c>
      <c r="C5203" t="s">
        <v>2</v>
      </c>
      <c r="D5203" t="s">
        <v>1408</v>
      </c>
      <c r="E5203">
        <v>1384817351</v>
      </c>
      <c r="F5203">
        <v>1</v>
      </c>
      <c r="G5203">
        <v>14</v>
      </c>
      <c r="H5203">
        <v>3</v>
      </c>
      <c r="I5203">
        <v>109.27090612139899</v>
      </c>
      <c r="J5203">
        <v>313.50617798353898</v>
      </c>
      <c r="K5203">
        <v>834</v>
      </c>
      <c r="L5203" t="s">
        <v>237</v>
      </c>
      <c r="M5203" s="15" t="d">
        <f t="shared" si="254"/>
        <v>2013-11-19T08:29:10.99999965168535875</v>
      </c>
      <c r="N5203">
        <f>IF(COUNTIF(D5203:$D$7281,D5203) &gt; 1, 1, 0)</f>
        <v>0</v>
      </c>
      <c r="O5203">
        <f t="shared" si="251"/>
        <v>2</v>
      </c>
      <c r="P5203">
        <f t="shared" si="252"/>
        <v>1</v>
      </c>
      <c r="Q5203">
        <f t="shared" si="253"/>
        <v>11</v>
      </c>
    </row>
    <row r="5204" spans="1:17">
      <c r="A5204">
        <v>2475691</v>
      </c>
      <c r="B5204">
        <v>11534</v>
      </c>
      <c r="C5204" t="s">
        <v>2</v>
      </c>
      <c r="D5204" t="s">
        <v>356</v>
      </c>
      <c r="E5204">
        <v>1384797626</v>
      </c>
      <c r="F5204">
        <v>1</v>
      </c>
      <c r="G5204">
        <v>6</v>
      </c>
      <c r="H5204">
        <v>1</v>
      </c>
      <c r="I5204">
        <v>19.583953189300399</v>
      </c>
      <c r="J5204">
        <v>315.63191486625499</v>
      </c>
      <c r="K5204">
        <v>841</v>
      </c>
      <c r="L5204" t="s">
        <v>237</v>
      </c>
      <c r="M5204" s="15" t="d">
        <f t="shared" si="254"/>
        <v>2013-11-19T03:00:25.999999791383742975</v>
      </c>
      <c r="N5204">
        <f>IF(COUNTIF(D5204:$D$7281,D5204) &gt; 1, 1, 0)</f>
        <v>1</v>
      </c>
      <c r="O5204">
        <f t="shared" si="251"/>
        <v>795</v>
      </c>
      <c r="P5204">
        <f t="shared" si="252"/>
        <v>1</v>
      </c>
      <c r="Q5204">
        <f t="shared" si="253"/>
        <v>11</v>
      </c>
    </row>
    <row r="5205" spans="1:17">
      <c r="A5205">
        <v>2474378</v>
      </c>
      <c r="B5205">
        <v>11529</v>
      </c>
      <c r="C5205" t="s">
        <v>12</v>
      </c>
      <c r="D5205" t="s">
        <v>1699</v>
      </c>
      <c r="E5205">
        <v>1384779014</v>
      </c>
      <c r="F5205">
        <v>1</v>
      </c>
      <c r="G5205">
        <v>247</v>
      </c>
      <c r="H5205">
        <v>3</v>
      </c>
      <c r="I5205">
        <v>124.73211869855901</v>
      </c>
      <c r="J5205">
        <v>316.64220228909397</v>
      </c>
      <c r="K5205">
        <v>844</v>
      </c>
      <c r="L5205" t="s">
        <v>237</v>
      </c>
      <c r="M5205" s="15" t="d">
        <f t="shared" si="254"/>
        <v>2013-11-18T21:50:13.9999998500570625</v>
      </c>
      <c r="N5205">
        <f>IF(COUNTIF(D5205:$D$7281,D5205) &gt; 1, 1, 0)</f>
        <v>0</v>
      </c>
      <c r="O5205">
        <f t="shared" si="251"/>
        <v>1</v>
      </c>
      <c r="P5205">
        <f t="shared" si="252"/>
        <v>0</v>
      </c>
      <c r="Q5205">
        <f t="shared" si="253"/>
        <v>11</v>
      </c>
    </row>
    <row r="5206" spans="1:17">
      <c r="A5206">
        <v>2474053</v>
      </c>
      <c r="B5206">
        <v>11527</v>
      </c>
      <c r="C5206" t="s">
        <v>12</v>
      </c>
      <c r="D5206" t="s">
        <v>1700</v>
      </c>
      <c r="E5206">
        <v>1384775663</v>
      </c>
      <c r="F5206">
        <v>1</v>
      </c>
      <c r="G5206">
        <v>50</v>
      </c>
      <c r="H5206">
        <v>4</v>
      </c>
      <c r="I5206">
        <v>103.76267669753</v>
      </c>
      <c r="J5206">
        <v>313.00884735082201</v>
      </c>
      <c r="K5206">
        <v>840</v>
      </c>
      <c r="L5206" t="s">
        <v>237</v>
      </c>
      <c r="M5206" s="15" t="d">
        <f t="shared" si="254"/>
        <v>2013-11-18T20:54:22.99999980255961725</v>
      </c>
      <c r="N5206">
        <f>IF(COUNTIF(D5206:$D$7281,D5206) &gt; 1, 1, 0)</f>
        <v>0</v>
      </c>
      <c r="O5206">
        <f t="shared" si="251"/>
        <v>1</v>
      </c>
      <c r="P5206">
        <f t="shared" si="252"/>
        <v>0</v>
      </c>
      <c r="Q5206">
        <f t="shared" si="253"/>
        <v>11</v>
      </c>
    </row>
    <row r="5207" spans="1:17">
      <c r="A5207">
        <v>2472956</v>
      </c>
      <c r="B5207">
        <v>11526</v>
      </c>
      <c r="C5207" t="s">
        <v>2</v>
      </c>
      <c r="D5207" t="s">
        <v>1701</v>
      </c>
      <c r="E5207">
        <v>1384765159</v>
      </c>
      <c r="F5207">
        <v>1</v>
      </c>
      <c r="G5207">
        <v>2</v>
      </c>
      <c r="H5207">
        <v>1</v>
      </c>
      <c r="I5207">
        <v>14.151857896090499</v>
      </c>
      <c r="J5207">
        <v>312.13363593106999</v>
      </c>
      <c r="K5207">
        <v>839</v>
      </c>
      <c r="L5207" t="s">
        <v>237</v>
      </c>
      <c r="M5207" s="15" t="d">
        <f t="shared" si="254"/>
        <v>2013-11-18T17:59:18.99999984540045075</v>
      </c>
      <c r="N5207">
        <f>IF(COUNTIF(D5207:$D$7281,D5207) &gt; 1, 1, 0)</f>
        <v>1</v>
      </c>
      <c r="O5207">
        <f t="shared" si="251"/>
        <v>2</v>
      </c>
      <c r="P5207">
        <f t="shared" si="252"/>
        <v>1</v>
      </c>
      <c r="Q5207">
        <f t="shared" si="253"/>
        <v>11</v>
      </c>
    </row>
    <row r="5208" spans="1:17">
      <c r="A5208">
        <v>2469557</v>
      </c>
      <c r="B5208">
        <v>11521</v>
      </c>
      <c r="C5208" t="s">
        <v>2</v>
      </c>
      <c r="D5208" t="s">
        <v>1702</v>
      </c>
      <c r="E5208">
        <v>1384732537</v>
      </c>
      <c r="F5208">
        <v>1</v>
      </c>
      <c r="G5208">
        <v>2</v>
      </c>
      <c r="H5208">
        <v>1</v>
      </c>
      <c r="I5208">
        <v>5.5859706790123402</v>
      </c>
      <c r="J5208">
        <v>313.64414557613202</v>
      </c>
      <c r="K5208">
        <v>837</v>
      </c>
      <c r="L5208" t="s">
        <v>237</v>
      </c>
      <c r="M5208" s="15" t="d">
        <f t="shared" si="254"/>
        <v>2013-11-18T08:55:37.00000012759119300</v>
      </c>
      <c r="N5208">
        <f>IF(COUNTIF(D5208:$D$7281,D5208) &gt; 1, 1, 0)</f>
        <v>0</v>
      </c>
      <c r="O5208">
        <f t="shared" si="251"/>
        <v>1</v>
      </c>
      <c r="P5208">
        <f t="shared" si="252"/>
        <v>1</v>
      </c>
      <c r="Q5208">
        <f t="shared" si="253"/>
        <v>11</v>
      </c>
    </row>
    <row r="5209" spans="1:17">
      <c r="A5209">
        <v>2468517</v>
      </c>
      <c r="B5209">
        <v>11518</v>
      </c>
      <c r="C5209" t="s">
        <v>12</v>
      </c>
      <c r="D5209" t="s">
        <v>1659</v>
      </c>
      <c r="E5209">
        <v>1384714890</v>
      </c>
      <c r="F5209">
        <v>1</v>
      </c>
      <c r="G5209">
        <v>2</v>
      </c>
      <c r="H5209">
        <v>2</v>
      </c>
      <c r="I5209">
        <v>20.864709233538999</v>
      </c>
      <c r="J5209">
        <v>315.55276234567901</v>
      </c>
      <c r="K5209">
        <v>849</v>
      </c>
      <c r="L5209" t="s">
        <v>237</v>
      </c>
      <c r="M5209" s="15" t="d">
        <f t="shared" si="254"/>
        <v>2013-11-18T04:01:30.00000008381903175</v>
      </c>
      <c r="N5209">
        <f>IF(COUNTIF(D5209:$D$7281,D5209) &gt; 1, 1, 0)</f>
        <v>0</v>
      </c>
      <c r="O5209">
        <f t="shared" si="251"/>
        <v>4</v>
      </c>
      <c r="P5209">
        <f t="shared" si="252"/>
        <v>0</v>
      </c>
      <c r="Q5209">
        <f t="shared" si="253"/>
        <v>11</v>
      </c>
    </row>
    <row r="5210" spans="1:17">
      <c r="A5210">
        <v>2467253</v>
      </c>
      <c r="B5210">
        <v>11514</v>
      </c>
      <c r="C5210" t="s">
        <v>2</v>
      </c>
      <c r="D5210" t="s">
        <v>1178</v>
      </c>
      <c r="E5210">
        <v>1384690208</v>
      </c>
      <c r="F5210">
        <v>2</v>
      </c>
      <c r="G5210">
        <v>4</v>
      </c>
      <c r="H5210">
        <v>3</v>
      </c>
      <c r="I5210">
        <v>114.487372427983</v>
      </c>
      <c r="J5210">
        <v>318.285295653292</v>
      </c>
      <c r="K5210">
        <v>869</v>
      </c>
      <c r="L5210" t="s">
        <v>237</v>
      </c>
      <c r="M5210" s="15" t="d">
        <f t="shared" si="254"/>
        <v>2013-11-17T21:10:08.0000000540167125</v>
      </c>
      <c r="N5210">
        <f>IF(COUNTIF(D5210:$D$7281,D5210) &gt; 1, 1, 0)</f>
        <v>1</v>
      </c>
      <c r="O5210">
        <f t="shared" si="251"/>
        <v>22</v>
      </c>
      <c r="P5210">
        <f t="shared" si="252"/>
        <v>1</v>
      </c>
      <c r="Q5210">
        <f t="shared" si="253"/>
        <v>11</v>
      </c>
    </row>
    <row r="5211" spans="1:17">
      <c r="A5211">
        <v>2466896</v>
      </c>
      <c r="B5211">
        <v>11512</v>
      </c>
      <c r="C5211" t="s">
        <v>2</v>
      </c>
      <c r="D5211" t="s">
        <v>677</v>
      </c>
      <c r="E5211">
        <v>1384684480</v>
      </c>
      <c r="F5211">
        <v>1</v>
      </c>
      <c r="G5211">
        <v>40</v>
      </c>
      <c r="H5211">
        <v>2</v>
      </c>
      <c r="I5211">
        <v>25.537267232510199</v>
      </c>
      <c r="J5211">
        <v>318.92542322530801</v>
      </c>
      <c r="K5211">
        <v>869</v>
      </c>
      <c r="L5211" t="s">
        <v>237</v>
      </c>
      <c r="M5211" s="15" t="d">
        <f t="shared" si="254"/>
        <v>2013-11-17T19:34:40.00000007450580825</v>
      </c>
      <c r="N5211">
        <f>IF(COUNTIF(D5211:$D$7281,D5211) &gt; 1, 1, 0)</f>
        <v>1</v>
      </c>
      <c r="O5211">
        <f t="shared" si="251"/>
        <v>196</v>
      </c>
      <c r="P5211">
        <f t="shared" si="252"/>
        <v>1</v>
      </c>
      <c r="Q5211">
        <f t="shared" si="253"/>
        <v>11</v>
      </c>
    </row>
    <row r="5212" spans="1:17">
      <c r="A5212">
        <v>2466828</v>
      </c>
      <c r="B5212">
        <v>11511</v>
      </c>
      <c r="C5212" t="s">
        <v>2</v>
      </c>
      <c r="D5212" t="s">
        <v>677</v>
      </c>
      <c r="E5212">
        <v>1384683371</v>
      </c>
      <c r="F5212">
        <v>1</v>
      </c>
      <c r="G5212">
        <v>4</v>
      </c>
      <c r="H5212">
        <v>1</v>
      </c>
      <c r="I5212">
        <v>3.7276427469135802</v>
      </c>
      <c r="J5212">
        <v>319.04935853909399</v>
      </c>
      <c r="K5212">
        <v>869</v>
      </c>
      <c r="L5212" t="s">
        <v>237</v>
      </c>
      <c r="M5212" s="15" t="d">
        <f t="shared" si="254"/>
        <v>2013-11-17T19:16:10.9999998332932575</v>
      </c>
      <c r="N5212">
        <f>IF(COUNTIF(D5212:$D$7281,D5212) &gt; 1, 1, 0)</f>
        <v>1</v>
      </c>
      <c r="O5212">
        <f t="shared" si="251"/>
        <v>196</v>
      </c>
      <c r="P5212">
        <f t="shared" si="252"/>
        <v>1</v>
      </c>
      <c r="Q5212">
        <f t="shared" si="253"/>
        <v>11</v>
      </c>
    </row>
    <row r="5213" spans="1:17">
      <c r="A5213">
        <v>2465032</v>
      </c>
      <c r="B5213">
        <v>11509</v>
      </c>
      <c r="C5213" t="s">
        <v>2</v>
      </c>
      <c r="D5213" t="s">
        <v>677</v>
      </c>
      <c r="E5213">
        <v>1384644302</v>
      </c>
      <c r="F5213">
        <v>1</v>
      </c>
      <c r="G5213">
        <v>8</v>
      </c>
      <c r="H5213">
        <v>3</v>
      </c>
      <c r="I5213">
        <v>16.419488425925898</v>
      </c>
      <c r="J5213">
        <v>321.62972106481499</v>
      </c>
      <c r="K5213">
        <v>950</v>
      </c>
      <c r="L5213" t="s">
        <v>237</v>
      </c>
      <c r="M5213" s="15" t="d">
        <f t="shared" si="254"/>
        <v>2013-11-17T08:25:01.99999990873038675</v>
      </c>
      <c r="N5213">
        <f>IF(COUNTIF(D5213:$D$7281,D5213) &gt; 1, 1, 0)</f>
        <v>1</v>
      </c>
      <c r="O5213">
        <f t="shared" si="251"/>
        <v>196</v>
      </c>
      <c r="P5213">
        <f t="shared" si="252"/>
        <v>1</v>
      </c>
      <c r="Q5213">
        <f t="shared" si="253"/>
        <v>11</v>
      </c>
    </row>
    <row r="5214" spans="1:17">
      <c r="A5214">
        <v>2463770</v>
      </c>
      <c r="B5214">
        <v>11504</v>
      </c>
      <c r="C5214" t="s">
        <v>12</v>
      </c>
      <c r="D5214" t="s">
        <v>677</v>
      </c>
      <c r="E5214">
        <v>1384607311</v>
      </c>
      <c r="F5214">
        <v>1</v>
      </c>
      <c r="G5214">
        <v>10</v>
      </c>
      <c r="H5214">
        <v>3</v>
      </c>
      <c r="I5214">
        <v>109.500740226337</v>
      </c>
      <c r="J5214">
        <v>324.29061844135703</v>
      </c>
      <c r="K5214">
        <v>999</v>
      </c>
      <c r="L5214" t="s">
        <v>237</v>
      </c>
      <c r="M5214" s="15" t="d">
        <f t="shared" si="254"/>
        <v>2013-11-16T22:08:30.999999800696969175</v>
      </c>
      <c r="N5214">
        <f>IF(COUNTIF(D5214:$D$7281,D5214) &gt; 1, 1, 0)</f>
        <v>1</v>
      </c>
      <c r="O5214">
        <f t="shared" si="251"/>
        <v>196</v>
      </c>
      <c r="P5214">
        <f t="shared" si="252"/>
        <v>0</v>
      </c>
      <c r="Q5214">
        <f t="shared" si="253"/>
        <v>11</v>
      </c>
    </row>
    <row r="5215" spans="1:17">
      <c r="A5215">
        <v>2462392</v>
      </c>
      <c r="B5215">
        <v>11502</v>
      </c>
      <c r="C5215" t="s">
        <v>2</v>
      </c>
      <c r="D5215" t="s">
        <v>710</v>
      </c>
      <c r="E5215">
        <v>1384581062</v>
      </c>
      <c r="F5215">
        <v>1</v>
      </c>
      <c r="G5215">
        <v>4</v>
      </c>
      <c r="H5215">
        <v>1</v>
      </c>
      <c r="I5215">
        <v>5.7418091563785998</v>
      </c>
      <c r="J5215">
        <v>327.68649922839501</v>
      </c>
      <c r="K5215">
        <v>1017</v>
      </c>
      <c r="L5215" t="s">
        <v>237</v>
      </c>
      <c r="M5215" s="15" t="d">
        <f t="shared" si="254"/>
        <v>2013-11-16T14:51:01.99999996460974125</v>
      </c>
      <c r="N5215">
        <f>IF(COUNTIF(D5215:$D$7281,D5215) &gt; 1, 1, 0)</f>
        <v>0</v>
      </c>
      <c r="O5215">
        <f t="shared" si="251"/>
        <v>3</v>
      </c>
      <c r="P5215">
        <f t="shared" si="252"/>
        <v>1</v>
      </c>
      <c r="Q5215">
        <f t="shared" si="253"/>
        <v>11</v>
      </c>
    </row>
    <row r="5216" spans="1:17">
      <c r="A5216">
        <v>2461691</v>
      </c>
      <c r="B5216">
        <v>11499</v>
      </c>
      <c r="C5216" t="s">
        <v>2</v>
      </c>
      <c r="D5216" t="s">
        <v>724</v>
      </c>
      <c r="E5216">
        <v>1384563857</v>
      </c>
      <c r="F5216">
        <v>1</v>
      </c>
      <c r="G5216">
        <v>2</v>
      </c>
      <c r="H5216">
        <v>1</v>
      </c>
      <c r="I5216">
        <v>8.2906640946502002</v>
      </c>
      <c r="J5216">
        <v>329.968847479423</v>
      </c>
      <c r="K5216">
        <v>1046</v>
      </c>
      <c r="L5216" t="s">
        <v>237</v>
      </c>
      <c r="M5216" s="15" t="d">
        <f t="shared" si="254"/>
        <v>2013-11-16T10:04:17.00000014621764675</v>
      </c>
      <c r="N5216">
        <f>IF(COUNTIF(D5216:$D$7281,D5216) &gt; 1, 1, 0)</f>
        <v>1</v>
      </c>
      <c r="O5216">
        <f t="shared" si="251"/>
        <v>64</v>
      </c>
      <c r="P5216">
        <f t="shared" si="252"/>
        <v>1</v>
      </c>
      <c r="Q5216">
        <f t="shared" si="253"/>
        <v>11</v>
      </c>
    </row>
    <row r="5217" spans="1:17">
      <c r="A5217">
        <v>2460171</v>
      </c>
      <c r="B5217">
        <v>11496</v>
      </c>
      <c r="C5217" t="s">
        <v>2</v>
      </c>
      <c r="D5217" t="s">
        <v>1703</v>
      </c>
      <c r="E5217">
        <v>1384522421</v>
      </c>
      <c r="F5217">
        <v>1</v>
      </c>
      <c r="G5217">
        <v>1</v>
      </c>
      <c r="H5217">
        <v>1</v>
      </c>
      <c r="I5217">
        <v>15.557665380658401</v>
      </c>
      <c r="J5217">
        <v>610.74983783436301</v>
      </c>
      <c r="K5217">
        <v>1341</v>
      </c>
      <c r="L5217" t="s">
        <v>237</v>
      </c>
      <c r="M5217" s="15" t="d">
        <f t="shared" si="254"/>
        <v>2013-11-15T22:33:41.0000001126900300</v>
      </c>
      <c r="N5217">
        <f>IF(COUNTIF(D5217:$D$7281,D5217) &gt; 1, 1, 0)</f>
        <v>0</v>
      </c>
      <c r="O5217">
        <f t="shared" si="251"/>
        <v>1</v>
      </c>
      <c r="P5217">
        <f t="shared" si="252"/>
        <v>1</v>
      </c>
      <c r="Q5217">
        <f t="shared" si="253"/>
        <v>11</v>
      </c>
    </row>
    <row r="5218" spans="1:17">
      <c r="A5218">
        <v>2457871</v>
      </c>
      <c r="B5218">
        <v>11494</v>
      </c>
      <c r="C5218" t="s">
        <v>2</v>
      </c>
      <c r="D5218" t="s">
        <v>1704</v>
      </c>
      <c r="E5218">
        <v>1384498117</v>
      </c>
      <c r="F5218">
        <v>1</v>
      </c>
      <c r="G5218">
        <v>4</v>
      </c>
      <c r="H5218">
        <v>1</v>
      </c>
      <c r="I5218">
        <v>16.869335133744801</v>
      </c>
      <c r="J5218">
        <v>614.94431365740695</v>
      </c>
      <c r="K5218">
        <v>1343</v>
      </c>
      <c r="L5218" t="s">
        <v>237</v>
      </c>
      <c r="M5218" s="15" t="d">
        <f t="shared" si="254"/>
        <v>2013-11-15T15:48:36.99999980628490125</v>
      </c>
      <c r="N5218">
        <f>IF(COUNTIF(D5218:$D$7281,D5218) &gt; 1, 1, 0)</f>
        <v>1</v>
      </c>
      <c r="O5218">
        <f t="shared" si="251"/>
        <v>2</v>
      </c>
      <c r="P5218">
        <f t="shared" si="252"/>
        <v>1</v>
      </c>
      <c r="Q5218">
        <f t="shared" si="253"/>
        <v>11</v>
      </c>
    </row>
    <row r="5219" spans="1:17">
      <c r="A5219">
        <v>2457659</v>
      </c>
      <c r="B5219">
        <v>11493</v>
      </c>
      <c r="C5219" t="s">
        <v>2</v>
      </c>
      <c r="D5219" t="s">
        <v>1704</v>
      </c>
      <c r="E5219">
        <v>1384496296</v>
      </c>
      <c r="F5219">
        <v>1</v>
      </c>
      <c r="G5219">
        <v>3</v>
      </c>
      <c r="H5219">
        <v>1</v>
      </c>
      <c r="I5219">
        <v>3.1791377314814802</v>
      </c>
      <c r="J5219">
        <v>339.464869084361</v>
      </c>
      <c r="K5219">
        <v>1103</v>
      </c>
      <c r="L5219" t="s">
        <v>237</v>
      </c>
      <c r="M5219" s="15" t="d">
        <f t="shared" si="254"/>
        <v>2013-11-15T15:18:15.99999971687793675</v>
      </c>
      <c r="N5219">
        <f>IF(COUNTIF(D5219:$D$7281,D5219) &gt; 1, 1, 0)</f>
        <v>0</v>
      </c>
      <c r="O5219">
        <f t="shared" si="251"/>
        <v>2</v>
      </c>
      <c r="P5219">
        <f t="shared" si="252"/>
        <v>1</v>
      </c>
      <c r="Q5219">
        <f t="shared" si="253"/>
        <v>11</v>
      </c>
    </row>
    <row r="5220" spans="1:17">
      <c r="A5220">
        <v>2449154</v>
      </c>
      <c r="B5220">
        <v>11482</v>
      </c>
      <c r="C5220" t="s">
        <v>12</v>
      </c>
      <c r="D5220" t="s">
        <v>1705</v>
      </c>
      <c r="E5220">
        <v>1384399836</v>
      </c>
      <c r="F5220">
        <v>1</v>
      </c>
      <c r="G5220">
        <v>2</v>
      </c>
      <c r="H5220">
        <v>1</v>
      </c>
      <c r="I5220">
        <v>5.9282556584362096</v>
      </c>
      <c r="J5220">
        <v>350.67128806584299</v>
      </c>
      <c r="K5220">
        <v>1134</v>
      </c>
      <c r="L5220" t="s">
        <v>237</v>
      </c>
      <c r="M5220" s="15" t="d">
        <f t="shared" si="254"/>
        <v>2013-11-14T12:30:35.99999982398003400</v>
      </c>
      <c r="N5220">
        <f>IF(COUNTIF(D5220:$D$7281,D5220) &gt; 1, 1, 0)</f>
        <v>0</v>
      </c>
      <c r="O5220">
        <f t="shared" si="251"/>
        <v>1</v>
      </c>
      <c r="P5220">
        <f t="shared" si="252"/>
        <v>0</v>
      </c>
      <c r="Q5220">
        <f t="shared" si="253"/>
        <v>11</v>
      </c>
    </row>
    <row r="5221" spans="1:17">
      <c r="A5221">
        <v>2446191</v>
      </c>
      <c r="B5221">
        <v>11479</v>
      </c>
      <c r="C5221" t="s">
        <v>12</v>
      </c>
      <c r="D5221" t="s">
        <v>1706</v>
      </c>
      <c r="E5221">
        <v>1384353943</v>
      </c>
      <c r="F5221">
        <v>1</v>
      </c>
      <c r="G5221">
        <v>2</v>
      </c>
      <c r="H5221">
        <v>1</v>
      </c>
      <c r="I5221">
        <v>8.4553004115226305</v>
      </c>
      <c r="J5221">
        <v>355.50859323559501</v>
      </c>
      <c r="K5221">
        <v>1187</v>
      </c>
      <c r="L5221" t="s">
        <v>237</v>
      </c>
      <c r="M5221" s="15" t="d">
        <f t="shared" si="254"/>
        <v>2013-11-13T23:45:43.00000020302832225</v>
      </c>
      <c r="N5221">
        <f>IF(COUNTIF(D5221:$D$7281,D5221) &gt; 1, 1, 0)</f>
        <v>0</v>
      </c>
      <c r="O5221">
        <f t="shared" si="251"/>
        <v>1</v>
      </c>
      <c r="P5221">
        <f t="shared" si="252"/>
        <v>0</v>
      </c>
      <c r="Q5221">
        <f t="shared" si="253"/>
        <v>11</v>
      </c>
    </row>
    <row r="5222" spans="1:17">
      <c r="A5222">
        <v>2445085</v>
      </c>
      <c r="B5222">
        <v>11476</v>
      </c>
      <c r="C5222" t="s">
        <v>2</v>
      </c>
      <c r="D5222" t="s">
        <v>677</v>
      </c>
      <c r="E5222">
        <v>1384342474</v>
      </c>
      <c r="F5222">
        <v>1</v>
      </c>
      <c r="G5222">
        <v>30</v>
      </c>
      <c r="H5222">
        <v>3</v>
      </c>
      <c r="I5222">
        <v>117.985584619341</v>
      </c>
      <c r="J5222">
        <v>357.25996579218003</v>
      </c>
      <c r="K5222">
        <v>1188</v>
      </c>
      <c r="L5222" t="s">
        <v>237</v>
      </c>
      <c r="M5222" s="15" t="d">
        <f t="shared" si="254"/>
        <v>2013-11-13T20:34:34.00000034831464125</v>
      </c>
      <c r="N5222">
        <f>IF(COUNTIF(D5222:$D$7281,D5222) &gt; 1, 1, 0)</f>
        <v>1</v>
      </c>
      <c r="O5222">
        <f t="shared" si="251"/>
        <v>196</v>
      </c>
      <c r="P5222">
        <f t="shared" si="252"/>
        <v>1</v>
      </c>
      <c r="Q5222">
        <f t="shared" si="253"/>
        <v>11</v>
      </c>
    </row>
    <row r="5223" spans="1:17">
      <c r="A5223">
        <v>2444834</v>
      </c>
      <c r="B5223">
        <v>11475</v>
      </c>
      <c r="C5223" t="s">
        <v>12</v>
      </c>
      <c r="D5223" t="s">
        <v>1707</v>
      </c>
      <c r="E5223">
        <v>1384340165</v>
      </c>
      <c r="F5223">
        <v>1</v>
      </c>
      <c r="G5223">
        <v>2</v>
      </c>
      <c r="H5223">
        <v>1</v>
      </c>
      <c r="I5223">
        <v>17.390277006172798</v>
      </c>
      <c r="J5223">
        <v>642.94993055555506</v>
      </c>
      <c r="K5223">
        <v>1434</v>
      </c>
      <c r="L5223" t="s">
        <v>237</v>
      </c>
      <c r="M5223" s="15" t="d">
        <f t="shared" si="254"/>
        <v>2013-11-13T19:56:04.99999996740371100</v>
      </c>
      <c r="N5223">
        <f>IF(COUNTIF(D5223:$D$7281,D5223) &gt; 1, 1, 0)</f>
        <v>0</v>
      </c>
      <c r="O5223">
        <f t="shared" si="251"/>
        <v>1</v>
      </c>
      <c r="P5223">
        <f t="shared" si="252"/>
        <v>0</v>
      </c>
      <c r="Q5223">
        <f t="shared" si="253"/>
        <v>11</v>
      </c>
    </row>
    <row r="5224" spans="1:17">
      <c r="A5224">
        <v>2439810</v>
      </c>
      <c r="B5224">
        <v>11463</v>
      </c>
      <c r="C5224" t="s">
        <v>12</v>
      </c>
      <c r="D5224" t="s">
        <v>1708</v>
      </c>
      <c r="E5224">
        <v>1384286424</v>
      </c>
      <c r="F5224">
        <v>2</v>
      </c>
      <c r="G5224">
        <v>28</v>
      </c>
      <c r="H5224">
        <v>1</v>
      </c>
      <c r="I5224">
        <v>16.181137860082298</v>
      </c>
      <c r="J5224">
        <v>652.966140432099</v>
      </c>
      <c r="K5224">
        <v>1476</v>
      </c>
      <c r="L5224" t="s">
        <v>237</v>
      </c>
      <c r="M5224" s="15" t="d">
        <f t="shared" si="254"/>
        <v>2013-11-13T05:00:24.00000016205013075</v>
      </c>
      <c r="N5224">
        <f>IF(COUNTIF(D5224:$D$7281,D5224) &gt; 1, 1, 0)</f>
        <v>0</v>
      </c>
      <c r="O5224">
        <f t="shared" si="251"/>
        <v>1</v>
      </c>
      <c r="P5224">
        <f t="shared" si="252"/>
        <v>0</v>
      </c>
      <c r="Q5224">
        <f t="shared" si="253"/>
        <v>11</v>
      </c>
    </row>
    <row r="5225" spans="1:17">
      <c r="A5225">
        <v>2437917</v>
      </c>
      <c r="B5225">
        <v>11460</v>
      </c>
      <c r="C5225" t="s">
        <v>12</v>
      </c>
      <c r="D5225" t="s">
        <v>1709</v>
      </c>
      <c r="E5225">
        <v>1384259755</v>
      </c>
      <c r="F5225">
        <v>3</v>
      </c>
      <c r="G5225">
        <v>100</v>
      </c>
      <c r="H5225">
        <v>4</v>
      </c>
      <c r="I5225">
        <v>34.433308513374399</v>
      </c>
      <c r="J5225">
        <v>369.16534066358099</v>
      </c>
      <c r="K5225">
        <v>1247</v>
      </c>
      <c r="L5225" t="s">
        <v>237</v>
      </c>
      <c r="M5225" s="15" t="d">
        <f t="shared" si="254"/>
        <v>2013-11-12T21:35:55.00000021420419450</v>
      </c>
      <c r="N5225">
        <f>IF(COUNTIF(D5225:$D$7281,D5225) &gt; 1, 1, 0)</f>
        <v>0</v>
      </c>
      <c r="O5225">
        <f t="shared" si="251"/>
        <v>1</v>
      </c>
      <c r="P5225">
        <f t="shared" si="252"/>
        <v>0</v>
      </c>
      <c r="Q5225">
        <f t="shared" si="253"/>
        <v>11</v>
      </c>
    </row>
    <row r="5226" spans="1:17">
      <c r="A5226">
        <v>2437152</v>
      </c>
      <c r="B5226">
        <v>11457</v>
      </c>
      <c r="C5226" t="s">
        <v>12</v>
      </c>
      <c r="D5226" t="s">
        <v>1710</v>
      </c>
      <c r="E5226">
        <v>1384253189</v>
      </c>
      <c r="F5226">
        <v>1</v>
      </c>
      <c r="G5226">
        <v>1</v>
      </c>
      <c r="H5226">
        <v>1</v>
      </c>
      <c r="I5226">
        <v>0</v>
      </c>
      <c r="J5226">
        <v>370.218298739712</v>
      </c>
      <c r="K5226">
        <v>1247</v>
      </c>
      <c r="L5226" t="s">
        <v>237</v>
      </c>
      <c r="M5226" s="15" t="d">
        <f t="shared" si="254"/>
        <v>2013-11-12T19:46:28.9999998500570625</v>
      </c>
      <c r="N5226">
        <f>IF(COUNTIF(D5226:$D$7281,D5226) &gt; 1, 1, 0)</f>
        <v>0</v>
      </c>
      <c r="O5226">
        <f t="shared" si="251"/>
        <v>1</v>
      </c>
      <c r="P5226">
        <f t="shared" si="252"/>
        <v>0</v>
      </c>
      <c r="Q5226">
        <f t="shared" si="253"/>
        <v>11</v>
      </c>
    </row>
    <row r="5227" spans="1:17">
      <c r="A5227">
        <v>2428464</v>
      </c>
      <c r="B5227">
        <v>11453</v>
      </c>
      <c r="C5227" t="s">
        <v>2</v>
      </c>
      <c r="D5227" t="s">
        <v>1711</v>
      </c>
      <c r="E5227">
        <v>1384156051</v>
      </c>
      <c r="F5227">
        <v>1</v>
      </c>
      <c r="G5227">
        <v>2</v>
      </c>
      <c r="H5227">
        <v>1</v>
      </c>
      <c r="I5227">
        <v>68.988238683127506</v>
      </c>
      <c r="J5227">
        <v>2154.7885718878601</v>
      </c>
      <c r="K5227">
        <v>2477</v>
      </c>
      <c r="L5227" t="s">
        <v>237</v>
      </c>
      <c r="M5227" s="15" t="d">
        <f t="shared" si="254"/>
        <v>2013-11-11T16:47:30.99999988451600025</v>
      </c>
      <c r="N5227">
        <f>IF(COUNTIF(D5227:$D$7281,D5227) &gt; 1, 1, 0)</f>
        <v>0</v>
      </c>
      <c r="O5227">
        <f t="shared" si="251"/>
        <v>1</v>
      </c>
      <c r="P5227">
        <f t="shared" si="252"/>
        <v>1</v>
      </c>
      <c r="Q5227">
        <f t="shared" si="253"/>
        <v>11</v>
      </c>
    </row>
    <row r="5228" spans="1:17">
      <c r="A5228">
        <v>2428281</v>
      </c>
      <c r="B5228">
        <v>11452</v>
      </c>
      <c r="C5228" t="s">
        <v>12</v>
      </c>
      <c r="D5228" t="s">
        <v>1712</v>
      </c>
      <c r="E5228">
        <v>1384154256</v>
      </c>
      <c r="F5228">
        <v>1</v>
      </c>
      <c r="G5228">
        <v>2</v>
      </c>
      <c r="H5228">
        <v>1</v>
      </c>
      <c r="I5228">
        <v>18.390034850823</v>
      </c>
      <c r="J5228">
        <v>384.42610519547299</v>
      </c>
      <c r="K5228">
        <v>1291</v>
      </c>
      <c r="L5228" t="s">
        <v>237</v>
      </c>
      <c r="M5228" s="15" t="d">
        <f t="shared" si="254"/>
        <v>2013-11-11T16:17:36.00000021513551550</v>
      </c>
      <c r="N5228">
        <f>IF(COUNTIF(D5228:$D$7281,D5228) &gt; 1, 1, 0)</f>
        <v>0</v>
      </c>
      <c r="O5228">
        <f t="shared" si="251"/>
        <v>1</v>
      </c>
      <c r="P5228">
        <f t="shared" si="252"/>
        <v>0</v>
      </c>
      <c r="Q5228">
        <f t="shared" si="253"/>
        <v>11</v>
      </c>
    </row>
    <row r="5229" spans="1:17">
      <c r="A5229">
        <v>2426996</v>
      </c>
      <c r="B5229">
        <v>11449</v>
      </c>
      <c r="C5229" t="s">
        <v>2</v>
      </c>
      <c r="D5229" t="s">
        <v>1713</v>
      </c>
      <c r="E5229">
        <v>1384142590</v>
      </c>
      <c r="F5229">
        <v>1</v>
      </c>
      <c r="G5229">
        <v>6</v>
      </c>
      <c r="H5229">
        <v>5</v>
      </c>
      <c r="I5229">
        <v>172.87159310699599</v>
      </c>
      <c r="J5229">
        <v>386.370898791152</v>
      </c>
      <c r="K5229">
        <v>1304</v>
      </c>
      <c r="L5229" t="s">
        <v>237</v>
      </c>
      <c r="M5229" s="15" t="d">
        <f t="shared" si="254"/>
        <v>2013-11-11T13:03:10.0000002002343525</v>
      </c>
      <c r="N5229">
        <f>IF(COUNTIF(D5229:$D$7281,D5229) &gt; 1, 1, 0)</f>
        <v>0</v>
      </c>
      <c r="O5229">
        <f t="shared" si="251"/>
        <v>1</v>
      </c>
      <c r="P5229">
        <f t="shared" si="252"/>
        <v>1</v>
      </c>
      <c r="Q5229">
        <f t="shared" si="253"/>
        <v>11</v>
      </c>
    </row>
    <row r="5230" spans="1:17">
      <c r="A5230">
        <v>2425535</v>
      </c>
      <c r="B5230">
        <v>11448</v>
      </c>
      <c r="C5230" t="s">
        <v>12</v>
      </c>
      <c r="D5230" t="s">
        <v>1714</v>
      </c>
      <c r="E5230">
        <v>1384123542</v>
      </c>
      <c r="F5230">
        <v>1</v>
      </c>
      <c r="G5230">
        <v>12</v>
      </c>
      <c r="H5230">
        <v>1</v>
      </c>
      <c r="I5230">
        <v>5.2010597993827101</v>
      </c>
      <c r="J5230">
        <v>389.58501568929898</v>
      </c>
      <c r="K5230">
        <v>1326</v>
      </c>
      <c r="L5230" t="s">
        <v>237</v>
      </c>
      <c r="M5230" s="15" t="d">
        <f t="shared" si="254"/>
        <v>2013-11-11T07:45:42.00000017881393575</v>
      </c>
      <c r="N5230">
        <f>IF(COUNTIF(D5230:$D$7281,D5230) &gt; 1, 1, 0)</f>
        <v>1</v>
      </c>
      <c r="O5230">
        <f t="shared" si="251"/>
        <v>2</v>
      </c>
      <c r="P5230">
        <f t="shared" si="252"/>
        <v>0</v>
      </c>
      <c r="Q5230">
        <f t="shared" si="253"/>
        <v>11</v>
      </c>
    </row>
    <row r="5231" spans="1:17">
      <c r="A5231">
        <v>2424259</v>
      </c>
      <c r="B5231">
        <v>11446</v>
      </c>
      <c r="C5231" t="s">
        <v>12</v>
      </c>
      <c r="D5231" t="s">
        <v>1715</v>
      </c>
      <c r="E5231">
        <v>1384094466</v>
      </c>
      <c r="F5231">
        <v>1</v>
      </c>
      <c r="G5231">
        <v>4</v>
      </c>
      <c r="H5231">
        <v>1</v>
      </c>
      <c r="I5231">
        <v>6.8166103395061697</v>
      </c>
      <c r="J5231">
        <v>388.593123070986</v>
      </c>
      <c r="K5231">
        <v>1357</v>
      </c>
      <c r="L5231" t="s">
        <v>237</v>
      </c>
      <c r="M5231" s="15" t="d">
        <f t="shared" si="254"/>
        <v>2013-11-10T23:41:06.00000020116567350</v>
      </c>
      <c r="N5231">
        <f>IF(COUNTIF(D5231:$D$7281,D5231) &gt; 1, 1, 0)</f>
        <v>0</v>
      </c>
      <c r="O5231">
        <f t="shared" si="251"/>
        <v>1</v>
      </c>
      <c r="P5231">
        <f t="shared" si="252"/>
        <v>0</v>
      </c>
      <c r="Q5231">
        <f t="shared" si="253"/>
        <v>11</v>
      </c>
    </row>
    <row r="5232" spans="1:17">
      <c r="A5232">
        <v>2421693</v>
      </c>
      <c r="B5232">
        <v>11440</v>
      </c>
      <c r="C5232" t="s">
        <v>12</v>
      </c>
      <c r="D5232" t="s">
        <v>677</v>
      </c>
      <c r="E5232">
        <v>1384045332</v>
      </c>
      <c r="F5232">
        <v>1</v>
      </c>
      <c r="G5232">
        <v>10</v>
      </c>
      <c r="H5232">
        <v>4</v>
      </c>
      <c r="I5232">
        <v>151.580563014403</v>
      </c>
      <c r="J5232">
        <v>397.22799061213999</v>
      </c>
      <c r="K5232">
        <v>1391</v>
      </c>
      <c r="L5232" t="s">
        <v>237</v>
      </c>
      <c r="M5232" s="15" t="d">
        <f t="shared" si="254"/>
        <v>2013-11-10T10:02:11.99999984353780875</v>
      </c>
      <c r="N5232">
        <f>IF(COUNTIF(D5232:$D$7281,D5232) &gt; 1, 1, 0)</f>
        <v>1</v>
      </c>
      <c r="O5232">
        <f t="shared" si="251"/>
        <v>196</v>
      </c>
      <c r="P5232">
        <f t="shared" si="252"/>
        <v>0</v>
      </c>
      <c r="Q5232">
        <f t="shared" si="253"/>
        <v>11</v>
      </c>
    </row>
    <row r="5233" spans="1:17">
      <c r="A5233">
        <v>2421543</v>
      </c>
      <c r="B5233">
        <v>11439</v>
      </c>
      <c r="C5233" t="s">
        <v>2</v>
      </c>
      <c r="D5233" t="s">
        <v>677</v>
      </c>
      <c r="E5233">
        <v>1384040965</v>
      </c>
      <c r="F5233">
        <v>1</v>
      </c>
      <c r="G5233">
        <v>2</v>
      </c>
      <c r="H5233">
        <v>3</v>
      </c>
      <c r="I5233">
        <v>143.75304115226299</v>
      </c>
      <c r="J5233">
        <v>398.01142258230402</v>
      </c>
      <c r="K5233">
        <v>1397</v>
      </c>
      <c r="L5233" t="s">
        <v>237</v>
      </c>
      <c r="M5233" s="15" t="d">
        <f t="shared" si="254"/>
        <v>2013-11-10T08:49:24.999999920837581350</v>
      </c>
      <c r="N5233">
        <f>IF(COUNTIF(D5233:$D$7281,D5233) &gt; 1, 1, 0)</f>
        <v>1</v>
      </c>
      <c r="O5233">
        <f t="shared" si="251"/>
        <v>196</v>
      </c>
      <c r="P5233">
        <f t="shared" si="252"/>
        <v>1</v>
      </c>
      <c r="Q5233">
        <f t="shared" si="253"/>
        <v>11</v>
      </c>
    </row>
    <row r="5234" spans="1:17">
      <c r="A5234">
        <v>2419803</v>
      </c>
      <c r="B5234">
        <v>11435</v>
      </c>
      <c r="C5234" t="s">
        <v>2</v>
      </c>
      <c r="D5234" t="s">
        <v>677</v>
      </c>
      <c r="E5234">
        <v>1383997651</v>
      </c>
      <c r="F5234">
        <v>2</v>
      </c>
      <c r="G5234">
        <v>79</v>
      </c>
      <c r="H5234">
        <v>3</v>
      </c>
      <c r="I5234">
        <v>321.21826234567902</v>
      </c>
      <c r="J5234">
        <v>711.21461728394797</v>
      </c>
      <c r="K5234">
        <v>1673</v>
      </c>
      <c r="L5234" t="s">
        <v>237</v>
      </c>
      <c r="M5234" s="15" t="d">
        <f t="shared" si="254"/>
        <v>2013-11-09T20:47:31.00000030361115900</v>
      </c>
      <c r="N5234">
        <f>IF(COUNTIF(D5234:$D$7281,D5234) &gt; 1, 1, 0)</f>
        <v>1</v>
      </c>
      <c r="O5234">
        <f t="shared" si="251"/>
        <v>196</v>
      </c>
      <c r="P5234">
        <f t="shared" si="252"/>
        <v>1</v>
      </c>
      <c r="Q5234">
        <f t="shared" si="253"/>
        <v>11</v>
      </c>
    </row>
    <row r="5235" spans="1:17">
      <c r="A5235">
        <v>2419653</v>
      </c>
      <c r="B5235">
        <v>11434</v>
      </c>
      <c r="C5235" t="s">
        <v>2</v>
      </c>
      <c r="D5235" t="s">
        <v>677</v>
      </c>
      <c r="E5235">
        <v>1383995581</v>
      </c>
      <c r="F5235">
        <v>2</v>
      </c>
      <c r="G5235">
        <v>15</v>
      </c>
      <c r="H5235">
        <v>1</v>
      </c>
      <c r="I5235">
        <v>69.148125643004093</v>
      </c>
      <c r="J5235">
        <v>406.267184670782</v>
      </c>
      <c r="K5235">
        <v>1418</v>
      </c>
      <c r="L5235" t="s">
        <v>237</v>
      </c>
      <c r="M5235" s="15" t="d">
        <f t="shared" si="254"/>
        <v>2013-11-09T20:13:00.99999984260648775</v>
      </c>
      <c r="N5235">
        <f>IF(COUNTIF(D5235:$D$7281,D5235) &gt; 1, 1, 0)</f>
        <v>1</v>
      </c>
      <c r="O5235">
        <f t="shared" si="251"/>
        <v>196</v>
      </c>
      <c r="P5235">
        <f t="shared" si="252"/>
        <v>1</v>
      </c>
      <c r="Q5235">
        <f t="shared" si="253"/>
        <v>11</v>
      </c>
    </row>
    <row r="5236" spans="1:17">
      <c r="A5236">
        <v>2419013</v>
      </c>
      <c r="B5236">
        <v>11432</v>
      </c>
      <c r="C5236" t="s">
        <v>2</v>
      </c>
      <c r="D5236" t="s">
        <v>1697</v>
      </c>
      <c r="E5236">
        <v>1383984807</v>
      </c>
      <c r="F5236">
        <v>1</v>
      </c>
      <c r="G5236">
        <v>12</v>
      </c>
      <c r="H5236">
        <v>2</v>
      </c>
      <c r="I5236">
        <v>27.731170396090501</v>
      </c>
      <c r="J5236">
        <v>408.231887860082</v>
      </c>
      <c r="K5236">
        <v>1418</v>
      </c>
      <c r="L5236" t="s">
        <v>237</v>
      </c>
      <c r="M5236" s="15" t="d">
        <f t="shared" si="254"/>
        <v>2013-11-09T17:13:27.0000002626329675</v>
      </c>
      <c r="N5236">
        <f>IF(COUNTIF(D5236:$D$7281,D5236) &gt; 1, 1, 0)</f>
        <v>1</v>
      </c>
      <c r="O5236">
        <f t="shared" si="251"/>
        <v>3</v>
      </c>
      <c r="P5236">
        <f t="shared" si="252"/>
        <v>1</v>
      </c>
      <c r="Q5236">
        <f t="shared" si="253"/>
        <v>11</v>
      </c>
    </row>
    <row r="5237" spans="1:17">
      <c r="A5237">
        <v>2414278</v>
      </c>
      <c r="B5237">
        <v>11421</v>
      </c>
      <c r="C5237" t="s">
        <v>12</v>
      </c>
      <c r="D5237" t="s">
        <v>1716</v>
      </c>
      <c r="E5237">
        <v>1383899533</v>
      </c>
      <c r="F5237">
        <v>1</v>
      </c>
      <c r="G5237">
        <v>2</v>
      </c>
      <c r="H5237">
        <v>1</v>
      </c>
      <c r="I5237">
        <v>29.421607124485501</v>
      </c>
      <c r="J5237">
        <v>732.377960905348</v>
      </c>
      <c r="K5237">
        <v>1682</v>
      </c>
      <c r="L5237" t="s">
        <v>237</v>
      </c>
      <c r="M5237" s="15" t="d">
        <f t="shared" si="254"/>
        <v>2013-11-08T17:32:13.00000007729977125</v>
      </c>
      <c r="N5237">
        <f>IF(COUNTIF(D5237:$D$7281,D5237) &gt; 1, 1, 0)</f>
        <v>0</v>
      </c>
      <c r="O5237">
        <f t="shared" si="251"/>
        <v>1</v>
      </c>
      <c r="P5237">
        <f t="shared" si="252"/>
        <v>0</v>
      </c>
      <c r="Q5237">
        <f t="shared" si="253"/>
        <v>11</v>
      </c>
    </row>
    <row r="5238" spans="1:17">
      <c r="A5238">
        <v>2411543</v>
      </c>
      <c r="B5238">
        <v>11416</v>
      </c>
      <c r="C5238" t="s">
        <v>2</v>
      </c>
      <c r="D5238" t="s">
        <v>1717</v>
      </c>
      <c r="E5238">
        <v>1383872182</v>
      </c>
      <c r="F5238">
        <v>1</v>
      </c>
      <c r="G5238">
        <v>2</v>
      </c>
      <c r="H5238">
        <v>1</v>
      </c>
      <c r="I5238">
        <v>14.0182479423868</v>
      </c>
      <c r="J5238">
        <v>738.29419945987502</v>
      </c>
      <c r="K5238">
        <v>1683</v>
      </c>
      <c r="L5238" t="s">
        <v>237</v>
      </c>
      <c r="M5238" s="15" t="d">
        <f t="shared" si="254"/>
        <v>2013-11-08T09:56:21.999999750405550125</v>
      </c>
      <c r="N5238">
        <f>IF(COUNTIF(D5238:$D$7281,D5238) &gt; 1, 1, 0)</f>
        <v>0</v>
      </c>
      <c r="O5238">
        <f t="shared" si="251"/>
        <v>1</v>
      </c>
      <c r="P5238">
        <f t="shared" si="252"/>
        <v>1</v>
      </c>
      <c r="Q5238">
        <f t="shared" si="253"/>
        <v>11</v>
      </c>
    </row>
    <row r="5239" spans="1:17">
      <c r="A5239">
        <v>2411094</v>
      </c>
      <c r="B5239">
        <v>11414</v>
      </c>
      <c r="C5239" t="s">
        <v>2</v>
      </c>
      <c r="D5239" t="s">
        <v>677</v>
      </c>
      <c r="E5239">
        <v>1383867231</v>
      </c>
      <c r="F5239">
        <v>1</v>
      </c>
      <c r="G5239">
        <v>11</v>
      </c>
      <c r="H5239">
        <v>4</v>
      </c>
      <c r="I5239">
        <v>200.883306712962</v>
      </c>
      <c r="J5239">
        <v>429.76517373971302</v>
      </c>
      <c r="K5239">
        <v>1430</v>
      </c>
      <c r="L5239" t="s">
        <v>237</v>
      </c>
      <c r="M5239" s="15" t="d">
        <f t="shared" si="254"/>
        <v>2013-11-08T08:33:50.99999972619116025</v>
      </c>
      <c r="N5239">
        <f>IF(COUNTIF(D5239:$D$7281,D5239) &gt; 1, 1, 0)</f>
        <v>1</v>
      </c>
      <c r="O5239">
        <f t="shared" si="251"/>
        <v>196</v>
      </c>
      <c r="P5239">
        <f t="shared" si="252"/>
        <v>1</v>
      </c>
      <c r="Q5239">
        <f t="shared" si="253"/>
        <v>11</v>
      </c>
    </row>
    <row r="5240" spans="1:17">
      <c r="A5240">
        <v>2410541</v>
      </c>
      <c r="B5240">
        <v>11412</v>
      </c>
      <c r="C5240" t="s">
        <v>2</v>
      </c>
      <c r="D5240" t="s">
        <v>401</v>
      </c>
      <c r="E5240">
        <v>1383858394</v>
      </c>
      <c r="F5240">
        <v>1</v>
      </c>
      <c r="G5240">
        <v>1</v>
      </c>
      <c r="H5240">
        <v>1</v>
      </c>
      <c r="I5240">
        <v>11.984237397119299</v>
      </c>
      <c r="J5240">
        <v>431.39029076645897</v>
      </c>
      <c r="K5240">
        <v>1430</v>
      </c>
      <c r="L5240" t="s">
        <v>237</v>
      </c>
      <c r="M5240" s="15" t="d">
        <f t="shared" si="254"/>
        <v>2013-11-08T06:06:34.00000032037496400</v>
      </c>
      <c r="N5240">
        <f>IF(COUNTIF(D5240:$D$7281,D5240) &gt; 1, 1, 0)</f>
        <v>1</v>
      </c>
      <c r="O5240">
        <f t="shared" si="251"/>
        <v>3</v>
      </c>
      <c r="P5240">
        <f t="shared" si="252"/>
        <v>1</v>
      </c>
      <c r="Q5240">
        <f t="shared" si="253"/>
        <v>11</v>
      </c>
    </row>
    <row r="5241" spans="1:17">
      <c r="A5241">
        <v>2407957</v>
      </c>
      <c r="B5241">
        <v>11409</v>
      </c>
      <c r="C5241" t="s">
        <v>2</v>
      </c>
      <c r="D5241" t="s">
        <v>356</v>
      </c>
      <c r="E5241">
        <v>1383823003</v>
      </c>
      <c r="F5241">
        <v>4</v>
      </c>
      <c r="G5241">
        <v>72</v>
      </c>
      <c r="H5241">
        <v>1</v>
      </c>
      <c r="I5241">
        <v>7.8726922582304502</v>
      </c>
      <c r="J5241">
        <v>437.89898366769501</v>
      </c>
      <c r="K5241">
        <v>1431</v>
      </c>
      <c r="L5241" t="s">
        <v>237</v>
      </c>
      <c r="M5241" s="15" t="d">
        <f t="shared" si="254"/>
        <v>2013-11-07T20:16:43.00000018905848025</v>
      </c>
      <c r="N5241">
        <f>IF(COUNTIF(D5241:$D$7281,D5241) &gt; 1, 1, 0)</f>
        <v>1</v>
      </c>
      <c r="O5241">
        <f t="shared" si="251"/>
        <v>795</v>
      </c>
      <c r="P5241">
        <f t="shared" si="252"/>
        <v>1</v>
      </c>
      <c r="Q5241">
        <f t="shared" si="253"/>
        <v>11</v>
      </c>
    </row>
    <row r="5242" spans="1:17">
      <c r="A5242">
        <v>2407855</v>
      </c>
      <c r="B5242">
        <v>11408</v>
      </c>
      <c r="C5242" t="s">
        <v>12</v>
      </c>
      <c r="D5242" t="s">
        <v>1306</v>
      </c>
      <c r="E5242">
        <v>1383822175</v>
      </c>
      <c r="F5242">
        <v>2</v>
      </c>
      <c r="G5242">
        <v>6</v>
      </c>
      <c r="H5242">
        <v>3</v>
      </c>
      <c r="I5242">
        <v>161.73956314300401</v>
      </c>
      <c r="J5242">
        <v>438.05135866769501</v>
      </c>
      <c r="K5242">
        <v>1431</v>
      </c>
      <c r="L5242" t="s">
        <v>237</v>
      </c>
      <c r="M5242" s="15" t="d">
        <f t="shared" si="254"/>
        <v>2013-11-07T20:02:54.99999962747097225</v>
      </c>
      <c r="N5242">
        <f>IF(COUNTIF(D5242:$D$7281,D5242) &gt; 1, 1, 0)</f>
        <v>1</v>
      </c>
      <c r="O5242">
        <f t="shared" ref="O5242:O5305" si="255">COUNTIF($D$1977:$D$7281,D5242)</f>
        <v>6</v>
      </c>
      <c r="P5242">
        <f t="shared" ref="P5242:P5305" si="256">IF(AND(L5242 = "master",C5242 = "useful"), 1, 0)</f>
        <v>0</v>
      </c>
      <c r="Q5242">
        <f t="shared" ref="Q5242:Q5305" si="257">_xlfn.SWITCH(L5242, "v4-dev", 10, "master", 11, "3.0.0-wip", 9, "2.3.0-wip", 8,"2.2.2-wip", 7,"2.1.1-wip", 6,"2.1.0-wip", 5,"2.0.3-wip", 3,"2.0.4-wip", 4,"2.0.2-wip", 2,"2.0-wip", 1)</f>
        <v>11</v>
      </c>
    </row>
    <row r="5243" spans="1:17">
      <c r="A5243">
        <v>2407518</v>
      </c>
      <c r="B5243">
        <v>11407</v>
      </c>
      <c r="C5243" t="s">
        <v>12</v>
      </c>
      <c r="D5243" t="s">
        <v>677</v>
      </c>
      <c r="E5243">
        <v>1383818339</v>
      </c>
      <c r="F5243">
        <v>2</v>
      </c>
      <c r="G5243">
        <v>16</v>
      </c>
      <c r="H5243">
        <v>3</v>
      </c>
      <c r="I5243">
        <v>149.859873585391</v>
      </c>
      <c r="J5243">
        <v>438.75728922325197</v>
      </c>
      <c r="K5243">
        <v>1431</v>
      </c>
      <c r="L5243" t="s">
        <v>237</v>
      </c>
      <c r="M5243" s="15" t="d">
        <f t="shared" si="254"/>
        <v>2013-11-07T18:58:58.99999998975544875</v>
      </c>
      <c r="N5243">
        <f>IF(COUNTIF(D5243:$D$7281,D5243) &gt; 1, 1, 0)</f>
        <v>1</v>
      </c>
      <c r="O5243">
        <f t="shared" si="255"/>
        <v>196</v>
      </c>
      <c r="P5243">
        <f t="shared" si="256"/>
        <v>0</v>
      </c>
      <c r="Q5243">
        <f t="shared" si="257"/>
        <v>11</v>
      </c>
    </row>
    <row r="5244" spans="1:17">
      <c r="A5244">
        <v>2406901</v>
      </c>
      <c r="B5244">
        <v>11404</v>
      </c>
      <c r="C5244" t="s">
        <v>2</v>
      </c>
      <c r="D5244" t="s">
        <v>1178</v>
      </c>
      <c r="E5244">
        <v>1383812525</v>
      </c>
      <c r="F5244">
        <v>1</v>
      </c>
      <c r="G5244">
        <v>38</v>
      </c>
      <c r="H5244">
        <v>9</v>
      </c>
      <c r="I5244">
        <v>0.153745113168724</v>
      </c>
      <c r="J5244">
        <v>442.81049537036898</v>
      </c>
      <c r="K5244">
        <v>1449</v>
      </c>
      <c r="L5244" t="s">
        <v>73</v>
      </c>
      <c r="M5244" s="15" t="d">
        <f t="shared" si="254"/>
        <v>2013-11-07T17:22:05.00000002328306550</v>
      </c>
      <c r="N5244">
        <f>IF(COUNTIF(D5244:$D$7281,D5244) &gt; 1, 1, 0)</f>
        <v>1</v>
      </c>
      <c r="O5244">
        <f t="shared" si="255"/>
        <v>22</v>
      </c>
      <c r="P5244">
        <f t="shared" si="256"/>
        <v>0</v>
      </c>
      <c r="Q5244" t="e">
        <f t="shared" si="257"/>
        <v>#N/A</v>
      </c>
    </row>
    <row r="5245" spans="1:17">
      <c r="A5245">
        <v>2406490</v>
      </c>
      <c r="B5245">
        <v>11402</v>
      </c>
      <c r="C5245" t="s">
        <v>2</v>
      </c>
      <c r="D5245" t="s">
        <v>1718</v>
      </c>
      <c r="E5245">
        <v>1383808896</v>
      </c>
      <c r="F5245">
        <v>1</v>
      </c>
      <c r="G5245">
        <v>5</v>
      </c>
      <c r="H5245">
        <v>1</v>
      </c>
      <c r="I5245">
        <v>13.9793711419753</v>
      </c>
      <c r="J5245">
        <v>752.01039737654196</v>
      </c>
      <c r="K5245">
        <v>1690</v>
      </c>
      <c r="L5245" t="s">
        <v>237</v>
      </c>
      <c r="M5245" s="15" t="d">
        <f t="shared" si="254"/>
        <v>2013-11-07T16:21:36.00000036880373700</v>
      </c>
      <c r="N5245">
        <f>IF(COUNTIF(D5245:$D$7281,D5245) &gt; 1, 1, 0)</f>
        <v>0</v>
      </c>
      <c r="O5245">
        <f t="shared" si="255"/>
        <v>1</v>
      </c>
      <c r="P5245">
        <f t="shared" si="256"/>
        <v>1</v>
      </c>
      <c r="Q5245">
        <f t="shared" si="257"/>
        <v>11</v>
      </c>
    </row>
    <row r="5246" spans="1:17">
      <c r="A5246">
        <v>2405889</v>
      </c>
      <c r="B5246">
        <v>11398</v>
      </c>
      <c r="C5246" t="s">
        <v>2</v>
      </c>
      <c r="D5246" t="s">
        <v>1719</v>
      </c>
      <c r="E5246">
        <v>1383803910</v>
      </c>
      <c r="F5246">
        <v>1</v>
      </c>
      <c r="G5246">
        <v>4</v>
      </c>
      <c r="H5246">
        <v>1</v>
      </c>
      <c r="I5246">
        <v>22.928872042180998</v>
      </c>
      <c r="J5246">
        <v>441.41648276748998</v>
      </c>
      <c r="K5246">
        <v>1438</v>
      </c>
      <c r="L5246" t="s">
        <v>237</v>
      </c>
      <c r="M5246" s="15" t="d">
        <f t="shared" si="254"/>
        <v>2013-11-07T14:58:30.00000033527612700</v>
      </c>
      <c r="N5246">
        <f>IF(COUNTIF(D5246:$D$7281,D5246) &gt; 1, 1, 0)</f>
        <v>1</v>
      </c>
      <c r="O5246">
        <f t="shared" si="255"/>
        <v>2</v>
      </c>
      <c r="P5246">
        <f t="shared" si="256"/>
        <v>1</v>
      </c>
      <c r="Q5246">
        <f t="shared" si="257"/>
        <v>11</v>
      </c>
    </row>
    <row r="5247" spans="1:17">
      <c r="A5247">
        <v>2405135</v>
      </c>
      <c r="B5247">
        <v>11395</v>
      </c>
      <c r="C5247" t="s">
        <v>12</v>
      </c>
      <c r="D5247" t="s">
        <v>1720</v>
      </c>
      <c r="E5247">
        <v>1383797741</v>
      </c>
      <c r="F5247">
        <v>1</v>
      </c>
      <c r="G5247">
        <v>26</v>
      </c>
      <c r="H5247">
        <v>3</v>
      </c>
      <c r="I5247">
        <v>119.366791152263</v>
      </c>
      <c r="J5247">
        <v>754.43790354938096</v>
      </c>
      <c r="K5247">
        <v>1693</v>
      </c>
      <c r="L5247" t="s">
        <v>237</v>
      </c>
      <c r="M5247" s="15" t="d">
        <f t="shared" si="254"/>
        <v>2013-11-07T13:15:40.99999973550439050</v>
      </c>
      <c r="N5247">
        <f>IF(COUNTIF(D5247:$D$7281,D5247) &gt; 1, 1, 0)</f>
        <v>0</v>
      </c>
      <c r="O5247">
        <f t="shared" si="255"/>
        <v>1</v>
      </c>
      <c r="P5247">
        <f t="shared" si="256"/>
        <v>0</v>
      </c>
      <c r="Q5247">
        <f t="shared" si="257"/>
        <v>11</v>
      </c>
    </row>
    <row r="5248" spans="1:17">
      <c r="A5248">
        <v>2403384</v>
      </c>
      <c r="B5248">
        <v>11388</v>
      </c>
      <c r="C5248" t="s">
        <v>2</v>
      </c>
      <c r="D5248" t="s">
        <v>677</v>
      </c>
      <c r="E5248">
        <v>1383775763</v>
      </c>
      <c r="F5248">
        <v>2</v>
      </c>
      <c r="G5248">
        <v>208</v>
      </c>
      <c r="H5248">
        <v>4</v>
      </c>
      <c r="I5248">
        <v>186.231684284979</v>
      </c>
      <c r="J5248">
        <v>446.62165072016398</v>
      </c>
      <c r="K5248">
        <v>1438</v>
      </c>
      <c r="L5248" t="s">
        <v>237</v>
      </c>
      <c r="M5248" s="15" t="d">
        <f t="shared" si="254"/>
        <v>2013-11-07T07:09:23.00000001210719325</v>
      </c>
      <c r="N5248">
        <f>IF(COUNTIF(D5248:$D$7281,D5248) &gt; 1, 1, 0)</f>
        <v>1</v>
      </c>
      <c r="O5248">
        <f t="shared" si="255"/>
        <v>196</v>
      </c>
      <c r="P5248">
        <f t="shared" si="256"/>
        <v>1</v>
      </c>
      <c r="Q5248">
        <f t="shared" si="257"/>
        <v>11</v>
      </c>
    </row>
    <row r="5249" spans="1:17">
      <c r="A5249">
        <v>2401390</v>
      </c>
      <c r="B5249">
        <v>11385</v>
      </c>
      <c r="C5249" t="s">
        <v>2</v>
      </c>
      <c r="D5249" t="s">
        <v>356</v>
      </c>
      <c r="E5249">
        <v>1383744204</v>
      </c>
      <c r="F5249">
        <v>1</v>
      </c>
      <c r="G5249">
        <v>3</v>
      </c>
      <c r="H5249">
        <v>1</v>
      </c>
      <c r="I5249">
        <v>16.452288966049299</v>
      </c>
      <c r="J5249">
        <v>450.45297543724303</v>
      </c>
      <c r="K5249">
        <v>1439</v>
      </c>
      <c r="L5249" t="s">
        <v>237</v>
      </c>
      <c r="M5249" s="15" t="d">
        <f t="shared" si="254"/>
        <v>2013-11-06T22:23:23.99999984074383900</v>
      </c>
      <c r="N5249">
        <f>IF(COUNTIF(D5249:$D$7281,D5249) &gt; 1, 1, 0)</f>
        <v>1</v>
      </c>
      <c r="O5249">
        <f t="shared" si="255"/>
        <v>795</v>
      </c>
      <c r="P5249">
        <f t="shared" si="256"/>
        <v>1</v>
      </c>
      <c r="Q5249">
        <f t="shared" si="257"/>
        <v>11</v>
      </c>
    </row>
    <row r="5250" spans="1:17">
      <c r="A5250">
        <v>2398326</v>
      </c>
      <c r="B5250">
        <v>11379</v>
      </c>
      <c r="C5250" t="s">
        <v>2</v>
      </c>
      <c r="D5250" t="s">
        <v>1721</v>
      </c>
      <c r="E5250">
        <v>1383716881</v>
      </c>
      <c r="F5250">
        <v>1</v>
      </c>
      <c r="G5250">
        <v>5</v>
      </c>
      <c r="H5250">
        <v>1</v>
      </c>
      <c r="I5250">
        <v>14.377740997942301</v>
      </c>
      <c r="J5250">
        <v>772.06594740226205</v>
      </c>
      <c r="K5250">
        <v>1702</v>
      </c>
      <c r="L5250" t="s">
        <v>237</v>
      </c>
      <c r="M5250" s="15" t="d">
        <f t="shared" si="254"/>
        <v>2013-11-06T14:48:00.99999977275729125</v>
      </c>
      <c r="N5250">
        <f>IF(COUNTIF(D5250:$D$7281,D5250) &gt; 1, 1, 0)</f>
        <v>0</v>
      </c>
      <c r="O5250">
        <f t="shared" si="255"/>
        <v>1</v>
      </c>
      <c r="P5250">
        <f t="shared" si="256"/>
        <v>1</v>
      </c>
      <c r="Q5250">
        <f t="shared" si="257"/>
        <v>11</v>
      </c>
    </row>
    <row r="5251" spans="1:17">
      <c r="A5251">
        <v>2395606</v>
      </c>
      <c r="B5251">
        <v>11376</v>
      </c>
      <c r="C5251" t="s">
        <v>2</v>
      </c>
      <c r="D5251" t="s">
        <v>356</v>
      </c>
      <c r="E5251">
        <v>1383683060</v>
      </c>
      <c r="F5251">
        <v>6</v>
      </c>
      <c r="G5251">
        <v>72</v>
      </c>
      <c r="H5251">
        <v>5</v>
      </c>
      <c r="I5251">
        <v>49.099518518518501</v>
      </c>
      <c r="J5251">
        <v>465.94762152777901</v>
      </c>
      <c r="K5251">
        <v>1454</v>
      </c>
      <c r="L5251" t="s">
        <v>237</v>
      </c>
      <c r="M5251" s="15" t="d">
        <f t="shared" ref="M5251:M5314" si="258">25569 + ((E5251 + (60 * 60 * 9)) / (60 * 60 * 24))</f>
        <v>2013-11-06T05:24:20.00000014901160975</v>
      </c>
      <c r="N5251">
        <f>IF(COUNTIF(D5251:$D$7281,D5251) &gt; 1, 1, 0)</f>
        <v>1</v>
      </c>
      <c r="O5251">
        <f t="shared" si="255"/>
        <v>795</v>
      </c>
      <c r="P5251">
        <f t="shared" si="256"/>
        <v>1</v>
      </c>
      <c r="Q5251">
        <f t="shared" si="257"/>
        <v>11</v>
      </c>
    </row>
    <row r="5252" spans="1:17">
      <c r="A5252">
        <v>2392687</v>
      </c>
      <c r="B5252">
        <v>11373</v>
      </c>
      <c r="C5252" t="s">
        <v>2</v>
      </c>
      <c r="D5252" t="s">
        <v>1722</v>
      </c>
      <c r="E5252">
        <v>1383644920</v>
      </c>
      <c r="F5252">
        <v>1</v>
      </c>
      <c r="G5252">
        <v>12</v>
      </c>
      <c r="H5252">
        <v>2</v>
      </c>
      <c r="I5252">
        <v>75.749700874485598</v>
      </c>
      <c r="J5252">
        <v>787.86912744341498</v>
      </c>
      <c r="K5252">
        <v>1715</v>
      </c>
      <c r="L5252" t="s">
        <v>237</v>
      </c>
      <c r="M5252" s="15" t="d">
        <f t="shared" si="258"/>
        <v>2013-11-05T18:48:39.9999998789280675</v>
      </c>
      <c r="N5252">
        <f>IF(COUNTIF(D5252:$D$7281,D5252) &gt; 1, 1, 0)</f>
        <v>0</v>
      </c>
      <c r="O5252">
        <f t="shared" si="255"/>
        <v>1</v>
      </c>
      <c r="P5252">
        <f t="shared" si="256"/>
        <v>1</v>
      </c>
      <c r="Q5252">
        <f t="shared" si="257"/>
        <v>11</v>
      </c>
    </row>
    <row r="5253" spans="1:17">
      <c r="A5253">
        <v>2388181</v>
      </c>
      <c r="B5253">
        <v>11369</v>
      </c>
      <c r="C5253" t="s">
        <v>2</v>
      </c>
      <c r="D5253" t="s">
        <v>1448</v>
      </c>
      <c r="E5253">
        <v>1383605042</v>
      </c>
      <c r="F5253">
        <v>2</v>
      </c>
      <c r="G5253">
        <v>16</v>
      </c>
      <c r="H5253">
        <v>1</v>
      </c>
      <c r="I5253">
        <v>6.7702031893004104</v>
      </c>
      <c r="J5253">
        <v>460.08522029321</v>
      </c>
      <c r="K5253">
        <v>1468</v>
      </c>
      <c r="L5253" t="s">
        <v>237</v>
      </c>
      <c r="M5253" s="15" t="d">
        <f t="shared" si="258"/>
        <v>2013-11-05T07:44:02.0000000623986150</v>
      </c>
      <c r="N5253">
        <f>IF(COUNTIF(D5253:$D$7281,D5253) &gt; 1, 1, 0)</f>
        <v>1</v>
      </c>
      <c r="O5253">
        <f t="shared" si="255"/>
        <v>5</v>
      </c>
      <c r="P5253">
        <f t="shared" si="256"/>
        <v>1</v>
      </c>
      <c r="Q5253">
        <f t="shared" si="257"/>
        <v>11</v>
      </c>
    </row>
    <row r="5254" spans="1:17">
      <c r="A5254">
        <v>2384985</v>
      </c>
      <c r="B5254">
        <v>11365</v>
      </c>
      <c r="C5254" t="s">
        <v>12</v>
      </c>
      <c r="D5254" t="s">
        <v>356</v>
      </c>
      <c r="E5254">
        <v>1383560572</v>
      </c>
      <c r="F5254">
        <v>1</v>
      </c>
      <c r="G5254">
        <v>8</v>
      </c>
      <c r="H5254">
        <v>1</v>
      </c>
      <c r="I5254">
        <v>49.318075874485601</v>
      </c>
      <c r="J5254">
        <v>468.54979359567699</v>
      </c>
      <c r="K5254">
        <v>1486</v>
      </c>
      <c r="L5254" t="s">
        <v>237</v>
      </c>
      <c r="M5254" s="15" t="d">
        <f t="shared" si="258"/>
        <v>2013-11-04T19:22:51.999999904073775</v>
      </c>
      <c r="N5254">
        <f>IF(COUNTIF(D5254:$D$7281,D5254) &gt; 1, 1, 0)</f>
        <v>1</v>
      </c>
      <c r="O5254">
        <f t="shared" si="255"/>
        <v>795</v>
      </c>
      <c r="P5254">
        <f t="shared" si="256"/>
        <v>0</v>
      </c>
      <c r="Q5254">
        <f t="shared" si="257"/>
        <v>11</v>
      </c>
    </row>
    <row r="5255" spans="1:17">
      <c r="A5255">
        <v>2384268</v>
      </c>
      <c r="B5255">
        <v>11364</v>
      </c>
      <c r="C5255" t="s">
        <v>12</v>
      </c>
      <c r="D5255" t="s">
        <v>1723</v>
      </c>
      <c r="E5255">
        <v>1383553714</v>
      </c>
      <c r="F5255">
        <v>127</v>
      </c>
      <c r="G5255">
        <v>14052</v>
      </c>
      <c r="H5255">
        <v>121</v>
      </c>
      <c r="I5255">
        <v>410.64830324074001</v>
      </c>
      <c r="J5255">
        <v>466.846118055555</v>
      </c>
      <c r="K5255">
        <v>1484</v>
      </c>
      <c r="L5255" t="s">
        <v>237</v>
      </c>
      <c r="M5255" s="15" t="d">
        <f t="shared" si="258"/>
        <v>2013-11-04T17:28:33.99999980349093825</v>
      </c>
      <c r="N5255">
        <f>IF(COUNTIF(D5255:$D$7281,D5255) &gt; 1, 1, 0)</f>
        <v>0</v>
      </c>
      <c r="O5255">
        <f t="shared" si="255"/>
        <v>1</v>
      </c>
      <c r="P5255">
        <f t="shared" si="256"/>
        <v>0</v>
      </c>
      <c r="Q5255">
        <f t="shared" si="257"/>
        <v>11</v>
      </c>
    </row>
    <row r="5256" spans="1:17">
      <c r="A5256">
        <v>2383763</v>
      </c>
      <c r="B5256">
        <v>11362</v>
      </c>
      <c r="C5256" t="s">
        <v>2</v>
      </c>
      <c r="D5256" t="s">
        <v>1724</v>
      </c>
      <c r="E5256">
        <v>1383549054</v>
      </c>
      <c r="F5256">
        <v>3</v>
      </c>
      <c r="G5256">
        <v>30</v>
      </c>
      <c r="H5256">
        <v>3</v>
      </c>
      <c r="I5256">
        <v>108.505086805555</v>
      </c>
      <c r="J5256">
        <v>809.34144534464895</v>
      </c>
      <c r="K5256">
        <v>1761</v>
      </c>
      <c r="L5256" t="s">
        <v>237</v>
      </c>
      <c r="M5256" s="15" t="d">
        <f t="shared" si="258"/>
        <v>2013-11-04T16:10:53.99999991059303550</v>
      </c>
      <c r="N5256">
        <f>IF(COUNTIF(D5256:$D$7281,D5256) &gt; 1, 1, 0)</f>
        <v>1</v>
      </c>
      <c r="O5256">
        <f t="shared" si="255"/>
        <v>3</v>
      </c>
      <c r="P5256">
        <f t="shared" si="256"/>
        <v>1</v>
      </c>
      <c r="Q5256">
        <f t="shared" si="257"/>
        <v>11</v>
      </c>
    </row>
    <row r="5257" spans="1:17">
      <c r="A5257">
        <v>2381390</v>
      </c>
      <c r="B5257">
        <v>11354</v>
      </c>
      <c r="C5257" t="s">
        <v>2</v>
      </c>
      <c r="D5257" t="s">
        <v>1725</v>
      </c>
      <c r="E5257">
        <v>1383525230</v>
      </c>
      <c r="F5257">
        <v>1</v>
      </c>
      <c r="G5257">
        <v>6</v>
      </c>
      <c r="H5257">
        <v>1</v>
      </c>
      <c r="I5257">
        <v>48.112496527777701</v>
      </c>
      <c r="J5257">
        <v>470.28893801440302</v>
      </c>
      <c r="K5257">
        <v>1493</v>
      </c>
      <c r="L5257" t="s">
        <v>237</v>
      </c>
      <c r="M5257" s="15" t="d">
        <f t="shared" si="258"/>
        <v>2013-11-04T09:33:49.9999999115243554200</v>
      </c>
      <c r="N5257">
        <f>IF(COUNTIF(D5257:$D$7281,D5257) &gt; 1, 1, 0)</f>
        <v>0</v>
      </c>
      <c r="O5257">
        <f t="shared" si="255"/>
        <v>1</v>
      </c>
      <c r="P5257">
        <f t="shared" si="256"/>
        <v>1</v>
      </c>
      <c r="Q5257">
        <f t="shared" si="257"/>
        <v>11</v>
      </c>
    </row>
    <row r="5258" spans="1:17">
      <c r="A5258">
        <v>2380791</v>
      </c>
      <c r="B5258">
        <v>11351</v>
      </c>
      <c r="C5258" t="s">
        <v>2</v>
      </c>
      <c r="D5258" t="s">
        <v>677</v>
      </c>
      <c r="E5258">
        <v>1383515637</v>
      </c>
      <c r="F5258">
        <v>3</v>
      </c>
      <c r="G5258">
        <v>28</v>
      </c>
      <c r="H5258">
        <v>4</v>
      </c>
      <c r="I5258">
        <v>176.987545267489</v>
      </c>
      <c r="J5258">
        <v>474.150741640945</v>
      </c>
      <c r="K5258">
        <v>1507</v>
      </c>
      <c r="L5258" t="s">
        <v>237</v>
      </c>
      <c r="M5258" s="15" t="d">
        <f t="shared" si="258"/>
        <v>2013-11-04T06:53:56.99999980162828950</v>
      </c>
      <c r="N5258">
        <f>IF(COUNTIF(D5258:$D$7281,D5258) &gt; 1, 1, 0)</f>
        <v>1</v>
      </c>
      <c r="O5258">
        <f t="shared" si="255"/>
        <v>196</v>
      </c>
      <c r="P5258">
        <f t="shared" si="256"/>
        <v>1</v>
      </c>
      <c r="Q5258">
        <f t="shared" si="257"/>
        <v>11</v>
      </c>
    </row>
    <row r="5259" spans="1:17">
      <c r="A5259">
        <v>2378548</v>
      </c>
      <c r="B5259">
        <v>11350</v>
      </c>
      <c r="C5259" t="s">
        <v>2</v>
      </c>
      <c r="D5259" t="s">
        <v>1724</v>
      </c>
      <c r="E5259">
        <v>1383470535</v>
      </c>
      <c r="F5259">
        <v>13</v>
      </c>
      <c r="G5259">
        <v>211</v>
      </c>
      <c r="H5259">
        <v>10</v>
      </c>
      <c r="I5259">
        <v>643.05096167695399</v>
      </c>
      <c r="J5259">
        <v>827.38574665637805</v>
      </c>
      <c r="K5259">
        <v>1810</v>
      </c>
      <c r="L5259" t="s">
        <v>237</v>
      </c>
      <c r="M5259" s="15" t="d">
        <f t="shared" si="258"/>
        <v>2013-11-03T18:22:14.99999963678419575</v>
      </c>
      <c r="N5259">
        <f>IF(COUNTIF(D5259:$D$7281,D5259) &gt; 1, 1, 0)</f>
        <v>1</v>
      </c>
      <c r="O5259">
        <f t="shared" si="255"/>
        <v>3</v>
      </c>
      <c r="P5259">
        <f t="shared" si="256"/>
        <v>1</v>
      </c>
      <c r="Q5259">
        <f t="shared" si="257"/>
        <v>11</v>
      </c>
    </row>
    <row r="5260" spans="1:17">
      <c r="A5260">
        <v>2378546</v>
      </c>
      <c r="B5260">
        <v>11349</v>
      </c>
      <c r="C5260" t="s">
        <v>2</v>
      </c>
      <c r="D5260" t="s">
        <v>1726</v>
      </c>
      <c r="E5260">
        <v>1383470409</v>
      </c>
      <c r="F5260">
        <v>1</v>
      </c>
      <c r="G5260">
        <v>11</v>
      </c>
      <c r="H5260">
        <v>9</v>
      </c>
      <c r="I5260">
        <v>194.938767875514</v>
      </c>
      <c r="J5260">
        <v>480.981256944444</v>
      </c>
      <c r="K5260">
        <v>1531</v>
      </c>
      <c r="L5260" t="s">
        <v>237</v>
      </c>
      <c r="M5260" s="15" t="d">
        <f t="shared" si="258"/>
        <v>2013-11-03T18:20:09.00000035762787150</v>
      </c>
      <c r="N5260">
        <f>IF(COUNTIF(D5260:$D$7281,D5260) &gt; 1, 1, 0)</f>
        <v>0</v>
      </c>
      <c r="O5260">
        <f t="shared" si="255"/>
        <v>1</v>
      </c>
      <c r="P5260">
        <f t="shared" si="256"/>
        <v>1</v>
      </c>
      <c r="Q5260">
        <f t="shared" si="257"/>
        <v>11</v>
      </c>
    </row>
    <row r="5261" spans="1:17">
      <c r="A5261">
        <v>2377286</v>
      </c>
      <c r="B5261">
        <v>11347</v>
      </c>
      <c r="C5261" t="s">
        <v>12</v>
      </c>
      <c r="D5261" t="s">
        <v>1727</v>
      </c>
      <c r="E5261">
        <v>1383447228</v>
      </c>
      <c r="F5261">
        <v>2</v>
      </c>
      <c r="G5261">
        <v>196</v>
      </c>
      <c r="H5261">
        <v>5</v>
      </c>
      <c r="I5261">
        <v>245.45125488683101</v>
      </c>
      <c r="J5261">
        <v>832.84582510288101</v>
      </c>
      <c r="K5261">
        <v>1830</v>
      </c>
      <c r="L5261" t="s">
        <v>237</v>
      </c>
      <c r="M5261" s="15" t="d">
        <f t="shared" si="258"/>
        <v>2013-11-03T11:53:47.99999979324638700</v>
      </c>
      <c r="N5261">
        <f>IF(COUNTIF(D5261:$D$7281,D5261) &gt; 1, 1, 0)</f>
        <v>0</v>
      </c>
      <c r="O5261">
        <f t="shared" si="255"/>
        <v>1</v>
      </c>
      <c r="P5261">
        <f t="shared" si="256"/>
        <v>0</v>
      </c>
      <c r="Q5261">
        <f t="shared" si="257"/>
        <v>11</v>
      </c>
    </row>
    <row r="5262" spans="1:17">
      <c r="A5262">
        <v>2376129</v>
      </c>
      <c r="B5262">
        <v>11345</v>
      </c>
      <c r="C5262" t="s">
        <v>2</v>
      </c>
      <c r="D5262" t="s">
        <v>1728</v>
      </c>
      <c r="E5262">
        <v>1383412103</v>
      </c>
      <c r="F5262">
        <v>1</v>
      </c>
      <c r="G5262">
        <v>4</v>
      </c>
      <c r="H5262">
        <v>1</v>
      </c>
      <c r="I5262">
        <v>85.932205118312794</v>
      </c>
      <c r="J5262">
        <v>490.59639274691199</v>
      </c>
      <c r="K5262">
        <v>1555</v>
      </c>
      <c r="L5262" t="s">
        <v>237</v>
      </c>
      <c r="M5262" s="15" t="d">
        <f t="shared" si="258"/>
        <v>2013-11-03T02:08:23.00000023562461125</v>
      </c>
      <c r="N5262">
        <f>IF(COUNTIF(D5262:$D$7281,D5262) &gt; 1, 1, 0)</f>
        <v>1</v>
      </c>
      <c r="O5262">
        <f t="shared" si="255"/>
        <v>2</v>
      </c>
      <c r="P5262">
        <f t="shared" si="256"/>
        <v>1</v>
      </c>
      <c r="Q5262">
        <f t="shared" si="257"/>
        <v>11</v>
      </c>
    </row>
    <row r="5263" spans="1:17">
      <c r="A5263">
        <v>2376074</v>
      </c>
      <c r="B5263">
        <v>11344</v>
      </c>
      <c r="C5263" t="s">
        <v>12</v>
      </c>
      <c r="D5263" t="s">
        <v>1728</v>
      </c>
      <c r="E5263">
        <v>1383410526</v>
      </c>
      <c r="F5263">
        <v>1</v>
      </c>
      <c r="G5263">
        <v>4</v>
      </c>
      <c r="H5263">
        <v>1</v>
      </c>
      <c r="I5263">
        <v>87.116636702674896</v>
      </c>
      <c r="J5263">
        <v>482.11583822016399</v>
      </c>
      <c r="K5263">
        <v>1568</v>
      </c>
      <c r="L5263" t="s">
        <v>73</v>
      </c>
      <c r="M5263" s="15" t="d">
        <f t="shared" si="258"/>
        <v>2013-11-03T01:42:05.999999977648258200</v>
      </c>
      <c r="N5263">
        <f>IF(COUNTIF(D5263:$D$7281,D5263) &gt; 1, 1, 0)</f>
        <v>0</v>
      </c>
      <c r="O5263">
        <f t="shared" si="255"/>
        <v>2</v>
      </c>
      <c r="P5263">
        <f t="shared" si="256"/>
        <v>0</v>
      </c>
      <c r="Q5263" t="e">
        <f t="shared" si="257"/>
        <v>#N/A</v>
      </c>
    </row>
    <row r="5264" spans="1:17">
      <c r="A5264">
        <v>2373004</v>
      </c>
      <c r="B5264">
        <v>11338</v>
      </c>
      <c r="C5264" t="s">
        <v>2</v>
      </c>
      <c r="D5264" t="s">
        <v>677</v>
      </c>
      <c r="E5264">
        <v>1383345379</v>
      </c>
      <c r="F5264">
        <v>1</v>
      </c>
      <c r="G5264">
        <v>46</v>
      </c>
      <c r="H5264">
        <v>3</v>
      </c>
      <c r="I5264">
        <v>183.217210519547</v>
      </c>
      <c r="J5264">
        <v>498.95155722736502</v>
      </c>
      <c r="K5264">
        <v>1567</v>
      </c>
      <c r="L5264" t="s">
        <v>237</v>
      </c>
      <c r="M5264" s="15" t="d">
        <f t="shared" si="258"/>
        <v>2013-11-02T07:36:18.99999995715915975</v>
      </c>
      <c r="N5264">
        <f>IF(COUNTIF(D5264:$D$7281,D5264) &gt; 1, 1, 0)</f>
        <v>1</v>
      </c>
      <c r="O5264">
        <f t="shared" si="255"/>
        <v>196</v>
      </c>
      <c r="P5264">
        <f t="shared" si="256"/>
        <v>1</v>
      </c>
      <c r="Q5264">
        <f t="shared" si="257"/>
        <v>11</v>
      </c>
    </row>
    <row r="5265" spans="1:17">
      <c r="A5265">
        <v>2372290</v>
      </c>
      <c r="B5265">
        <v>11336</v>
      </c>
      <c r="C5265" t="s">
        <v>2</v>
      </c>
      <c r="D5265" t="s">
        <v>356</v>
      </c>
      <c r="E5265">
        <v>1383321465</v>
      </c>
      <c r="F5265">
        <v>1</v>
      </c>
      <c r="G5265">
        <v>3</v>
      </c>
      <c r="H5265">
        <v>1</v>
      </c>
      <c r="I5265">
        <v>11.0317721193415</v>
      </c>
      <c r="J5265">
        <v>503.77212937242899</v>
      </c>
      <c r="K5265">
        <v>1568</v>
      </c>
      <c r="L5265" t="s">
        <v>237</v>
      </c>
      <c r="M5265" s="15" t="d">
        <f t="shared" si="258"/>
        <v>2013-11-02T00:57:44.99999966472387300</v>
      </c>
      <c r="N5265">
        <f>IF(COUNTIF(D5265:$D$7281,D5265) &gt; 1, 1, 0)</f>
        <v>1</v>
      </c>
      <c r="O5265">
        <f t="shared" si="255"/>
        <v>795</v>
      </c>
      <c r="P5265">
        <f t="shared" si="256"/>
        <v>1</v>
      </c>
      <c r="Q5265">
        <f t="shared" si="257"/>
        <v>11</v>
      </c>
    </row>
    <row r="5266" spans="1:17">
      <c r="A5266">
        <v>2372218</v>
      </c>
      <c r="B5266">
        <v>11335</v>
      </c>
      <c r="C5266" t="s">
        <v>2</v>
      </c>
      <c r="D5266" t="s">
        <v>356</v>
      </c>
      <c r="E5266">
        <v>1383319636</v>
      </c>
      <c r="F5266">
        <v>2</v>
      </c>
      <c r="G5266">
        <v>40</v>
      </c>
      <c r="H5266">
        <v>2</v>
      </c>
      <c r="I5266">
        <v>42.9793523662551</v>
      </c>
      <c r="J5266">
        <v>514.32039017489706</v>
      </c>
      <c r="K5266">
        <v>1578</v>
      </c>
      <c r="L5266" t="s">
        <v>237</v>
      </c>
      <c r="M5266" s="15" t="d">
        <f t="shared" si="258"/>
        <v>2013-11-02T00:27:16.00000021979212725</v>
      </c>
      <c r="N5266">
        <f>IF(COUNTIF(D5266:$D$7281,D5266) &gt; 1, 1, 0)</f>
        <v>1</v>
      </c>
      <c r="O5266">
        <f t="shared" si="255"/>
        <v>795</v>
      </c>
      <c r="P5266">
        <f t="shared" si="256"/>
        <v>1</v>
      </c>
      <c r="Q5266">
        <f t="shared" si="257"/>
        <v>11</v>
      </c>
    </row>
    <row r="5267" spans="1:17">
      <c r="A5267">
        <v>2372206</v>
      </c>
      <c r="B5267">
        <v>11334</v>
      </c>
      <c r="C5267" t="s">
        <v>2</v>
      </c>
      <c r="D5267" t="s">
        <v>288</v>
      </c>
      <c r="E5267">
        <v>1383319161</v>
      </c>
      <c r="F5267">
        <v>1</v>
      </c>
      <c r="G5267">
        <v>2</v>
      </c>
      <c r="H5267">
        <v>1</v>
      </c>
      <c r="I5267">
        <v>7.6825363940329199</v>
      </c>
      <c r="J5267">
        <v>502.22738374485499</v>
      </c>
      <c r="K5267">
        <v>1566</v>
      </c>
      <c r="L5267" t="s">
        <v>237</v>
      </c>
      <c r="M5267" s="15" t="d">
        <f t="shared" si="258"/>
        <v>2013-11-02T00:19:20.99999982398003400</v>
      </c>
      <c r="N5267">
        <f>IF(COUNTIF(D5267:$D$7281,D5267) &gt; 1, 1, 0)</f>
        <v>1</v>
      </c>
      <c r="O5267">
        <f t="shared" si="255"/>
        <v>7</v>
      </c>
      <c r="P5267">
        <f t="shared" si="256"/>
        <v>1</v>
      </c>
      <c r="Q5267">
        <f t="shared" si="257"/>
        <v>11</v>
      </c>
    </row>
    <row r="5268" spans="1:17">
      <c r="A5268">
        <v>2371842</v>
      </c>
      <c r="B5268">
        <v>11331</v>
      </c>
      <c r="C5268" t="s">
        <v>2</v>
      </c>
      <c r="D5268" t="s">
        <v>401</v>
      </c>
      <c r="E5268">
        <v>1383312502</v>
      </c>
      <c r="F5268">
        <v>1</v>
      </c>
      <c r="G5268">
        <v>2</v>
      </c>
      <c r="H5268">
        <v>1</v>
      </c>
      <c r="I5268">
        <v>9.0385841049382698</v>
      </c>
      <c r="J5268">
        <v>500.55457574588502</v>
      </c>
      <c r="K5268">
        <v>1564</v>
      </c>
      <c r="L5268" t="s">
        <v>237</v>
      </c>
      <c r="M5268" s="15" t="d">
        <f t="shared" si="258"/>
        <v>2013-11-01T22:28:21.99999972246586950</v>
      </c>
      <c r="N5268">
        <f>IF(COUNTIF(D5268:$D$7281,D5268) &gt; 1, 1, 0)</f>
        <v>0</v>
      </c>
      <c r="O5268">
        <f t="shared" si="255"/>
        <v>3</v>
      </c>
      <c r="P5268">
        <f t="shared" si="256"/>
        <v>1</v>
      </c>
      <c r="Q5268">
        <f t="shared" si="257"/>
        <v>11</v>
      </c>
    </row>
    <row r="5269" spans="1:17">
      <c r="A5269">
        <v>2371415</v>
      </c>
      <c r="B5269">
        <v>11330</v>
      </c>
      <c r="C5269" t="s">
        <v>2</v>
      </c>
      <c r="D5269" t="s">
        <v>1729</v>
      </c>
      <c r="E5269">
        <v>1383306810</v>
      </c>
      <c r="F5269">
        <v>1</v>
      </c>
      <c r="G5269">
        <v>3</v>
      </c>
      <c r="H5269">
        <v>1</v>
      </c>
      <c r="I5269">
        <v>3.79762872942386</v>
      </c>
      <c r="J5269">
        <v>501.69941730967003</v>
      </c>
      <c r="K5269">
        <v>1564</v>
      </c>
      <c r="L5269" t="s">
        <v>237</v>
      </c>
      <c r="M5269" s="15" t="d">
        <f t="shared" si="258"/>
        <v>2013-11-01T20:53:29.99999998603016475</v>
      </c>
      <c r="N5269">
        <f>IF(COUNTIF(D5269:$D$7281,D5269) &gt; 1, 1, 0)</f>
        <v>0</v>
      </c>
      <c r="O5269">
        <f t="shared" si="255"/>
        <v>1</v>
      </c>
      <c r="P5269">
        <f t="shared" si="256"/>
        <v>1</v>
      </c>
      <c r="Q5269">
        <f t="shared" si="257"/>
        <v>11</v>
      </c>
    </row>
    <row r="5270" spans="1:17">
      <c r="A5270">
        <v>2371412</v>
      </c>
      <c r="B5270">
        <v>11329</v>
      </c>
      <c r="C5270" t="s">
        <v>2</v>
      </c>
      <c r="D5270" t="s">
        <v>677</v>
      </c>
      <c r="E5270">
        <v>1383306782</v>
      </c>
      <c r="F5270">
        <v>2</v>
      </c>
      <c r="G5270">
        <v>6</v>
      </c>
      <c r="H5270">
        <v>1</v>
      </c>
      <c r="I5270">
        <v>11.0542502572016</v>
      </c>
      <c r="J5270">
        <v>569.032816358025</v>
      </c>
      <c r="K5270">
        <v>1628</v>
      </c>
      <c r="L5270" t="s">
        <v>237</v>
      </c>
      <c r="M5270" s="15" t="d">
        <f t="shared" si="258"/>
        <v>2013-11-01T20:53:02.00000035576522275</v>
      </c>
      <c r="N5270">
        <f>IF(COUNTIF(D5270:$D$7281,D5270) &gt; 1, 1, 0)</f>
        <v>1</v>
      </c>
      <c r="O5270">
        <f t="shared" si="255"/>
        <v>196</v>
      </c>
      <c r="P5270">
        <f t="shared" si="256"/>
        <v>1</v>
      </c>
      <c r="Q5270">
        <f t="shared" si="257"/>
        <v>11</v>
      </c>
    </row>
    <row r="5271" spans="1:17">
      <c r="A5271">
        <v>2371219</v>
      </c>
      <c r="B5271">
        <v>11327</v>
      </c>
      <c r="C5271" t="s">
        <v>2</v>
      </c>
      <c r="D5271" t="s">
        <v>677</v>
      </c>
      <c r="E5271">
        <v>1383304204</v>
      </c>
      <c r="F5271">
        <v>1</v>
      </c>
      <c r="G5271">
        <v>23</v>
      </c>
      <c r="H5271">
        <v>1</v>
      </c>
      <c r="I5271">
        <v>6.08497595164609</v>
      </c>
      <c r="J5271">
        <v>502.223566486626</v>
      </c>
      <c r="K5271">
        <v>1564</v>
      </c>
      <c r="L5271" t="s">
        <v>237</v>
      </c>
      <c r="M5271" s="15" t="d">
        <f t="shared" si="258"/>
        <v>2013-11-01T20:10:03.99999995715915975</v>
      </c>
      <c r="N5271">
        <f>IF(COUNTIF(D5271:$D$7281,D5271) &gt; 1, 1, 0)</f>
        <v>1</v>
      </c>
      <c r="O5271">
        <f t="shared" si="255"/>
        <v>196</v>
      </c>
      <c r="P5271">
        <f t="shared" si="256"/>
        <v>1</v>
      </c>
      <c r="Q5271">
        <f t="shared" si="257"/>
        <v>11</v>
      </c>
    </row>
    <row r="5272" spans="1:17">
      <c r="A5272">
        <v>2371018</v>
      </c>
      <c r="B5272">
        <v>11326</v>
      </c>
      <c r="C5272" t="s">
        <v>2</v>
      </c>
      <c r="D5272" t="s">
        <v>677</v>
      </c>
      <c r="E5272">
        <v>1383301718</v>
      </c>
      <c r="F5272">
        <v>2</v>
      </c>
      <c r="G5272">
        <v>48</v>
      </c>
      <c r="H5272">
        <v>1</v>
      </c>
      <c r="I5272">
        <v>81.096880272633697</v>
      </c>
      <c r="J5272">
        <v>885.61066962448604</v>
      </c>
      <c r="K5272">
        <v>1868</v>
      </c>
      <c r="L5272" t="s">
        <v>237</v>
      </c>
      <c r="M5272" s="15" t="d">
        <f t="shared" si="258"/>
        <v>2013-11-01T19:28:37.99999969080090825</v>
      </c>
      <c r="N5272">
        <f>IF(COUNTIF(D5272:$D$7281,D5272) &gt; 1, 1, 0)</f>
        <v>1</v>
      </c>
      <c r="O5272">
        <f t="shared" si="255"/>
        <v>196</v>
      </c>
      <c r="P5272">
        <f t="shared" si="256"/>
        <v>1</v>
      </c>
      <c r="Q5272">
        <f t="shared" si="257"/>
        <v>11</v>
      </c>
    </row>
    <row r="5273" spans="1:17">
      <c r="A5273">
        <v>2370376</v>
      </c>
      <c r="B5273">
        <v>11324</v>
      </c>
      <c r="C5273" t="s">
        <v>2</v>
      </c>
      <c r="D5273" t="s">
        <v>1730</v>
      </c>
      <c r="E5273">
        <v>1383294635</v>
      </c>
      <c r="F5273">
        <v>1</v>
      </c>
      <c r="G5273">
        <v>2</v>
      </c>
      <c r="H5273">
        <v>1</v>
      </c>
      <c r="I5273">
        <v>24.858934284979401</v>
      </c>
      <c r="J5273">
        <v>502.14027083333298</v>
      </c>
      <c r="K5273">
        <v>1566</v>
      </c>
      <c r="L5273" t="s">
        <v>237</v>
      </c>
      <c r="M5273" s="15" t="d">
        <f t="shared" si="258"/>
        <v>2013-11-01T17:30:34.9999997997656475</v>
      </c>
      <c r="N5273">
        <f>IF(COUNTIF(D5273:$D$7281,D5273) &gt; 1, 1, 0)</f>
        <v>0</v>
      </c>
      <c r="O5273">
        <f t="shared" si="255"/>
        <v>1</v>
      </c>
      <c r="P5273">
        <f t="shared" si="256"/>
        <v>1</v>
      </c>
      <c r="Q5273">
        <f t="shared" si="257"/>
        <v>11</v>
      </c>
    </row>
    <row r="5274" spans="1:17">
      <c r="A5274">
        <v>2364993</v>
      </c>
      <c r="B5274">
        <v>11316</v>
      </c>
      <c r="C5274" t="s">
        <v>12</v>
      </c>
      <c r="D5274" t="s">
        <v>1560</v>
      </c>
      <c r="E5274">
        <v>1383216461</v>
      </c>
      <c r="F5274">
        <v>1</v>
      </c>
      <c r="G5274">
        <v>2</v>
      </c>
      <c r="H5274">
        <v>1</v>
      </c>
      <c r="I5274">
        <v>29.478554269547299</v>
      </c>
      <c r="J5274">
        <v>518.06564969135695</v>
      </c>
      <c r="K5274">
        <v>1600</v>
      </c>
      <c r="L5274" t="s">
        <v>237</v>
      </c>
      <c r="M5274" s="15" t="d">
        <f t="shared" si="258"/>
        <v>2013-10-31T19:47:40.99999970756471325</v>
      </c>
      <c r="N5274">
        <f>IF(COUNTIF(D5274:$D$7281,D5274) &gt; 1, 1, 0)</f>
        <v>0</v>
      </c>
      <c r="O5274">
        <f t="shared" si="255"/>
        <v>2</v>
      </c>
      <c r="P5274">
        <f t="shared" si="256"/>
        <v>0</v>
      </c>
      <c r="Q5274">
        <f t="shared" si="257"/>
        <v>11</v>
      </c>
    </row>
    <row r="5275" spans="1:17">
      <c r="A5275">
        <v>2364765</v>
      </c>
      <c r="B5275">
        <v>11315</v>
      </c>
      <c r="C5275" t="s">
        <v>2</v>
      </c>
      <c r="D5275" t="s">
        <v>1731</v>
      </c>
      <c r="E5275">
        <v>1383214266</v>
      </c>
      <c r="F5275">
        <v>1</v>
      </c>
      <c r="G5275">
        <v>18</v>
      </c>
      <c r="H5275">
        <v>9</v>
      </c>
      <c r="I5275">
        <v>191.07739351851799</v>
      </c>
      <c r="J5275">
        <v>516.50784863682895</v>
      </c>
      <c r="K5275">
        <v>1598</v>
      </c>
      <c r="L5275" t="s">
        <v>237</v>
      </c>
      <c r="M5275" s="15" t="d">
        <f t="shared" si="258"/>
        <v>2013-10-31T19:11:06.00000020116567350</v>
      </c>
      <c r="N5275">
        <f>IF(COUNTIF(D5275:$D$7281,D5275) &gt; 1, 1, 0)</f>
        <v>0</v>
      </c>
      <c r="O5275">
        <f t="shared" si="255"/>
        <v>1</v>
      </c>
      <c r="P5275">
        <f t="shared" si="256"/>
        <v>1</v>
      </c>
      <c r="Q5275">
        <f t="shared" si="257"/>
        <v>11</v>
      </c>
    </row>
    <row r="5276" spans="1:17">
      <c r="A5276">
        <v>2364643</v>
      </c>
      <c r="B5276">
        <v>11314</v>
      </c>
      <c r="C5276" t="s">
        <v>12</v>
      </c>
      <c r="D5276" t="s">
        <v>1732</v>
      </c>
      <c r="E5276">
        <v>1383213345</v>
      </c>
      <c r="F5276">
        <v>2</v>
      </c>
      <c r="G5276">
        <v>42</v>
      </c>
      <c r="H5276">
        <v>4</v>
      </c>
      <c r="I5276">
        <v>29.637905992798299</v>
      </c>
      <c r="J5276">
        <v>516.69711792695603</v>
      </c>
      <c r="K5276">
        <v>1598</v>
      </c>
      <c r="L5276" t="s">
        <v>237</v>
      </c>
      <c r="M5276" s="15" t="d">
        <f t="shared" si="258"/>
        <v>2013-10-31T18:55:44.99999990221113300</v>
      </c>
      <c r="N5276">
        <f>IF(COUNTIF(D5276:$D$7281,D5276) &gt; 1, 1, 0)</f>
        <v>0</v>
      </c>
      <c r="O5276">
        <f t="shared" si="255"/>
        <v>1</v>
      </c>
      <c r="P5276">
        <f t="shared" si="256"/>
        <v>0</v>
      </c>
      <c r="Q5276">
        <f t="shared" si="257"/>
        <v>11</v>
      </c>
    </row>
    <row r="5277" spans="1:17">
      <c r="A5277">
        <v>2363596</v>
      </c>
      <c r="B5277">
        <v>11313</v>
      </c>
      <c r="C5277" t="s">
        <v>12</v>
      </c>
      <c r="D5277" t="s">
        <v>1733</v>
      </c>
      <c r="E5277">
        <v>1383203936</v>
      </c>
      <c r="F5277">
        <v>1</v>
      </c>
      <c r="G5277">
        <v>4</v>
      </c>
      <c r="H5277">
        <v>3</v>
      </c>
      <c r="I5277">
        <v>192.495164994855</v>
      </c>
      <c r="J5277">
        <v>518.63189814814803</v>
      </c>
      <c r="K5277">
        <v>1599</v>
      </c>
      <c r="L5277" t="s">
        <v>237</v>
      </c>
      <c r="M5277" s="15" t="d">
        <f t="shared" si="258"/>
        <v>2013-10-31T16:18:56.000000056810676850</v>
      </c>
      <c r="N5277">
        <f>IF(COUNTIF(D5277:$D$7281,D5277) &gt; 1, 1, 0)</f>
        <v>0</v>
      </c>
      <c r="O5277">
        <f t="shared" si="255"/>
        <v>1</v>
      </c>
      <c r="P5277">
        <f t="shared" si="256"/>
        <v>0</v>
      </c>
      <c r="Q5277">
        <f t="shared" si="257"/>
        <v>11</v>
      </c>
    </row>
    <row r="5278" spans="1:17">
      <c r="A5278">
        <v>2361717</v>
      </c>
      <c r="B5278">
        <v>11304</v>
      </c>
      <c r="C5278" t="s">
        <v>12</v>
      </c>
      <c r="D5278" t="s">
        <v>1734</v>
      </c>
      <c r="E5278">
        <v>1383187518</v>
      </c>
      <c r="F5278">
        <v>1</v>
      </c>
      <c r="G5278">
        <v>22</v>
      </c>
      <c r="H5278">
        <v>1</v>
      </c>
      <c r="I5278">
        <v>94.799753343621504</v>
      </c>
      <c r="J5278">
        <v>522.00797608024698</v>
      </c>
      <c r="K5278">
        <v>1599</v>
      </c>
      <c r="L5278" t="s">
        <v>237</v>
      </c>
      <c r="M5278" s="15" t="d">
        <f t="shared" si="258"/>
        <v>2013-10-31T11:45:18.0000000167638050</v>
      </c>
      <c r="N5278">
        <f>IF(COUNTIF(D5278:$D$7281,D5278) &gt; 1, 1, 0)</f>
        <v>0</v>
      </c>
      <c r="O5278">
        <f t="shared" si="255"/>
        <v>1</v>
      </c>
      <c r="P5278">
        <f t="shared" si="256"/>
        <v>0</v>
      </c>
      <c r="Q5278">
        <f t="shared" si="257"/>
        <v>11</v>
      </c>
    </row>
    <row r="5279" spans="1:17">
      <c r="A5279">
        <v>2360799</v>
      </c>
      <c r="B5279">
        <v>11303</v>
      </c>
      <c r="C5279" t="s">
        <v>12</v>
      </c>
      <c r="D5279" t="s">
        <v>677</v>
      </c>
      <c r="E5279">
        <v>1383176536</v>
      </c>
      <c r="F5279">
        <v>2</v>
      </c>
      <c r="G5279">
        <v>19</v>
      </c>
      <c r="H5279">
        <v>7</v>
      </c>
      <c r="I5279">
        <v>269.13240766460899</v>
      </c>
      <c r="J5279">
        <v>524.26641293724094</v>
      </c>
      <c r="K5279">
        <v>1600</v>
      </c>
      <c r="L5279" t="s">
        <v>237</v>
      </c>
      <c r="M5279" s="15" t="d">
        <f t="shared" si="258"/>
        <v>2013-10-31T08:42:16.00000021979212725</v>
      </c>
      <c r="N5279">
        <f>IF(COUNTIF(D5279:$D$7281,D5279) &gt; 1, 1, 0)</f>
        <v>1</v>
      </c>
      <c r="O5279">
        <f t="shared" si="255"/>
        <v>196</v>
      </c>
      <c r="P5279">
        <f t="shared" si="256"/>
        <v>0</v>
      </c>
      <c r="Q5279">
        <f t="shared" si="257"/>
        <v>11</v>
      </c>
    </row>
    <row r="5280" spans="1:17">
      <c r="A5280">
        <v>2360774</v>
      </c>
      <c r="B5280">
        <v>11302</v>
      </c>
      <c r="C5280" t="s">
        <v>2</v>
      </c>
      <c r="D5280" t="s">
        <v>677</v>
      </c>
      <c r="E5280">
        <v>1383176104</v>
      </c>
      <c r="F5280">
        <v>3</v>
      </c>
      <c r="G5280">
        <v>1058</v>
      </c>
      <c r="H5280">
        <v>4</v>
      </c>
      <c r="I5280">
        <v>430.18903948045198</v>
      </c>
      <c r="J5280">
        <v>897.72955504115203</v>
      </c>
      <c r="K5280">
        <v>1895</v>
      </c>
      <c r="L5280" t="s">
        <v>237</v>
      </c>
      <c r="M5280" s="15" t="d">
        <f t="shared" si="258"/>
        <v>2013-10-31T08:35:03.99999981746077350</v>
      </c>
      <c r="N5280">
        <f>IF(COUNTIF(D5280:$D$7281,D5280) &gt; 1, 1, 0)</f>
        <v>1</v>
      </c>
      <c r="O5280">
        <f t="shared" si="255"/>
        <v>196</v>
      </c>
      <c r="P5280">
        <f t="shared" si="256"/>
        <v>1</v>
      </c>
      <c r="Q5280">
        <f t="shared" si="257"/>
        <v>11</v>
      </c>
    </row>
    <row r="5281" spans="1:17">
      <c r="A5281">
        <v>2359362</v>
      </c>
      <c r="B5281">
        <v>11300</v>
      </c>
      <c r="C5281" t="s">
        <v>12</v>
      </c>
      <c r="D5281" t="s">
        <v>1090</v>
      </c>
      <c r="E5281">
        <v>1383153159</v>
      </c>
      <c r="F5281">
        <v>2</v>
      </c>
      <c r="G5281">
        <v>32</v>
      </c>
      <c r="H5281">
        <v>5</v>
      </c>
      <c r="I5281">
        <v>273.546101337447</v>
      </c>
      <c r="J5281">
        <v>529.07738567386798</v>
      </c>
      <c r="K5281">
        <v>1602</v>
      </c>
      <c r="L5281" t="s">
        <v>237</v>
      </c>
      <c r="M5281" s="15" t="d">
        <f t="shared" si="258"/>
        <v>2013-10-31T02:12:39.00000035762787150</v>
      </c>
      <c r="N5281">
        <f>IF(COUNTIF(D5281:$D$7281,D5281) &gt; 1, 1, 0)</f>
        <v>0</v>
      </c>
      <c r="O5281">
        <f t="shared" si="255"/>
        <v>6</v>
      </c>
      <c r="P5281">
        <f t="shared" si="256"/>
        <v>0</v>
      </c>
      <c r="Q5281">
        <f t="shared" si="257"/>
        <v>11</v>
      </c>
    </row>
    <row r="5282" spans="1:17">
      <c r="A5282">
        <v>2359001</v>
      </c>
      <c r="B5282">
        <v>11299</v>
      </c>
      <c r="C5282" t="s">
        <v>2</v>
      </c>
      <c r="D5282" t="s">
        <v>1735</v>
      </c>
      <c r="E5282">
        <v>1383147843</v>
      </c>
      <c r="F5282">
        <v>2</v>
      </c>
      <c r="G5282">
        <v>22</v>
      </c>
      <c r="H5282">
        <v>4</v>
      </c>
      <c r="I5282">
        <v>210.708767746913</v>
      </c>
      <c r="J5282">
        <v>530.17320807612998</v>
      </c>
      <c r="K5282">
        <v>1604</v>
      </c>
      <c r="L5282" t="s">
        <v>237</v>
      </c>
      <c r="M5282" s="15" t="d">
        <f t="shared" si="258"/>
        <v>2013-10-31T00:44:02.99999987706541875</v>
      </c>
      <c r="N5282">
        <f>IF(COUNTIF(D5282:$D$7281,D5282) &gt; 1, 1, 0)</f>
        <v>0</v>
      </c>
      <c r="O5282">
        <f t="shared" si="255"/>
        <v>1</v>
      </c>
      <c r="P5282">
        <f t="shared" si="256"/>
        <v>1</v>
      </c>
      <c r="Q5282">
        <f t="shared" si="257"/>
        <v>11</v>
      </c>
    </row>
    <row r="5283" spans="1:17">
      <c r="A5283">
        <v>2355102</v>
      </c>
      <c r="B5283">
        <v>11289</v>
      </c>
      <c r="C5283" t="s">
        <v>12</v>
      </c>
      <c r="D5283" t="s">
        <v>1263</v>
      </c>
      <c r="E5283">
        <v>1383108235</v>
      </c>
      <c r="F5283">
        <v>114</v>
      </c>
      <c r="G5283">
        <v>12893</v>
      </c>
      <c r="H5283">
        <v>116</v>
      </c>
      <c r="I5283">
        <v>482.55932600308603</v>
      </c>
      <c r="J5283">
        <v>536.34227623456695</v>
      </c>
      <c r="K5283">
        <v>1606</v>
      </c>
      <c r="L5283" t="s">
        <v>237</v>
      </c>
      <c r="M5283" s="15" t="d">
        <f t="shared" si="258"/>
        <v>2013-10-30T13:43:54.99999968335032675</v>
      </c>
      <c r="N5283">
        <f>IF(COUNTIF(D5283:$D$7281,D5283) &gt; 1, 1, 0)</f>
        <v>0</v>
      </c>
      <c r="O5283">
        <f t="shared" si="255"/>
        <v>2</v>
      </c>
      <c r="P5283">
        <f t="shared" si="256"/>
        <v>0</v>
      </c>
      <c r="Q5283">
        <f t="shared" si="257"/>
        <v>11</v>
      </c>
    </row>
    <row r="5284" spans="1:17">
      <c r="A5284">
        <v>2354530</v>
      </c>
      <c r="B5284">
        <v>11286</v>
      </c>
      <c r="C5284" t="s">
        <v>2</v>
      </c>
      <c r="D5284" t="s">
        <v>1308</v>
      </c>
      <c r="E5284">
        <v>1383102694</v>
      </c>
      <c r="F5284">
        <v>1</v>
      </c>
      <c r="G5284">
        <v>5</v>
      </c>
      <c r="H5284">
        <v>3</v>
      </c>
      <c r="I5284">
        <v>99.730233024691302</v>
      </c>
      <c r="J5284">
        <v>915.65790727880506</v>
      </c>
      <c r="K5284">
        <v>1904</v>
      </c>
      <c r="L5284" t="s">
        <v>237</v>
      </c>
      <c r="M5284" s="15" t="d">
        <f t="shared" si="258"/>
        <v>2013-10-30T12:11:34.000000040978193525</v>
      </c>
      <c r="N5284">
        <f>IF(COUNTIF(D5284:$D$7281,D5284) &gt; 1, 1, 0)</f>
        <v>1</v>
      </c>
      <c r="O5284">
        <f t="shared" si="255"/>
        <v>30</v>
      </c>
      <c r="P5284">
        <f t="shared" si="256"/>
        <v>1</v>
      </c>
      <c r="Q5284">
        <f t="shared" si="257"/>
        <v>11</v>
      </c>
    </row>
    <row r="5285" spans="1:17">
      <c r="A5285">
        <v>2352665</v>
      </c>
      <c r="B5285">
        <v>11282</v>
      </c>
      <c r="C5285" t="s">
        <v>2</v>
      </c>
      <c r="D5285" t="s">
        <v>677</v>
      </c>
      <c r="E5285">
        <v>1383087676</v>
      </c>
      <c r="F5285">
        <v>1</v>
      </c>
      <c r="G5285">
        <v>15</v>
      </c>
      <c r="H5285">
        <v>3</v>
      </c>
      <c r="I5285">
        <v>195.23010519547299</v>
      </c>
      <c r="J5285">
        <v>536.58224794238595</v>
      </c>
      <c r="K5285">
        <v>1612</v>
      </c>
      <c r="L5285" t="s">
        <v>237</v>
      </c>
      <c r="M5285" s="15" t="d">
        <f t="shared" si="258"/>
        <v>2013-10-30T08:01:15.99999974481761400</v>
      </c>
      <c r="N5285">
        <f>IF(COUNTIF(D5285:$D$7281,D5285) &gt; 1, 1, 0)</f>
        <v>1</v>
      </c>
      <c r="O5285">
        <f t="shared" si="255"/>
        <v>196</v>
      </c>
      <c r="P5285">
        <f t="shared" si="256"/>
        <v>1</v>
      </c>
      <c r="Q5285">
        <f t="shared" si="257"/>
        <v>11</v>
      </c>
    </row>
    <row r="5286" spans="1:17">
      <c r="A5286">
        <v>2351469</v>
      </c>
      <c r="B5286">
        <v>11281</v>
      </c>
      <c r="C5286" t="s">
        <v>12</v>
      </c>
      <c r="D5286" t="s">
        <v>1653</v>
      </c>
      <c r="E5286">
        <v>1383062396</v>
      </c>
      <c r="F5286">
        <v>1</v>
      </c>
      <c r="G5286">
        <v>4</v>
      </c>
      <c r="H5286">
        <v>1</v>
      </c>
      <c r="I5286">
        <v>92.953799768518493</v>
      </c>
      <c r="J5286">
        <v>2533.8641882716001</v>
      </c>
      <c r="K5286">
        <v>2858</v>
      </c>
      <c r="L5286" t="s">
        <v>237</v>
      </c>
      <c r="M5286" s="15" t="d">
        <f t="shared" si="258"/>
        <v>2013-10-30T00:59:56.0000001126900300</v>
      </c>
      <c r="N5286">
        <f>IF(COUNTIF(D5286:$D$7281,D5286) &gt; 1, 1, 0)</f>
        <v>0</v>
      </c>
      <c r="O5286">
        <f t="shared" si="255"/>
        <v>2</v>
      </c>
      <c r="P5286">
        <f t="shared" si="256"/>
        <v>0</v>
      </c>
      <c r="Q5286">
        <f t="shared" si="257"/>
        <v>11</v>
      </c>
    </row>
    <row r="5287" spans="1:17">
      <c r="A5287">
        <v>2349345</v>
      </c>
      <c r="B5287">
        <v>11278</v>
      </c>
      <c r="C5287" t="s">
        <v>2</v>
      </c>
      <c r="D5287" t="s">
        <v>677</v>
      </c>
      <c r="E5287">
        <v>1383037608</v>
      </c>
      <c r="F5287">
        <v>1</v>
      </c>
      <c r="G5287">
        <v>6</v>
      </c>
      <c r="H5287">
        <v>1</v>
      </c>
      <c r="I5287">
        <v>15.3827256944444</v>
      </c>
      <c r="J5287">
        <v>544.98854192386898</v>
      </c>
      <c r="K5287">
        <v>1621</v>
      </c>
      <c r="L5287" t="s">
        <v>237</v>
      </c>
      <c r="M5287" s="15" t="d">
        <f t="shared" si="258"/>
        <v>2013-10-29T18:06:47.99999982118606425</v>
      </c>
      <c r="N5287">
        <f>IF(COUNTIF(D5287:$D$7281,D5287) &gt; 1, 1, 0)</f>
        <v>1</v>
      </c>
      <c r="O5287">
        <f t="shared" si="255"/>
        <v>196</v>
      </c>
      <c r="P5287">
        <f t="shared" si="256"/>
        <v>1</v>
      </c>
      <c r="Q5287">
        <f t="shared" si="257"/>
        <v>11</v>
      </c>
    </row>
    <row r="5288" spans="1:17">
      <c r="A5288">
        <v>2348563</v>
      </c>
      <c r="B5288">
        <v>11275</v>
      </c>
      <c r="C5288" t="s">
        <v>2</v>
      </c>
      <c r="D5288" t="s">
        <v>1111</v>
      </c>
      <c r="E5288">
        <v>1383030978</v>
      </c>
      <c r="F5288">
        <v>1</v>
      </c>
      <c r="G5288">
        <v>24</v>
      </c>
      <c r="H5288">
        <v>12</v>
      </c>
      <c r="I5288">
        <v>28.261040123456699</v>
      </c>
      <c r="J5288">
        <v>544.36246360596795</v>
      </c>
      <c r="K5288">
        <v>1621</v>
      </c>
      <c r="L5288" t="s">
        <v>237</v>
      </c>
      <c r="M5288" s="15" t="d">
        <f t="shared" si="258"/>
        <v>2013-10-29T16:16:18.00000021234154575</v>
      </c>
      <c r="N5288">
        <f>IF(COUNTIF(D5288:$D$7281,D5288) &gt; 1, 1, 0)</f>
        <v>0</v>
      </c>
      <c r="O5288">
        <f t="shared" si="255"/>
        <v>2</v>
      </c>
      <c r="P5288">
        <f t="shared" si="256"/>
        <v>1</v>
      </c>
      <c r="Q5288">
        <f t="shared" si="257"/>
        <v>11</v>
      </c>
    </row>
    <row r="5289" spans="1:17">
      <c r="A5289">
        <v>2348084</v>
      </c>
      <c r="B5289">
        <v>11274</v>
      </c>
      <c r="C5289" t="s">
        <v>2</v>
      </c>
      <c r="D5289" t="s">
        <v>1072</v>
      </c>
      <c r="E5289">
        <v>1383027298</v>
      </c>
      <c r="F5289">
        <v>1</v>
      </c>
      <c r="G5289">
        <v>30</v>
      </c>
      <c r="H5289">
        <v>15</v>
      </c>
      <c r="I5289">
        <v>286.860550925925</v>
      </c>
      <c r="J5289">
        <v>545.12960352366201</v>
      </c>
      <c r="K5289">
        <v>1621</v>
      </c>
      <c r="L5289" t="s">
        <v>237</v>
      </c>
      <c r="M5289" s="15" t="d">
        <f t="shared" si="258"/>
        <v>2013-10-29T15:14:57.99999995157122700</v>
      </c>
      <c r="N5289">
        <f>IF(COUNTIF(D5289:$D$7281,D5289) &gt; 1, 1, 0)</f>
        <v>1</v>
      </c>
      <c r="O5289">
        <f t="shared" si="255"/>
        <v>22</v>
      </c>
      <c r="P5289">
        <f t="shared" si="256"/>
        <v>1</v>
      </c>
      <c r="Q5289">
        <f t="shared" si="257"/>
        <v>11</v>
      </c>
    </row>
    <row r="5290" spans="1:17">
      <c r="A5290">
        <v>2347631</v>
      </c>
      <c r="B5290">
        <v>11273</v>
      </c>
      <c r="C5290" t="s">
        <v>2</v>
      </c>
      <c r="D5290" t="s">
        <v>1736</v>
      </c>
      <c r="E5290">
        <v>1383023907</v>
      </c>
      <c r="F5290">
        <v>2</v>
      </c>
      <c r="G5290">
        <v>10</v>
      </c>
      <c r="H5290">
        <v>1</v>
      </c>
      <c r="I5290">
        <v>0.79218389917695398</v>
      </c>
      <c r="J5290">
        <v>585.78297800925895</v>
      </c>
      <c r="K5290">
        <v>1660</v>
      </c>
      <c r="L5290" t="s">
        <v>237</v>
      </c>
      <c r="M5290" s="15" t="d">
        <f t="shared" si="258"/>
        <v>2013-10-29T14:18:26.9999999832361950</v>
      </c>
      <c r="N5290">
        <f>IF(COUNTIF(D5290:$D$7281,D5290) &gt; 1, 1, 0)</f>
        <v>0</v>
      </c>
      <c r="O5290">
        <f t="shared" si="255"/>
        <v>1</v>
      </c>
      <c r="P5290">
        <f t="shared" si="256"/>
        <v>1</v>
      </c>
      <c r="Q5290">
        <f t="shared" si="257"/>
        <v>11</v>
      </c>
    </row>
    <row r="5291" spans="1:17">
      <c r="A5291">
        <v>2345541</v>
      </c>
      <c r="B5291">
        <v>11268</v>
      </c>
      <c r="C5291" t="s">
        <v>2</v>
      </c>
      <c r="D5291" t="s">
        <v>1737</v>
      </c>
      <c r="E5291">
        <v>1382999230</v>
      </c>
      <c r="F5291">
        <v>1</v>
      </c>
      <c r="G5291">
        <v>71</v>
      </c>
      <c r="H5291">
        <v>3</v>
      </c>
      <c r="I5291">
        <v>199.04859953703601</v>
      </c>
      <c r="J5291">
        <v>550.99196386316805</v>
      </c>
      <c r="K5291">
        <v>1631</v>
      </c>
      <c r="L5291" t="s">
        <v>237</v>
      </c>
      <c r="M5291" s="15" t="d">
        <f t="shared" si="258"/>
        <v>2013-10-29T07:27:09.99999986495822550</v>
      </c>
      <c r="N5291">
        <f>IF(COUNTIF(D5291:$D$7281,D5291) &gt; 1, 1, 0)</f>
        <v>0</v>
      </c>
      <c r="O5291">
        <f t="shared" si="255"/>
        <v>1</v>
      </c>
      <c r="P5291">
        <f t="shared" si="256"/>
        <v>1</v>
      </c>
      <c r="Q5291">
        <f t="shared" si="257"/>
        <v>11</v>
      </c>
    </row>
    <row r="5292" spans="1:17">
      <c r="A5292">
        <v>2344634</v>
      </c>
      <c r="B5292">
        <v>11267</v>
      </c>
      <c r="C5292" t="s">
        <v>12</v>
      </c>
      <c r="D5292" t="s">
        <v>1189</v>
      </c>
      <c r="E5292">
        <v>1382979718</v>
      </c>
      <c r="F5292">
        <v>2</v>
      </c>
      <c r="G5292">
        <v>18</v>
      </c>
      <c r="H5292">
        <v>1</v>
      </c>
      <c r="I5292">
        <v>9.7912321244855907</v>
      </c>
      <c r="J5292">
        <v>545.05829655349601</v>
      </c>
      <c r="K5292">
        <v>1631</v>
      </c>
      <c r="L5292" t="s">
        <v>237</v>
      </c>
      <c r="M5292" s="15" t="d">
        <f t="shared" si="258"/>
        <v>2013-10-29T02:01:58.00000013317912575</v>
      </c>
      <c r="N5292">
        <f>IF(COUNTIF(D5292:$D$7281,D5292) &gt; 1, 1, 0)</f>
        <v>0</v>
      </c>
      <c r="O5292">
        <f t="shared" si="255"/>
        <v>2</v>
      </c>
      <c r="P5292">
        <f t="shared" si="256"/>
        <v>0</v>
      </c>
      <c r="Q5292">
        <f t="shared" si="257"/>
        <v>11</v>
      </c>
    </row>
    <row r="5293" spans="1:17">
      <c r="A5293">
        <v>2341755</v>
      </c>
      <c r="B5293">
        <v>11264</v>
      </c>
      <c r="C5293" t="s">
        <v>2</v>
      </c>
      <c r="D5293" t="s">
        <v>356</v>
      </c>
      <c r="E5293">
        <v>1382947825</v>
      </c>
      <c r="F5293">
        <v>1</v>
      </c>
      <c r="G5293">
        <v>4</v>
      </c>
      <c r="H5293">
        <v>1</v>
      </c>
      <c r="I5293">
        <v>95.6974681069958</v>
      </c>
      <c r="J5293">
        <v>551.76433359053397</v>
      </c>
      <c r="K5293">
        <v>1636</v>
      </c>
      <c r="L5293" t="s">
        <v>237</v>
      </c>
      <c r="M5293" s="15" t="d">
        <f t="shared" si="258"/>
        <v>2013-10-28T17:10:24.99999983701854825</v>
      </c>
      <c r="N5293">
        <f>IF(COUNTIF(D5293:$D$7281,D5293) &gt; 1, 1, 0)</f>
        <v>1</v>
      </c>
      <c r="O5293">
        <f t="shared" si="255"/>
        <v>795</v>
      </c>
      <c r="P5293">
        <f t="shared" si="256"/>
        <v>1</v>
      </c>
      <c r="Q5293">
        <f t="shared" si="257"/>
        <v>11</v>
      </c>
    </row>
    <row r="5294" spans="1:17">
      <c r="A5294">
        <v>2338404</v>
      </c>
      <c r="B5294">
        <v>11258</v>
      </c>
      <c r="C5294" t="s">
        <v>2</v>
      </c>
      <c r="D5294" t="s">
        <v>677</v>
      </c>
      <c r="E5294">
        <v>1382914804</v>
      </c>
      <c r="F5294">
        <v>1</v>
      </c>
      <c r="G5294">
        <v>5</v>
      </c>
      <c r="H5294">
        <v>3</v>
      </c>
      <c r="I5294">
        <v>205.805785108024</v>
      </c>
      <c r="J5294">
        <v>556.709595807612</v>
      </c>
      <c r="K5294">
        <v>1648</v>
      </c>
      <c r="L5294" t="s">
        <v>237</v>
      </c>
      <c r="M5294" s="15" t="d">
        <f t="shared" si="258"/>
        <v>2013-10-28T08:00:03.9999998873099700</v>
      </c>
      <c r="N5294">
        <f>IF(COUNTIF(D5294:$D$7281,D5294) &gt; 1, 1, 0)</f>
        <v>1</v>
      </c>
      <c r="O5294">
        <f t="shared" si="255"/>
        <v>196</v>
      </c>
      <c r="P5294">
        <f t="shared" si="256"/>
        <v>1</v>
      </c>
      <c r="Q5294">
        <f t="shared" si="257"/>
        <v>11</v>
      </c>
    </row>
    <row r="5295" spans="1:17">
      <c r="A5295">
        <v>2335982</v>
      </c>
      <c r="B5295">
        <v>11256</v>
      </c>
      <c r="C5295" t="s">
        <v>12</v>
      </c>
      <c r="D5295" t="s">
        <v>1391</v>
      </c>
      <c r="E5295">
        <v>1382864573</v>
      </c>
      <c r="F5295">
        <v>1</v>
      </c>
      <c r="G5295">
        <v>1</v>
      </c>
      <c r="H5295">
        <v>1</v>
      </c>
      <c r="I5295">
        <v>10.945245113168699</v>
      </c>
      <c r="J5295">
        <v>565.41898058127401</v>
      </c>
      <c r="K5295">
        <v>1664</v>
      </c>
      <c r="L5295" t="s">
        <v>237</v>
      </c>
      <c r="M5295" s="15" t="d">
        <f t="shared" si="258"/>
        <v>2013-10-27T18:02:53.00000020768493400</v>
      </c>
      <c r="N5295">
        <f>IF(COUNTIF(D5295:$D$7281,D5295) &gt; 1, 1, 0)</f>
        <v>0</v>
      </c>
      <c r="O5295">
        <f t="shared" si="255"/>
        <v>6</v>
      </c>
      <c r="P5295">
        <f t="shared" si="256"/>
        <v>0</v>
      </c>
      <c r="Q5295">
        <f t="shared" si="257"/>
        <v>11</v>
      </c>
    </row>
    <row r="5296" spans="1:17">
      <c r="A5296">
        <v>2334912</v>
      </c>
      <c r="B5296">
        <v>11254</v>
      </c>
      <c r="C5296" t="s">
        <v>12</v>
      </c>
      <c r="D5296" t="s">
        <v>1738</v>
      </c>
      <c r="E5296">
        <v>1382846249</v>
      </c>
      <c r="F5296">
        <v>1</v>
      </c>
      <c r="G5296">
        <v>2</v>
      </c>
      <c r="H5296">
        <v>1</v>
      </c>
      <c r="I5296">
        <v>20.555560056584302</v>
      </c>
      <c r="J5296">
        <v>147.54401607510201</v>
      </c>
      <c r="K5296">
        <v>961</v>
      </c>
      <c r="L5296" t="s">
        <v>73</v>
      </c>
      <c r="M5296" s="15" t="d">
        <f t="shared" si="258"/>
        <v>2013-10-27T12:57:28.99999969638884100</v>
      </c>
      <c r="N5296">
        <f>IF(COUNTIF(D5296:$D$7281,D5296) &gt; 1, 1, 0)</f>
        <v>0</v>
      </c>
      <c r="O5296">
        <f t="shared" si="255"/>
        <v>1</v>
      </c>
      <c r="P5296">
        <f t="shared" si="256"/>
        <v>0</v>
      </c>
      <c r="Q5296" t="e">
        <f t="shared" si="257"/>
        <v>#N/A</v>
      </c>
    </row>
    <row r="5297" spans="1:17">
      <c r="A5297">
        <v>2334722</v>
      </c>
      <c r="B5297">
        <v>11253</v>
      </c>
      <c r="C5297" t="s">
        <v>2</v>
      </c>
      <c r="D5297" t="s">
        <v>677</v>
      </c>
      <c r="E5297">
        <v>1382841855</v>
      </c>
      <c r="F5297">
        <v>1</v>
      </c>
      <c r="G5297">
        <v>2</v>
      </c>
      <c r="H5297">
        <v>1</v>
      </c>
      <c r="I5297">
        <v>7.3213613683127496</v>
      </c>
      <c r="J5297">
        <v>570.30707651748901</v>
      </c>
      <c r="K5297">
        <v>1686</v>
      </c>
      <c r="L5297" t="s">
        <v>237</v>
      </c>
      <c r="M5297" s="15" t="d">
        <f t="shared" si="258"/>
        <v>2013-10-27T11:44:14.99999974854290475</v>
      </c>
      <c r="N5297">
        <f>IF(COUNTIF(D5297:$D$7281,D5297) &gt; 1, 1, 0)</f>
        <v>1</v>
      </c>
      <c r="O5297">
        <f t="shared" si="255"/>
        <v>196</v>
      </c>
      <c r="P5297">
        <f t="shared" si="256"/>
        <v>1</v>
      </c>
      <c r="Q5297">
        <f t="shared" si="257"/>
        <v>11</v>
      </c>
    </row>
    <row r="5298" spans="1:17">
      <c r="A5298">
        <v>2332518</v>
      </c>
      <c r="B5298">
        <v>11248</v>
      </c>
      <c r="C5298" t="s">
        <v>2</v>
      </c>
      <c r="D5298" t="s">
        <v>513</v>
      </c>
      <c r="E5298">
        <v>1382777747</v>
      </c>
      <c r="F5298">
        <v>2</v>
      </c>
      <c r="G5298">
        <v>8</v>
      </c>
      <c r="H5298">
        <v>1</v>
      </c>
      <c r="I5298">
        <v>2.8243351337448499</v>
      </c>
      <c r="J5298">
        <v>581.23631134259097</v>
      </c>
      <c r="K5298">
        <v>1696</v>
      </c>
      <c r="L5298" t="s">
        <v>237</v>
      </c>
      <c r="M5298" s="15" t="d">
        <f t="shared" si="258"/>
        <v>2013-10-26T17:55:46.99999995063990600</v>
      </c>
      <c r="N5298">
        <f>IF(COUNTIF(D5298:$D$7281,D5298) &gt; 1, 1, 0)</f>
        <v>1</v>
      </c>
      <c r="O5298">
        <f t="shared" si="255"/>
        <v>13</v>
      </c>
      <c r="P5298">
        <f t="shared" si="256"/>
        <v>1</v>
      </c>
      <c r="Q5298">
        <f t="shared" si="257"/>
        <v>11</v>
      </c>
    </row>
    <row r="5299" spans="1:17">
      <c r="A5299">
        <v>2332468</v>
      </c>
      <c r="B5299">
        <v>11247</v>
      </c>
      <c r="C5299" t="s">
        <v>2</v>
      </c>
      <c r="D5299" t="s">
        <v>513</v>
      </c>
      <c r="E5299">
        <v>1382776473</v>
      </c>
      <c r="F5299">
        <v>1</v>
      </c>
      <c r="G5299">
        <v>6</v>
      </c>
      <c r="H5299">
        <v>1</v>
      </c>
      <c r="I5299">
        <v>2.8248266460905298</v>
      </c>
      <c r="J5299">
        <v>581.51417965534802</v>
      </c>
      <c r="K5299">
        <v>1696</v>
      </c>
      <c r="L5299" t="s">
        <v>237</v>
      </c>
      <c r="M5299" s="15" t="d">
        <f t="shared" si="258"/>
        <v>2013-10-26T17:34:33.00000011455267875</v>
      </c>
      <c r="N5299">
        <f>IF(COUNTIF(D5299:$D$7281,D5299) &gt; 1, 1, 0)</f>
        <v>1</v>
      </c>
      <c r="O5299">
        <f t="shared" si="255"/>
        <v>13</v>
      </c>
      <c r="P5299">
        <f t="shared" si="256"/>
        <v>1</v>
      </c>
      <c r="Q5299">
        <f t="shared" si="257"/>
        <v>11</v>
      </c>
    </row>
    <row r="5300" spans="1:17">
      <c r="A5300">
        <v>2331030</v>
      </c>
      <c r="B5300">
        <v>11244</v>
      </c>
      <c r="C5300" t="s">
        <v>2</v>
      </c>
      <c r="D5300" t="s">
        <v>677</v>
      </c>
      <c r="E5300">
        <v>1382750036</v>
      </c>
      <c r="F5300">
        <v>1</v>
      </c>
      <c r="G5300">
        <v>16</v>
      </c>
      <c r="H5300">
        <v>4</v>
      </c>
      <c r="I5300">
        <v>238.984115226337</v>
      </c>
      <c r="J5300">
        <v>579.31740239197404</v>
      </c>
      <c r="K5300">
        <v>1709</v>
      </c>
      <c r="L5300" t="s">
        <v>237</v>
      </c>
      <c r="M5300" s="15" t="d">
        <f t="shared" si="258"/>
        <v>2013-10-26T10:13:55.99999970756471325</v>
      </c>
      <c r="N5300">
        <f>IF(COUNTIF(D5300:$D$7281,D5300) &gt; 1, 1, 0)</f>
        <v>1</v>
      </c>
      <c r="O5300">
        <f t="shared" si="255"/>
        <v>196</v>
      </c>
      <c r="P5300">
        <f t="shared" si="256"/>
        <v>1</v>
      </c>
      <c r="Q5300">
        <f t="shared" si="257"/>
        <v>11</v>
      </c>
    </row>
    <row r="5301" spans="1:17">
      <c r="A5301">
        <v>2329538</v>
      </c>
      <c r="B5301">
        <v>11239</v>
      </c>
      <c r="C5301" t="s">
        <v>2</v>
      </c>
      <c r="D5301" t="s">
        <v>356</v>
      </c>
      <c r="E5301">
        <v>1382696449</v>
      </c>
      <c r="F5301">
        <v>1</v>
      </c>
      <c r="G5301">
        <v>36</v>
      </c>
      <c r="H5301">
        <v>4</v>
      </c>
      <c r="I5301">
        <v>0</v>
      </c>
      <c r="J5301">
        <v>585.13213220164801</v>
      </c>
      <c r="K5301">
        <v>1719</v>
      </c>
      <c r="L5301" t="s">
        <v>237</v>
      </c>
      <c r="M5301" s="15" t="d">
        <f t="shared" si="258"/>
        <v>2013-10-25T19:20:49.00000006891786875</v>
      </c>
      <c r="N5301">
        <f>IF(COUNTIF(D5301:$D$7281,D5301) &gt; 1, 1, 0)</f>
        <v>1</v>
      </c>
      <c r="O5301">
        <f t="shared" si="255"/>
        <v>795</v>
      </c>
      <c r="P5301">
        <f t="shared" si="256"/>
        <v>1</v>
      </c>
      <c r="Q5301">
        <f t="shared" si="257"/>
        <v>11</v>
      </c>
    </row>
    <row r="5302" spans="1:17">
      <c r="A5302">
        <v>2327622</v>
      </c>
      <c r="B5302">
        <v>11234</v>
      </c>
      <c r="C5302" t="s">
        <v>2</v>
      </c>
      <c r="D5302" t="s">
        <v>677</v>
      </c>
      <c r="E5302">
        <v>1382676354</v>
      </c>
      <c r="F5302">
        <v>1</v>
      </c>
      <c r="G5302">
        <v>2</v>
      </c>
      <c r="H5302">
        <v>1</v>
      </c>
      <c r="I5302">
        <v>21.550148019547301</v>
      </c>
      <c r="J5302">
        <v>587.57736638374695</v>
      </c>
      <c r="K5302">
        <v>1742</v>
      </c>
      <c r="L5302" t="s">
        <v>237</v>
      </c>
      <c r="M5302" s="15" t="d">
        <f t="shared" si="258"/>
        <v>2013-10-25T13:45:53.99999984074383900</v>
      </c>
      <c r="N5302">
        <f>IF(COUNTIF(D5302:$D$7281,D5302) &gt; 1, 1, 0)</f>
        <v>1</v>
      </c>
      <c r="O5302">
        <f t="shared" si="255"/>
        <v>196</v>
      </c>
      <c r="P5302">
        <f t="shared" si="256"/>
        <v>1</v>
      </c>
      <c r="Q5302">
        <f t="shared" si="257"/>
        <v>11</v>
      </c>
    </row>
    <row r="5303" spans="1:17">
      <c r="A5303">
        <v>2326299</v>
      </c>
      <c r="B5303">
        <v>11231</v>
      </c>
      <c r="C5303" t="s">
        <v>12</v>
      </c>
      <c r="D5303" t="s">
        <v>1739</v>
      </c>
      <c r="E5303">
        <v>1382663689</v>
      </c>
      <c r="F5303">
        <v>1</v>
      </c>
      <c r="G5303">
        <v>2</v>
      </c>
      <c r="H5303">
        <v>1</v>
      </c>
      <c r="I5303">
        <v>3.5532991255144002</v>
      </c>
      <c r="J5303">
        <v>590.44683680555499</v>
      </c>
      <c r="K5303">
        <v>1776</v>
      </c>
      <c r="L5303" t="s">
        <v>237</v>
      </c>
      <c r="M5303" s="15" t="d">
        <f t="shared" si="258"/>
        <v>2013-10-25T10:14:49.00000015273690050</v>
      </c>
      <c r="N5303">
        <f>IF(COUNTIF(D5303:$D$7281,D5303) &gt; 1, 1, 0)</f>
        <v>0</v>
      </c>
      <c r="O5303">
        <f t="shared" si="255"/>
        <v>1</v>
      </c>
      <c r="P5303">
        <f t="shared" si="256"/>
        <v>0</v>
      </c>
      <c r="Q5303">
        <f t="shared" si="257"/>
        <v>11</v>
      </c>
    </row>
    <row r="5304" spans="1:17">
      <c r="A5304">
        <v>2324718</v>
      </c>
      <c r="B5304">
        <v>11228</v>
      </c>
      <c r="C5304" t="s">
        <v>12</v>
      </c>
      <c r="D5304" t="s">
        <v>356</v>
      </c>
      <c r="E5304">
        <v>1382641288</v>
      </c>
      <c r="F5304">
        <v>1</v>
      </c>
      <c r="G5304">
        <v>4</v>
      </c>
      <c r="H5304">
        <v>1</v>
      </c>
      <c r="I5304">
        <v>71.975606867283901</v>
      </c>
      <c r="J5304">
        <v>595.59629372427901</v>
      </c>
      <c r="K5304">
        <v>1799</v>
      </c>
      <c r="L5304" t="s">
        <v>237</v>
      </c>
      <c r="M5304" s="15" t="d">
        <f t="shared" si="258"/>
        <v>2013-10-25T04:01:27.999999616295100</v>
      </c>
      <c r="N5304">
        <f>IF(COUNTIF(D5304:$D$7281,D5304) &gt; 1, 1, 0)</f>
        <v>1</v>
      </c>
      <c r="O5304">
        <f t="shared" si="255"/>
        <v>795</v>
      </c>
      <c r="P5304">
        <f t="shared" si="256"/>
        <v>0</v>
      </c>
      <c r="Q5304">
        <f t="shared" si="257"/>
        <v>11</v>
      </c>
    </row>
    <row r="5305" spans="1:17">
      <c r="A5305">
        <v>2323274</v>
      </c>
      <c r="B5305">
        <v>11224</v>
      </c>
      <c r="C5305" t="s">
        <v>2</v>
      </c>
      <c r="D5305" t="s">
        <v>356</v>
      </c>
      <c r="E5305">
        <v>1382613468</v>
      </c>
      <c r="F5305">
        <v>1</v>
      </c>
      <c r="G5305">
        <v>4</v>
      </c>
      <c r="H5305">
        <v>1</v>
      </c>
      <c r="I5305">
        <v>60.7955300925925</v>
      </c>
      <c r="J5305">
        <v>597.02863528806301</v>
      </c>
      <c r="K5305">
        <v>1810</v>
      </c>
      <c r="L5305" t="s">
        <v>237</v>
      </c>
      <c r="M5305" s="15" t="d">
        <f t="shared" si="258"/>
        <v>2013-10-24T20:17:48.0000002961605775</v>
      </c>
      <c r="N5305">
        <f>IF(COUNTIF(D5305:$D$7281,D5305) &gt; 1, 1, 0)</f>
        <v>1</v>
      </c>
      <c r="O5305">
        <f t="shared" si="255"/>
        <v>795</v>
      </c>
      <c r="P5305">
        <f t="shared" si="256"/>
        <v>1</v>
      </c>
      <c r="Q5305">
        <f t="shared" si="257"/>
        <v>11</v>
      </c>
    </row>
    <row r="5306" spans="1:17">
      <c r="A5306">
        <v>2321350</v>
      </c>
      <c r="B5306">
        <v>11222</v>
      </c>
      <c r="C5306" t="s">
        <v>2</v>
      </c>
      <c r="D5306" t="s">
        <v>677</v>
      </c>
      <c r="E5306">
        <v>1382596365</v>
      </c>
      <c r="F5306">
        <v>2</v>
      </c>
      <c r="G5306">
        <v>27</v>
      </c>
      <c r="H5306">
        <v>7</v>
      </c>
      <c r="I5306">
        <v>296.10736252572002</v>
      </c>
      <c r="J5306">
        <v>612.16722993827204</v>
      </c>
      <c r="K5306">
        <v>1841</v>
      </c>
      <c r="L5306" t="s">
        <v>237</v>
      </c>
      <c r="M5306" s="15" t="d">
        <f t="shared" si="258"/>
        <v>2013-10-24T15:32:44.99999980442225925</v>
      </c>
      <c r="N5306">
        <f>IF(COUNTIF(D5306:$D$7281,D5306) &gt; 1, 1, 0)</f>
        <v>1</v>
      </c>
      <c r="O5306">
        <f t="shared" ref="O5306:O5369" si="259">COUNTIF($D$1977:$D$7281,D5306)</f>
        <v>196</v>
      </c>
      <c r="P5306">
        <f t="shared" ref="P5306:P5369" si="260">IF(AND(L5306 = "master",C5306 = "useful"), 1, 0)</f>
        <v>1</v>
      </c>
      <c r="Q5306">
        <f t="shared" ref="Q5306:Q5369" si="261">_xlfn.SWITCH(L5306, "v4-dev", 10, "master", 11, "3.0.0-wip", 9, "2.3.0-wip", 8,"2.2.2-wip", 7,"2.1.1-wip", 6,"2.1.0-wip", 5,"2.0.3-wip", 3,"2.0.4-wip", 4,"2.0.2-wip", 2,"2.0-wip", 1)</f>
        <v>11</v>
      </c>
    </row>
    <row r="5307" spans="1:17">
      <c r="A5307">
        <v>2315136</v>
      </c>
      <c r="B5307">
        <v>11217</v>
      </c>
      <c r="C5307" t="s">
        <v>2</v>
      </c>
      <c r="D5307" t="s">
        <v>677</v>
      </c>
      <c r="E5307">
        <v>1382519725</v>
      </c>
      <c r="F5307">
        <v>1</v>
      </c>
      <c r="G5307">
        <v>18</v>
      </c>
      <c r="H5307">
        <v>2</v>
      </c>
      <c r="I5307">
        <v>3.5024264403292098</v>
      </c>
      <c r="J5307">
        <v>616.22950617283902</v>
      </c>
      <c r="K5307">
        <v>1857</v>
      </c>
      <c r="L5307" t="s">
        <v>237</v>
      </c>
      <c r="M5307" s="15" t="d">
        <f t="shared" si="258"/>
        <v>2013-10-23T18:15:24.99999997671693450</v>
      </c>
      <c r="N5307">
        <f>IF(COUNTIF(D5307:$D$7281,D5307) &gt; 1, 1, 0)</f>
        <v>1</v>
      </c>
      <c r="O5307">
        <f t="shared" si="259"/>
        <v>196</v>
      </c>
      <c r="P5307">
        <f t="shared" si="260"/>
        <v>1</v>
      </c>
      <c r="Q5307">
        <f t="shared" si="261"/>
        <v>11</v>
      </c>
    </row>
    <row r="5308" spans="1:17">
      <c r="A5308">
        <v>2313154</v>
      </c>
      <c r="B5308">
        <v>11215</v>
      </c>
      <c r="C5308" t="s">
        <v>12</v>
      </c>
      <c r="D5308" t="s">
        <v>1740</v>
      </c>
      <c r="E5308">
        <v>1382501687</v>
      </c>
      <c r="F5308">
        <v>1</v>
      </c>
      <c r="G5308">
        <v>2</v>
      </c>
      <c r="H5308">
        <v>1</v>
      </c>
      <c r="I5308">
        <v>2.0304029063786002</v>
      </c>
      <c r="J5308">
        <v>620.540063143</v>
      </c>
      <c r="K5308">
        <v>1859</v>
      </c>
      <c r="L5308" t="s">
        <v>237</v>
      </c>
      <c r="M5308" s="15" t="d">
        <f t="shared" si="258"/>
        <v>2013-10-23T13:14:46.99999968521296875</v>
      </c>
      <c r="N5308">
        <f>IF(COUNTIF(D5308:$D$7281,D5308) &gt; 1, 1, 0)</f>
        <v>0</v>
      </c>
      <c r="O5308">
        <f t="shared" si="259"/>
        <v>1</v>
      </c>
      <c r="P5308">
        <f t="shared" si="260"/>
        <v>0</v>
      </c>
      <c r="Q5308">
        <f t="shared" si="261"/>
        <v>11</v>
      </c>
    </row>
    <row r="5309" spans="1:17">
      <c r="A5309">
        <v>2312364</v>
      </c>
      <c r="B5309">
        <v>11212</v>
      </c>
      <c r="C5309" t="s">
        <v>12</v>
      </c>
      <c r="D5309" t="s">
        <v>1741</v>
      </c>
      <c r="E5309">
        <v>1382495530</v>
      </c>
      <c r="F5309">
        <v>43</v>
      </c>
      <c r="G5309">
        <v>15314</v>
      </c>
      <c r="H5309">
        <v>88</v>
      </c>
      <c r="I5309">
        <v>102.887586805555</v>
      </c>
      <c r="J5309">
        <v>622.01364068930297</v>
      </c>
      <c r="K5309">
        <v>1863</v>
      </c>
      <c r="L5309" t="s">
        <v>237</v>
      </c>
      <c r="M5309" s="15" t="d">
        <f t="shared" si="258"/>
        <v>2013-10-23T11:32:10.00000000465661175</v>
      </c>
      <c r="N5309">
        <f>IF(COUNTIF(D5309:$D$7281,D5309) &gt; 1, 1, 0)</f>
        <v>0</v>
      </c>
      <c r="O5309">
        <f t="shared" si="259"/>
        <v>1</v>
      </c>
      <c r="P5309">
        <f t="shared" si="260"/>
        <v>0</v>
      </c>
      <c r="Q5309">
        <f t="shared" si="261"/>
        <v>11</v>
      </c>
    </row>
    <row r="5310" spans="1:17">
      <c r="A5310">
        <v>2306936</v>
      </c>
      <c r="B5310">
        <v>11209</v>
      </c>
      <c r="C5310" t="s">
        <v>2</v>
      </c>
      <c r="D5310" t="s">
        <v>677</v>
      </c>
      <c r="E5310">
        <v>1382420528</v>
      </c>
      <c r="F5310">
        <v>1</v>
      </c>
      <c r="G5310">
        <v>18</v>
      </c>
      <c r="H5310">
        <v>9</v>
      </c>
      <c r="I5310">
        <v>16.701500643004099</v>
      </c>
      <c r="J5310">
        <v>636.02142901234402</v>
      </c>
      <c r="K5310">
        <v>1883</v>
      </c>
      <c r="L5310" t="s">
        <v>237</v>
      </c>
      <c r="M5310" s="15" t="d">
        <f t="shared" si="258"/>
        <v>2013-10-22T14:42:08.00000023562461125</v>
      </c>
      <c r="N5310">
        <f>IF(COUNTIF(D5310:$D$7281,D5310) &gt; 1, 1, 0)</f>
        <v>1</v>
      </c>
      <c r="O5310">
        <f t="shared" si="259"/>
        <v>196</v>
      </c>
      <c r="P5310">
        <f t="shared" si="260"/>
        <v>1</v>
      </c>
      <c r="Q5310">
        <f t="shared" si="261"/>
        <v>11</v>
      </c>
    </row>
    <row r="5311" spans="1:17">
      <c r="A5311">
        <v>2306893</v>
      </c>
      <c r="B5311">
        <v>11208</v>
      </c>
      <c r="C5311" t="s">
        <v>2</v>
      </c>
      <c r="D5311" t="s">
        <v>677</v>
      </c>
      <c r="E5311">
        <v>1382420130</v>
      </c>
      <c r="F5311">
        <v>1</v>
      </c>
      <c r="G5311">
        <v>2</v>
      </c>
      <c r="H5311">
        <v>1</v>
      </c>
      <c r="I5311">
        <v>7.5893585390946399</v>
      </c>
      <c r="J5311">
        <v>636.11780684156304</v>
      </c>
      <c r="K5311">
        <v>1883</v>
      </c>
      <c r="L5311" t="s">
        <v>237</v>
      </c>
      <c r="M5311" s="15" t="d">
        <f t="shared" si="258"/>
        <v>2013-10-22T14:35:29.99999960884451850</v>
      </c>
      <c r="N5311">
        <f>IF(COUNTIF(D5311:$D$7281,D5311) &gt; 1, 1, 0)</f>
        <v>1</v>
      </c>
      <c r="O5311">
        <f t="shared" si="259"/>
        <v>196</v>
      </c>
      <c r="P5311">
        <f t="shared" si="260"/>
        <v>1</v>
      </c>
      <c r="Q5311">
        <f t="shared" si="261"/>
        <v>11</v>
      </c>
    </row>
    <row r="5312" spans="1:17">
      <c r="A5312">
        <v>2306368</v>
      </c>
      <c r="B5312">
        <v>11206</v>
      </c>
      <c r="C5312" t="s">
        <v>2</v>
      </c>
      <c r="D5312" t="s">
        <v>1742</v>
      </c>
      <c r="E5312">
        <v>1382414940</v>
      </c>
      <c r="F5312">
        <v>1</v>
      </c>
      <c r="G5312">
        <v>7</v>
      </c>
      <c r="H5312">
        <v>3</v>
      </c>
      <c r="I5312">
        <v>246.887101980452</v>
      </c>
      <c r="J5312">
        <v>637.37541795267202</v>
      </c>
      <c r="K5312">
        <v>1886</v>
      </c>
      <c r="L5312" t="s">
        <v>237</v>
      </c>
      <c r="M5312" s="15" t="d">
        <f t="shared" si="258"/>
        <v>2013-10-22T13:08:59.99999966472387300</v>
      </c>
      <c r="N5312">
        <f>IF(COUNTIF(D5312:$D$7281,D5312) &gt; 1, 1, 0)</f>
        <v>1</v>
      </c>
      <c r="O5312">
        <f t="shared" si="259"/>
        <v>2</v>
      </c>
      <c r="P5312">
        <f t="shared" si="260"/>
        <v>1</v>
      </c>
      <c r="Q5312">
        <f t="shared" si="261"/>
        <v>11</v>
      </c>
    </row>
    <row r="5313" spans="1:17">
      <c r="A5313">
        <v>2304895</v>
      </c>
      <c r="B5313">
        <v>11203</v>
      </c>
      <c r="C5313" t="s">
        <v>2</v>
      </c>
      <c r="D5313" t="s">
        <v>1464</v>
      </c>
      <c r="E5313">
        <v>1382401970</v>
      </c>
      <c r="F5313">
        <v>1</v>
      </c>
      <c r="G5313">
        <v>1</v>
      </c>
      <c r="H5313">
        <v>1</v>
      </c>
      <c r="I5313">
        <v>16.612351980452601</v>
      </c>
      <c r="J5313">
        <v>1101.385344393</v>
      </c>
      <c r="K5313">
        <v>2245</v>
      </c>
      <c r="L5313" t="s">
        <v>237</v>
      </c>
      <c r="M5313" s="15" t="d">
        <f t="shared" si="258"/>
        <v>2013-10-22T09:32:50.00000034458935050</v>
      </c>
      <c r="N5313">
        <f>IF(COUNTIF(D5313:$D$7281,D5313) &gt; 1, 1, 0)</f>
        <v>1</v>
      </c>
      <c r="O5313">
        <f t="shared" si="259"/>
        <v>8</v>
      </c>
      <c r="P5313">
        <f t="shared" si="260"/>
        <v>1</v>
      </c>
      <c r="Q5313">
        <f t="shared" si="261"/>
        <v>11</v>
      </c>
    </row>
    <row r="5314" spans="1:17">
      <c r="A5314">
        <v>2303170</v>
      </c>
      <c r="B5314">
        <v>11200</v>
      </c>
      <c r="C5314" t="s">
        <v>2</v>
      </c>
      <c r="D5314" t="s">
        <v>1743</v>
      </c>
      <c r="E5314">
        <v>1382377916</v>
      </c>
      <c r="F5314">
        <v>1</v>
      </c>
      <c r="G5314">
        <v>2</v>
      </c>
      <c r="H5314">
        <v>1</v>
      </c>
      <c r="I5314">
        <v>6.2272956532921802</v>
      </c>
      <c r="J5314">
        <v>646.40340046296103</v>
      </c>
      <c r="K5314">
        <v>1901</v>
      </c>
      <c r="L5314" t="s">
        <v>237</v>
      </c>
      <c r="M5314" s="15" t="d">
        <f t="shared" si="258"/>
        <v>2013-10-22T02:51:56.00000001490116300</v>
      </c>
      <c r="N5314">
        <f>IF(COUNTIF(D5314:$D$7281,D5314) &gt; 1, 1, 0)</f>
        <v>1</v>
      </c>
      <c r="O5314">
        <f t="shared" si="259"/>
        <v>12</v>
      </c>
      <c r="P5314">
        <f t="shared" si="260"/>
        <v>1</v>
      </c>
      <c r="Q5314">
        <f t="shared" si="261"/>
        <v>11</v>
      </c>
    </row>
    <row r="5315" spans="1:17">
      <c r="A5315">
        <v>2302370</v>
      </c>
      <c r="B5315">
        <v>11199</v>
      </c>
      <c r="C5315" t="s">
        <v>12</v>
      </c>
      <c r="D5315" t="s">
        <v>1744</v>
      </c>
      <c r="E5315">
        <v>1382362228</v>
      </c>
      <c r="F5315">
        <v>1</v>
      </c>
      <c r="G5315">
        <v>2</v>
      </c>
      <c r="H5315">
        <v>1</v>
      </c>
      <c r="I5315">
        <v>12.502359439300401</v>
      </c>
      <c r="J5315">
        <v>1112.8892993827101</v>
      </c>
      <c r="K5315">
        <v>2255</v>
      </c>
      <c r="L5315" t="s">
        <v>237</v>
      </c>
      <c r="M5315" s="15" t="d">
        <f t="shared" ref="M5315:M5378" si="262">25569 + ((E5315 + (60 * 60 * 9)) / (60 * 60 * 24))</f>
        <v>2013-10-21T22:30:28.000000258907676075</v>
      </c>
      <c r="N5315">
        <f>IF(COUNTIF(D5315:$D$7281,D5315) &gt; 1, 1, 0)</f>
        <v>0</v>
      </c>
      <c r="O5315">
        <f t="shared" si="259"/>
        <v>1</v>
      </c>
      <c r="P5315">
        <f t="shared" si="260"/>
        <v>0</v>
      </c>
      <c r="Q5315">
        <f t="shared" si="261"/>
        <v>11</v>
      </c>
    </row>
    <row r="5316" spans="1:17">
      <c r="A5316">
        <v>2301201</v>
      </c>
      <c r="B5316">
        <v>11198</v>
      </c>
      <c r="C5316" t="s">
        <v>12</v>
      </c>
      <c r="D5316" t="s">
        <v>1745</v>
      </c>
      <c r="E5316">
        <v>1382348505</v>
      </c>
      <c r="F5316">
        <v>1</v>
      </c>
      <c r="G5316">
        <v>36</v>
      </c>
      <c r="H5316">
        <v>1</v>
      </c>
      <c r="I5316">
        <v>36.078301440329199</v>
      </c>
      <c r="J5316">
        <v>653.60774819958897</v>
      </c>
      <c r="K5316">
        <v>1905</v>
      </c>
      <c r="L5316" t="s">
        <v>237</v>
      </c>
      <c r="M5316" s="15" t="d">
        <f t="shared" si="262"/>
        <v>2013-10-21T18:41:45.00000030733644975</v>
      </c>
      <c r="N5316">
        <f>IF(COUNTIF(D5316:$D$7281,D5316) &gt; 1, 1, 0)</f>
        <v>1</v>
      </c>
      <c r="O5316">
        <f t="shared" si="259"/>
        <v>2</v>
      </c>
      <c r="P5316">
        <f t="shared" si="260"/>
        <v>0</v>
      </c>
      <c r="Q5316">
        <f t="shared" si="261"/>
        <v>11</v>
      </c>
    </row>
    <row r="5317" spans="1:17">
      <c r="A5317">
        <v>2301196</v>
      </c>
      <c r="B5317">
        <v>11197</v>
      </c>
      <c r="C5317" t="s">
        <v>12</v>
      </c>
      <c r="D5317" t="s">
        <v>1745</v>
      </c>
      <c r="E5317">
        <v>1382348368</v>
      </c>
      <c r="F5317">
        <v>1</v>
      </c>
      <c r="G5317">
        <v>1</v>
      </c>
      <c r="H5317">
        <v>1</v>
      </c>
      <c r="I5317">
        <v>22.610780221193401</v>
      </c>
      <c r="J5317">
        <v>653.641311085393</v>
      </c>
      <c r="K5317">
        <v>1905</v>
      </c>
      <c r="L5317" t="s">
        <v>237</v>
      </c>
      <c r="M5317" s="15" t="d">
        <f t="shared" si="262"/>
        <v>2013-10-21T18:39:28.00000034272670850</v>
      </c>
      <c r="N5317">
        <f>IF(COUNTIF(D5317:$D$7281,D5317) &gt; 1, 1, 0)</f>
        <v>0</v>
      </c>
      <c r="O5317">
        <f t="shared" si="259"/>
        <v>2</v>
      </c>
      <c r="P5317">
        <f t="shared" si="260"/>
        <v>0</v>
      </c>
      <c r="Q5317">
        <f t="shared" si="261"/>
        <v>11</v>
      </c>
    </row>
    <row r="5318" spans="1:17">
      <c r="A5318">
        <v>2300994</v>
      </c>
      <c r="B5318">
        <v>11196</v>
      </c>
      <c r="C5318" t="s">
        <v>12</v>
      </c>
      <c r="D5318" t="s">
        <v>1743</v>
      </c>
      <c r="E5318">
        <v>1382346525</v>
      </c>
      <c r="F5318">
        <v>2</v>
      </c>
      <c r="G5318">
        <v>450</v>
      </c>
      <c r="H5318">
        <v>4</v>
      </c>
      <c r="I5318">
        <v>529.002031764403</v>
      </c>
      <c r="J5318">
        <v>1117.4430886059599</v>
      </c>
      <c r="K5318">
        <v>2255</v>
      </c>
      <c r="L5318" t="s">
        <v>237</v>
      </c>
      <c r="M5318" s="15" t="d">
        <f t="shared" si="262"/>
        <v>2013-10-21T18:08:45.00000013969838625</v>
      </c>
      <c r="N5318">
        <f>IF(COUNTIF(D5318:$D$7281,D5318) &gt; 1, 1, 0)</f>
        <v>1</v>
      </c>
      <c r="O5318">
        <f t="shared" si="259"/>
        <v>12</v>
      </c>
      <c r="P5318">
        <f t="shared" si="260"/>
        <v>0</v>
      </c>
      <c r="Q5318">
        <f t="shared" si="261"/>
        <v>11</v>
      </c>
    </row>
    <row r="5319" spans="1:17">
      <c r="A5319">
        <v>2298880</v>
      </c>
      <c r="B5319">
        <v>11192</v>
      </c>
      <c r="C5319" t="s">
        <v>2</v>
      </c>
      <c r="D5319" t="s">
        <v>677</v>
      </c>
      <c r="E5319">
        <v>1382326492</v>
      </c>
      <c r="F5319">
        <v>1</v>
      </c>
      <c r="G5319">
        <v>2</v>
      </c>
      <c r="H5319">
        <v>1</v>
      </c>
      <c r="I5319">
        <v>10.499522119341499</v>
      </c>
      <c r="J5319">
        <v>656.99000462962999</v>
      </c>
      <c r="K5319">
        <v>1904</v>
      </c>
      <c r="L5319" t="s">
        <v>237</v>
      </c>
      <c r="M5319" s="15" t="d">
        <f t="shared" si="262"/>
        <v>2013-10-21T12:34:51.999999945983290875</v>
      </c>
      <c r="N5319">
        <f>IF(COUNTIF(D5319:$D$7281,D5319) &gt; 1, 1, 0)</f>
        <v>1</v>
      </c>
      <c r="O5319">
        <f t="shared" si="259"/>
        <v>196</v>
      </c>
      <c r="P5319">
        <f t="shared" si="260"/>
        <v>1</v>
      </c>
      <c r="Q5319">
        <f t="shared" si="261"/>
        <v>11</v>
      </c>
    </row>
    <row r="5320" spans="1:17">
      <c r="A5320">
        <v>2298257</v>
      </c>
      <c r="B5320">
        <v>11191</v>
      </c>
      <c r="C5320" t="s">
        <v>12</v>
      </c>
      <c r="D5320" t="s">
        <v>1746</v>
      </c>
      <c r="E5320">
        <v>1382320016</v>
      </c>
      <c r="F5320">
        <v>1</v>
      </c>
      <c r="G5320">
        <v>8</v>
      </c>
      <c r="H5320">
        <v>3</v>
      </c>
      <c r="I5320">
        <v>136.72545241769501</v>
      </c>
      <c r="J5320">
        <v>1125.1316333590501</v>
      </c>
      <c r="K5320">
        <v>2256</v>
      </c>
      <c r="L5320" t="s">
        <v>237</v>
      </c>
      <c r="M5320" s="15" t="d">
        <f t="shared" si="262"/>
        <v>2013-10-21T10:46:55.99999987520277675</v>
      </c>
      <c r="N5320">
        <f>IF(COUNTIF(D5320:$D$7281,D5320) &gt; 1, 1, 0)</f>
        <v>0</v>
      </c>
      <c r="O5320">
        <f t="shared" si="259"/>
        <v>1</v>
      </c>
      <c r="P5320">
        <f t="shared" si="260"/>
        <v>0</v>
      </c>
      <c r="Q5320">
        <f t="shared" si="261"/>
        <v>11</v>
      </c>
    </row>
    <row r="5321" spans="1:17">
      <c r="A5321">
        <v>2296248</v>
      </c>
      <c r="B5321">
        <v>11188</v>
      </c>
      <c r="C5321" t="s">
        <v>2</v>
      </c>
      <c r="D5321" t="s">
        <v>19</v>
      </c>
      <c r="E5321">
        <v>1382286706</v>
      </c>
      <c r="F5321">
        <v>3</v>
      </c>
      <c r="G5321">
        <v>45</v>
      </c>
      <c r="H5321">
        <v>5</v>
      </c>
      <c r="I5321">
        <v>275.36898289609002</v>
      </c>
      <c r="J5321">
        <v>650.94355208333195</v>
      </c>
      <c r="K5321">
        <v>1888</v>
      </c>
      <c r="L5321" t="s">
        <v>237</v>
      </c>
      <c r="M5321" s="15" t="d">
        <f t="shared" si="262"/>
        <v>2013-10-21T01:31:45.9999996330589050</v>
      </c>
      <c r="N5321">
        <f>IF(COUNTIF(D5321:$D$7281,D5321) &gt; 1, 1, 0)</f>
        <v>1</v>
      </c>
      <c r="O5321">
        <f t="shared" si="259"/>
        <v>163</v>
      </c>
      <c r="P5321">
        <f t="shared" si="260"/>
        <v>1</v>
      </c>
      <c r="Q5321">
        <f t="shared" si="261"/>
        <v>11</v>
      </c>
    </row>
    <row r="5322" spans="1:17">
      <c r="A5322">
        <v>2295738</v>
      </c>
      <c r="B5322">
        <v>11186</v>
      </c>
      <c r="C5322" t="s">
        <v>2</v>
      </c>
      <c r="D5322" t="s">
        <v>19</v>
      </c>
      <c r="E5322">
        <v>1382273367</v>
      </c>
      <c r="F5322">
        <v>4</v>
      </c>
      <c r="G5322">
        <v>15</v>
      </c>
      <c r="H5322">
        <v>3</v>
      </c>
      <c r="I5322">
        <v>224.15308513374501</v>
      </c>
      <c r="J5322">
        <v>644.17434284979402</v>
      </c>
      <c r="K5322">
        <v>1878</v>
      </c>
      <c r="L5322" t="s">
        <v>237</v>
      </c>
      <c r="M5322" s="15" t="d">
        <f t="shared" si="262"/>
        <v>2013-10-20T21:49:27.00000017881393575</v>
      </c>
      <c r="N5322">
        <f>IF(COUNTIF(D5322:$D$7281,D5322) &gt; 1, 1, 0)</f>
        <v>1</v>
      </c>
      <c r="O5322">
        <f t="shared" si="259"/>
        <v>163</v>
      </c>
      <c r="P5322">
        <f t="shared" si="260"/>
        <v>1</v>
      </c>
      <c r="Q5322">
        <f t="shared" si="261"/>
        <v>11</v>
      </c>
    </row>
    <row r="5323" spans="1:17">
      <c r="A5323">
        <v>2294513</v>
      </c>
      <c r="B5323">
        <v>11183</v>
      </c>
      <c r="C5323" t="s">
        <v>2</v>
      </c>
      <c r="D5323" t="s">
        <v>677</v>
      </c>
      <c r="E5323">
        <v>1382248249</v>
      </c>
      <c r="F5323">
        <v>1</v>
      </c>
      <c r="G5323">
        <v>2</v>
      </c>
      <c r="H5323">
        <v>1</v>
      </c>
      <c r="I5323">
        <v>28.849366255144002</v>
      </c>
      <c r="J5323">
        <v>644.19441435185104</v>
      </c>
      <c r="K5323">
        <v>1872</v>
      </c>
      <c r="L5323" t="s">
        <v>237</v>
      </c>
      <c r="M5323" s="15" t="d">
        <f t="shared" si="262"/>
        <v>2013-10-20T14:50:49.00000006891786875</v>
      </c>
      <c r="N5323">
        <f>IF(COUNTIF(D5323:$D$7281,D5323) &gt; 1, 1, 0)</f>
        <v>1</v>
      </c>
      <c r="O5323">
        <f t="shared" si="259"/>
        <v>196</v>
      </c>
      <c r="P5323">
        <f t="shared" si="260"/>
        <v>1</v>
      </c>
      <c r="Q5323">
        <f t="shared" si="261"/>
        <v>11</v>
      </c>
    </row>
    <row r="5324" spans="1:17">
      <c r="A5324">
        <v>2293049</v>
      </c>
      <c r="B5324">
        <v>11181</v>
      </c>
      <c r="C5324" t="s">
        <v>12</v>
      </c>
      <c r="D5324" t="s">
        <v>1747</v>
      </c>
      <c r="E5324">
        <v>1382209327</v>
      </c>
      <c r="F5324">
        <v>1</v>
      </c>
      <c r="G5324">
        <v>32</v>
      </c>
      <c r="H5324">
        <v>1</v>
      </c>
      <c r="I5324">
        <v>23.048286136831202</v>
      </c>
      <c r="J5324">
        <v>1157.2597988683101</v>
      </c>
      <c r="K5324">
        <v>2259</v>
      </c>
      <c r="L5324" t="s">
        <v>237</v>
      </c>
      <c r="M5324" s="15" t="d">
        <f t="shared" si="262"/>
        <v>2013-10-20T04:02:06.99999993201345225</v>
      </c>
      <c r="N5324">
        <f>IF(COUNTIF(D5324:$D$7281,D5324) &gt; 1, 1, 0)</f>
        <v>1</v>
      </c>
      <c r="O5324">
        <f t="shared" si="259"/>
        <v>7</v>
      </c>
      <c r="P5324">
        <f t="shared" si="260"/>
        <v>0</v>
      </c>
      <c r="Q5324">
        <f t="shared" si="261"/>
        <v>11</v>
      </c>
    </row>
    <row r="5325" spans="1:17">
      <c r="A5325">
        <v>2293004</v>
      </c>
      <c r="B5325">
        <v>11180</v>
      </c>
      <c r="C5325" t="s">
        <v>12</v>
      </c>
      <c r="D5325" t="s">
        <v>1748</v>
      </c>
      <c r="E5325">
        <v>1382207277</v>
      </c>
      <c r="F5325">
        <v>2</v>
      </c>
      <c r="G5325">
        <v>27</v>
      </c>
      <c r="H5325">
        <v>1</v>
      </c>
      <c r="I5325">
        <v>14.531426697530801</v>
      </c>
      <c r="J5325">
        <v>654.06089660493603</v>
      </c>
      <c r="K5325">
        <v>1874</v>
      </c>
      <c r="L5325" t="s">
        <v>237</v>
      </c>
      <c r="M5325" s="15" t="d">
        <f t="shared" si="262"/>
        <v>2013-10-20T03:27:57.00000037439167650</v>
      </c>
      <c r="N5325">
        <f>IF(COUNTIF(D5325:$D$7281,D5325) &gt; 1, 1, 0)</f>
        <v>0</v>
      </c>
      <c r="O5325">
        <f t="shared" si="259"/>
        <v>1</v>
      </c>
      <c r="P5325">
        <f t="shared" si="260"/>
        <v>0</v>
      </c>
      <c r="Q5325">
        <f t="shared" si="261"/>
        <v>11</v>
      </c>
    </row>
    <row r="5326" spans="1:17">
      <c r="A5326">
        <v>2290112</v>
      </c>
      <c r="B5326">
        <v>11176</v>
      </c>
      <c r="C5326" t="s">
        <v>12</v>
      </c>
      <c r="D5326" t="s">
        <v>1743</v>
      </c>
      <c r="E5326">
        <v>1382133569</v>
      </c>
      <c r="F5326">
        <v>1</v>
      </c>
      <c r="G5326">
        <v>617</v>
      </c>
      <c r="H5326">
        <v>6</v>
      </c>
      <c r="I5326">
        <v>264.54683822016398</v>
      </c>
      <c r="J5326">
        <v>671.89879732510303</v>
      </c>
      <c r="K5326">
        <v>1890</v>
      </c>
      <c r="L5326" t="s">
        <v>237</v>
      </c>
      <c r="M5326" s="15" t="d">
        <f t="shared" si="262"/>
        <v>2013-10-19T06:59:29.0000000875443225</v>
      </c>
      <c r="N5326">
        <f>IF(COUNTIF(D5326:$D$7281,D5326) &gt; 1, 1, 0)</f>
        <v>1</v>
      </c>
      <c r="O5326">
        <f t="shared" si="259"/>
        <v>12</v>
      </c>
      <c r="P5326">
        <f t="shared" si="260"/>
        <v>0</v>
      </c>
      <c r="Q5326">
        <f t="shared" si="261"/>
        <v>11</v>
      </c>
    </row>
    <row r="5327" spans="1:17">
      <c r="A5327">
        <v>2290064</v>
      </c>
      <c r="B5327">
        <v>11175</v>
      </c>
      <c r="C5327" t="s">
        <v>12</v>
      </c>
      <c r="D5327" t="s">
        <v>1743</v>
      </c>
      <c r="E5327">
        <v>1382132057</v>
      </c>
      <c r="F5327">
        <v>1</v>
      </c>
      <c r="G5327">
        <v>2</v>
      </c>
      <c r="H5327">
        <v>1</v>
      </c>
      <c r="I5327">
        <v>87.796184670781798</v>
      </c>
      <c r="J5327">
        <v>672.26629732510401</v>
      </c>
      <c r="K5327">
        <v>1890</v>
      </c>
      <c r="L5327" t="s">
        <v>237</v>
      </c>
      <c r="M5327" s="15" t="d">
        <f t="shared" si="262"/>
        <v>2013-10-19T06:34:16.999999936670064675</v>
      </c>
      <c r="N5327">
        <f>IF(COUNTIF(D5327:$D$7281,D5327) &gt; 1, 1, 0)</f>
        <v>1</v>
      </c>
      <c r="O5327">
        <f t="shared" si="259"/>
        <v>12</v>
      </c>
      <c r="P5327">
        <f t="shared" si="260"/>
        <v>0</v>
      </c>
      <c r="Q5327">
        <f t="shared" si="261"/>
        <v>11</v>
      </c>
    </row>
    <row r="5328" spans="1:17">
      <c r="A5328">
        <v>2289941</v>
      </c>
      <c r="B5328">
        <v>11174</v>
      </c>
      <c r="C5328" t="s">
        <v>12</v>
      </c>
      <c r="D5328" t="s">
        <v>1743</v>
      </c>
      <c r="E5328">
        <v>1382127086</v>
      </c>
      <c r="F5328">
        <v>2</v>
      </c>
      <c r="G5328">
        <v>30</v>
      </c>
      <c r="H5328">
        <v>3</v>
      </c>
      <c r="I5328">
        <v>299.61437538580202</v>
      </c>
      <c r="J5328">
        <v>708.01205118312896</v>
      </c>
      <c r="K5328">
        <v>1925</v>
      </c>
      <c r="L5328" t="s">
        <v>237</v>
      </c>
      <c r="M5328" s="15" t="d">
        <f t="shared" si="262"/>
        <v>2013-10-19T05:11:26.00000026635825825</v>
      </c>
      <c r="N5328">
        <f>IF(COUNTIF(D5328:$D$7281,D5328) &gt; 1, 1, 0)</f>
        <v>1</v>
      </c>
      <c r="O5328">
        <f t="shared" si="259"/>
        <v>12</v>
      </c>
      <c r="P5328">
        <f t="shared" si="260"/>
        <v>0</v>
      </c>
      <c r="Q5328">
        <f t="shared" si="261"/>
        <v>11</v>
      </c>
    </row>
    <row r="5329" spans="1:17">
      <c r="A5329">
        <v>2289647</v>
      </c>
      <c r="B5329">
        <v>11173</v>
      </c>
      <c r="C5329" t="s">
        <v>2</v>
      </c>
      <c r="D5329" t="s">
        <v>1743</v>
      </c>
      <c r="E5329">
        <v>1382117100</v>
      </c>
      <c r="F5329">
        <v>1</v>
      </c>
      <c r="G5329">
        <v>22</v>
      </c>
      <c r="H5329">
        <v>3</v>
      </c>
      <c r="I5329">
        <v>235.177014660494</v>
      </c>
      <c r="J5329">
        <v>675.90271039094705</v>
      </c>
      <c r="K5329">
        <v>1891</v>
      </c>
      <c r="L5329" t="s">
        <v>237</v>
      </c>
      <c r="M5329" s="15" t="d">
        <f t="shared" si="262"/>
        <v>2013-10-19T02:25:00.00000006984918975</v>
      </c>
      <c r="N5329">
        <f>IF(COUNTIF(D5329:$D$7281,D5329) &gt; 1, 1, 0)</f>
        <v>1</v>
      </c>
      <c r="O5329">
        <f t="shared" si="259"/>
        <v>12</v>
      </c>
      <c r="P5329">
        <f t="shared" si="260"/>
        <v>1</v>
      </c>
      <c r="Q5329">
        <f t="shared" si="261"/>
        <v>11</v>
      </c>
    </row>
    <row r="5330" spans="1:17">
      <c r="A5330">
        <v>2289614</v>
      </c>
      <c r="B5330">
        <v>11172</v>
      </c>
      <c r="C5330" t="s">
        <v>2</v>
      </c>
      <c r="D5330" t="s">
        <v>1743</v>
      </c>
      <c r="E5330">
        <v>1382116133</v>
      </c>
      <c r="F5330">
        <v>1</v>
      </c>
      <c r="G5330">
        <v>1</v>
      </c>
      <c r="H5330">
        <v>1</v>
      </c>
      <c r="I5330">
        <v>3.6392835648148099</v>
      </c>
      <c r="J5330">
        <v>676.13786947016695</v>
      </c>
      <c r="K5330">
        <v>1891</v>
      </c>
      <c r="L5330" t="s">
        <v>237</v>
      </c>
      <c r="M5330" s="15" t="d">
        <f t="shared" si="262"/>
        <v>2013-10-19T02:08:53.0000003334134850</v>
      </c>
      <c r="N5330">
        <f>IF(COUNTIF(D5330:$D$7281,D5330) &gt; 1, 1, 0)</f>
        <v>1</v>
      </c>
      <c r="O5330">
        <f t="shared" si="259"/>
        <v>12</v>
      </c>
      <c r="P5330">
        <f t="shared" si="260"/>
        <v>1</v>
      </c>
      <c r="Q5330">
        <f t="shared" si="261"/>
        <v>11</v>
      </c>
    </row>
    <row r="5331" spans="1:17">
      <c r="A5331">
        <v>2289164</v>
      </c>
      <c r="B5331">
        <v>11171</v>
      </c>
      <c r="C5331" t="s">
        <v>12</v>
      </c>
      <c r="D5331" t="s">
        <v>1747</v>
      </c>
      <c r="E5331">
        <v>1382103646</v>
      </c>
      <c r="F5331">
        <v>1</v>
      </c>
      <c r="G5331">
        <v>8</v>
      </c>
      <c r="H5331">
        <v>1</v>
      </c>
      <c r="I5331">
        <v>9.0895536265432106</v>
      </c>
      <c r="J5331">
        <v>679.17451003086205</v>
      </c>
      <c r="K5331">
        <v>1891</v>
      </c>
      <c r="L5331" t="s">
        <v>237</v>
      </c>
      <c r="M5331" s="15" t="d">
        <f t="shared" si="262"/>
        <v>2013-10-18T22:40:46.00000013597309550</v>
      </c>
      <c r="N5331">
        <f>IF(COUNTIF(D5331:$D$7281,D5331) &gt; 1, 1, 0)</f>
        <v>1</v>
      </c>
      <c r="O5331">
        <f t="shared" si="259"/>
        <v>7</v>
      </c>
      <c r="P5331">
        <f t="shared" si="260"/>
        <v>0</v>
      </c>
      <c r="Q5331">
        <f t="shared" si="261"/>
        <v>11</v>
      </c>
    </row>
    <row r="5332" spans="1:17">
      <c r="A5332">
        <v>2288234</v>
      </c>
      <c r="B5332">
        <v>11169</v>
      </c>
      <c r="C5332" t="s">
        <v>12</v>
      </c>
      <c r="D5332" t="s">
        <v>1743</v>
      </c>
      <c r="E5332">
        <v>1382090329</v>
      </c>
      <c r="F5332">
        <v>3</v>
      </c>
      <c r="G5332">
        <v>220</v>
      </c>
      <c r="H5332">
        <v>4</v>
      </c>
      <c r="I5332">
        <v>314.130364969136</v>
      </c>
      <c r="J5332">
        <v>717.117192001028</v>
      </c>
      <c r="K5332">
        <v>1927</v>
      </c>
      <c r="L5332" t="s">
        <v>237</v>
      </c>
      <c r="M5332" s="15" t="d">
        <f t="shared" si="262"/>
        <v>2013-10-18T18:58:49.0000001667067425</v>
      </c>
      <c r="N5332">
        <f>IF(COUNTIF(D5332:$D$7281,D5332) &gt; 1, 1, 0)</f>
        <v>1</v>
      </c>
      <c r="O5332">
        <f t="shared" si="259"/>
        <v>12</v>
      </c>
      <c r="P5332">
        <f t="shared" si="260"/>
        <v>0</v>
      </c>
      <c r="Q5332">
        <f t="shared" si="261"/>
        <v>11</v>
      </c>
    </row>
    <row r="5333" spans="1:17">
      <c r="A5333">
        <v>2288219</v>
      </c>
      <c r="B5333">
        <v>11168</v>
      </c>
      <c r="C5333" t="s">
        <v>12</v>
      </c>
      <c r="D5333" t="s">
        <v>1743</v>
      </c>
      <c r="E5333">
        <v>1382090189</v>
      </c>
      <c r="F5333">
        <v>2</v>
      </c>
      <c r="G5333">
        <v>116</v>
      </c>
      <c r="H5333">
        <v>1</v>
      </c>
      <c r="I5333">
        <v>10.189695473251</v>
      </c>
      <c r="J5333">
        <v>694.78981520061802</v>
      </c>
      <c r="K5333">
        <v>1904</v>
      </c>
      <c r="L5333" t="s">
        <v>237</v>
      </c>
      <c r="M5333" s="15" t="d">
        <f t="shared" si="262"/>
        <v>2013-10-18T18:56:29.000000129453837700</v>
      </c>
      <c r="N5333">
        <f>IF(COUNTIF(D5333:$D$7281,D5333) &gt; 1, 1, 0)</f>
        <v>1</v>
      </c>
      <c r="O5333">
        <f t="shared" si="259"/>
        <v>12</v>
      </c>
      <c r="P5333">
        <f t="shared" si="260"/>
        <v>0</v>
      </c>
      <c r="Q5333">
        <f t="shared" si="261"/>
        <v>11</v>
      </c>
    </row>
    <row r="5334" spans="1:17">
      <c r="A5334">
        <v>2287756</v>
      </c>
      <c r="B5334">
        <v>11166</v>
      </c>
      <c r="C5334" t="s">
        <v>2</v>
      </c>
      <c r="D5334" t="s">
        <v>677</v>
      </c>
      <c r="E5334">
        <v>1382085335</v>
      </c>
      <c r="F5334">
        <v>1</v>
      </c>
      <c r="G5334">
        <v>18</v>
      </c>
      <c r="H5334">
        <v>1</v>
      </c>
      <c r="I5334">
        <v>28.570021347736599</v>
      </c>
      <c r="J5334">
        <v>681.618876929012</v>
      </c>
      <c r="K5334">
        <v>1891</v>
      </c>
      <c r="L5334" t="s">
        <v>237</v>
      </c>
      <c r="M5334" s="15" t="d">
        <f t="shared" si="262"/>
        <v>2013-10-18T17:35:35.00000014901160975</v>
      </c>
      <c r="N5334">
        <f>IF(COUNTIF(D5334:$D$7281,D5334) &gt; 1, 1, 0)</f>
        <v>1</v>
      </c>
      <c r="O5334">
        <f t="shared" si="259"/>
        <v>196</v>
      </c>
      <c r="P5334">
        <f t="shared" si="260"/>
        <v>1</v>
      </c>
      <c r="Q5334">
        <f t="shared" si="261"/>
        <v>11</v>
      </c>
    </row>
    <row r="5335" spans="1:17">
      <c r="A5335">
        <v>2285436</v>
      </c>
      <c r="B5335">
        <v>11162</v>
      </c>
      <c r="C5335" t="s">
        <v>2</v>
      </c>
      <c r="D5335" t="s">
        <v>1749</v>
      </c>
      <c r="E5335">
        <v>1382062765</v>
      </c>
      <c r="F5335">
        <v>1</v>
      </c>
      <c r="G5335">
        <v>11</v>
      </c>
      <c r="H5335">
        <v>2</v>
      </c>
      <c r="I5335">
        <v>95.791062371399207</v>
      </c>
      <c r="J5335">
        <v>1200.0906597222199</v>
      </c>
      <c r="K5335">
        <v>2286</v>
      </c>
      <c r="L5335" t="s">
        <v>237</v>
      </c>
      <c r="M5335" s="15" t="d">
        <f t="shared" si="262"/>
        <v>2013-10-18T11:19:24.99999971129000400</v>
      </c>
      <c r="N5335">
        <f>IF(COUNTIF(D5335:$D$7281,D5335) &gt; 1, 1, 0)</f>
        <v>1</v>
      </c>
      <c r="O5335">
        <f t="shared" si="259"/>
        <v>2</v>
      </c>
      <c r="P5335">
        <f t="shared" si="260"/>
        <v>1</v>
      </c>
      <c r="Q5335">
        <f t="shared" si="261"/>
        <v>11</v>
      </c>
    </row>
    <row r="5336" spans="1:17">
      <c r="A5336">
        <v>2284740</v>
      </c>
      <c r="B5336">
        <v>11160</v>
      </c>
      <c r="C5336" t="s">
        <v>12</v>
      </c>
      <c r="D5336" t="s">
        <v>1038</v>
      </c>
      <c r="E5336">
        <v>1382053661</v>
      </c>
      <c r="F5336">
        <v>1</v>
      </c>
      <c r="G5336">
        <v>7</v>
      </c>
      <c r="H5336">
        <v>1</v>
      </c>
      <c r="I5336">
        <v>34.988451388888798</v>
      </c>
      <c r="J5336">
        <v>689.35026556069795</v>
      </c>
      <c r="K5336">
        <v>1906</v>
      </c>
      <c r="L5336" t="s">
        <v>237</v>
      </c>
      <c r="M5336" s="15" t="d">
        <f t="shared" si="262"/>
        <v>2013-10-18T08:47:41.00000012665987200</v>
      </c>
      <c r="N5336">
        <f>IF(COUNTIF(D5336:$D$7281,D5336) &gt; 1, 1, 0)</f>
        <v>1</v>
      </c>
      <c r="O5336">
        <f t="shared" si="259"/>
        <v>3</v>
      </c>
      <c r="P5336">
        <f t="shared" si="260"/>
        <v>0</v>
      </c>
      <c r="Q5336">
        <f t="shared" si="261"/>
        <v>11</v>
      </c>
    </row>
    <row r="5337" spans="1:17">
      <c r="A5337">
        <v>2284695</v>
      </c>
      <c r="B5337">
        <v>11159</v>
      </c>
      <c r="C5337" t="s">
        <v>12</v>
      </c>
      <c r="D5337" t="s">
        <v>1038</v>
      </c>
      <c r="E5337">
        <v>1382053097</v>
      </c>
      <c r="F5337">
        <v>1</v>
      </c>
      <c r="G5337">
        <v>7</v>
      </c>
      <c r="H5337">
        <v>1</v>
      </c>
      <c r="I5337">
        <v>34.996647376543201</v>
      </c>
      <c r="J5337">
        <v>689.48850938785995</v>
      </c>
      <c r="K5337">
        <v>1906</v>
      </c>
      <c r="L5337" t="s">
        <v>237</v>
      </c>
      <c r="M5337" s="15" t="d">
        <f t="shared" si="262"/>
        <v>2013-10-18T08:38:17.000000299885868925</v>
      </c>
      <c r="N5337">
        <f>IF(COUNTIF(D5337:$D$7281,D5337) &gt; 1, 1, 0)</f>
        <v>0</v>
      </c>
      <c r="O5337">
        <f t="shared" si="259"/>
        <v>3</v>
      </c>
      <c r="P5337">
        <f t="shared" si="260"/>
        <v>0</v>
      </c>
      <c r="Q5337">
        <f t="shared" si="261"/>
        <v>11</v>
      </c>
    </row>
    <row r="5338" spans="1:17">
      <c r="A5338">
        <v>2284322</v>
      </c>
      <c r="B5338">
        <v>11158</v>
      </c>
      <c r="C5338" t="s">
        <v>2</v>
      </c>
      <c r="D5338" t="s">
        <v>356</v>
      </c>
      <c r="E5338">
        <v>1382048124</v>
      </c>
      <c r="F5338">
        <v>22</v>
      </c>
      <c r="G5338">
        <v>23207</v>
      </c>
      <c r="H5338">
        <v>16</v>
      </c>
      <c r="I5338">
        <v>1666.17049884259</v>
      </c>
      <c r="J5338">
        <v>2040.89043595679</v>
      </c>
      <c r="K5338">
        <v>2788</v>
      </c>
      <c r="L5338" t="s">
        <v>237</v>
      </c>
      <c r="M5338" s="15" t="d">
        <f t="shared" si="262"/>
        <v>2013-10-18T07:15:24.00000016205013075</v>
      </c>
      <c r="N5338">
        <f>IF(COUNTIF(D5338:$D$7281,D5338) &gt; 1, 1, 0)</f>
        <v>1</v>
      </c>
      <c r="O5338">
        <f t="shared" si="259"/>
        <v>795</v>
      </c>
      <c r="P5338">
        <f t="shared" si="260"/>
        <v>1</v>
      </c>
      <c r="Q5338">
        <f t="shared" si="261"/>
        <v>11</v>
      </c>
    </row>
    <row r="5339" spans="1:17">
      <c r="A5339">
        <v>2283088</v>
      </c>
      <c r="B5339">
        <v>11156</v>
      </c>
      <c r="C5339" t="s">
        <v>2</v>
      </c>
      <c r="D5339" t="s">
        <v>356</v>
      </c>
      <c r="E5339">
        <v>1382022943</v>
      </c>
      <c r="F5339">
        <v>1</v>
      </c>
      <c r="G5339">
        <v>4</v>
      </c>
      <c r="H5339">
        <v>1</v>
      </c>
      <c r="I5339">
        <v>71.312508744855904</v>
      </c>
      <c r="J5339">
        <v>692.86883294752795</v>
      </c>
      <c r="K5339">
        <v>1908</v>
      </c>
      <c r="L5339" t="s">
        <v>237</v>
      </c>
      <c r="M5339" s="15" t="d">
        <f t="shared" si="262"/>
        <v>2013-10-18T00:15:42.99999978393316350</v>
      </c>
      <c r="N5339">
        <f>IF(COUNTIF(D5339:$D$7281,D5339) &gt; 1, 1, 0)</f>
        <v>1</v>
      </c>
      <c r="O5339">
        <f t="shared" si="259"/>
        <v>795</v>
      </c>
      <c r="P5339">
        <f t="shared" si="260"/>
        <v>1</v>
      </c>
      <c r="Q5339">
        <f t="shared" si="261"/>
        <v>11</v>
      </c>
    </row>
    <row r="5340" spans="1:17">
      <c r="A5340">
        <v>2282999</v>
      </c>
      <c r="B5340">
        <v>11155</v>
      </c>
      <c r="C5340" t="s">
        <v>2</v>
      </c>
      <c r="D5340" t="s">
        <v>356</v>
      </c>
      <c r="E5340">
        <v>1382021035</v>
      </c>
      <c r="F5340">
        <v>1</v>
      </c>
      <c r="G5340">
        <v>58</v>
      </c>
      <c r="H5340">
        <v>17</v>
      </c>
      <c r="I5340">
        <v>330.21308937757198</v>
      </c>
      <c r="J5340">
        <v>693.33699961419904</v>
      </c>
      <c r="K5340">
        <v>1908</v>
      </c>
      <c r="L5340" t="s">
        <v>237</v>
      </c>
      <c r="M5340" s="15" t="d">
        <f t="shared" si="262"/>
        <v>2013-10-17T23:43:55.00000010244548550</v>
      </c>
      <c r="N5340">
        <f>IF(COUNTIF(D5340:$D$7281,D5340) &gt; 1, 1, 0)</f>
        <v>1</v>
      </c>
      <c r="O5340">
        <f t="shared" si="259"/>
        <v>795</v>
      </c>
      <c r="P5340">
        <f t="shared" si="260"/>
        <v>1</v>
      </c>
      <c r="Q5340">
        <f t="shared" si="261"/>
        <v>11</v>
      </c>
    </row>
    <row r="5341" spans="1:17">
      <c r="A5341">
        <v>2281291</v>
      </c>
      <c r="B5341">
        <v>11150</v>
      </c>
      <c r="C5341" t="s">
        <v>2</v>
      </c>
      <c r="D5341" t="s">
        <v>677</v>
      </c>
      <c r="E5341">
        <v>1381998318</v>
      </c>
      <c r="F5341">
        <v>1</v>
      </c>
      <c r="G5341">
        <v>2</v>
      </c>
      <c r="H5341">
        <v>1</v>
      </c>
      <c r="I5341">
        <v>7.2527007458847699</v>
      </c>
      <c r="J5341">
        <v>689.89662499999895</v>
      </c>
      <c r="K5341">
        <v>1903</v>
      </c>
      <c r="L5341" t="s">
        <v>237</v>
      </c>
      <c r="M5341" s="15" t="d">
        <f t="shared" si="262"/>
        <v>2013-10-17T17:25:17.99999987706541875</v>
      </c>
      <c r="N5341">
        <f>IF(COUNTIF(D5341:$D$7281,D5341) &gt; 1, 1, 0)</f>
        <v>1</v>
      </c>
      <c r="O5341">
        <f t="shared" si="259"/>
        <v>196</v>
      </c>
      <c r="P5341">
        <f t="shared" si="260"/>
        <v>1</v>
      </c>
      <c r="Q5341">
        <f t="shared" si="261"/>
        <v>11</v>
      </c>
    </row>
    <row r="5342" spans="1:17">
      <c r="A5342">
        <v>2280965</v>
      </c>
      <c r="B5342">
        <v>11149</v>
      </c>
      <c r="C5342" t="s">
        <v>2</v>
      </c>
      <c r="D5342" t="s">
        <v>356</v>
      </c>
      <c r="E5342">
        <v>1381995338</v>
      </c>
      <c r="F5342">
        <v>2</v>
      </c>
      <c r="G5342">
        <v>42</v>
      </c>
      <c r="H5342">
        <v>3</v>
      </c>
      <c r="I5342">
        <v>21.2751495627572</v>
      </c>
      <c r="J5342">
        <v>692.63693968621305</v>
      </c>
      <c r="K5342">
        <v>1905</v>
      </c>
      <c r="L5342" t="s">
        <v>237</v>
      </c>
      <c r="M5342" s="15" t="d">
        <f t="shared" si="262"/>
        <v>2013-10-17T16:35:37.99999980255961725</v>
      </c>
      <c r="N5342">
        <f>IF(COUNTIF(D5342:$D$7281,D5342) &gt; 1, 1, 0)</f>
        <v>1</v>
      </c>
      <c r="O5342">
        <f t="shared" si="259"/>
        <v>795</v>
      </c>
      <c r="P5342">
        <f t="shared" si="260"/>
        <v>1</v>
      </c>
      <c r="Q5342">
        <f t="shared" si="261"/>
        <v>11</v>
      </c>
    </row>
    <row r="5343" spans="1:17">
      <c r="A5343">
        <v>2279369</v>
      </c>
      <c r="B5343">
        <v>11144</v>
      </c>
      <c r="C5343" t="s">
        <v>12</v>
      </c>
      <c r="D5343" t="s">
        <v>677</v>
      </c>
      <c r="E5343">
        <v>1381980611</v>
      </c>
      <c r="F5343">
        <v>1</v>
      </c>
      <c r="G5343">
        <v>2</v>
      </c>
      <c r="H5343">
        <v>1</v>
      </c>
      <c r="I5343">
        <v>8.8288937757201609</v>
      </c>
      <c r="J5343">
        <v>693.22369495884902</v>
      </c>
      <c r="K5343">
        <v>1904</v>
      </c>
      <c r="L5343" t="s">
        <v>237</v>
      </c>
      <c r="M5343" s="15" t="d">
        <f t="shared" si="262"/>
        <v>2013-10-17T12:30:11.00000026635825825</v>
      </c>
      <c r="N5343">
        <f>IF(COUNTIF(D5343:$D$7281,D5343) &gt; 1, 1, 0)</f>
        <v>1</v>
      </c>
      <c r="O5343">
        <f t="shared" si="259"/>
        <v>196</v>
      </c>
      <c r="P5343">
        <f t="shared" si="260"/>
        <v>0</v>
      </c>
      <c r="Q5343">
        <f t="shared" si="261"/>
        <v>11</v>
      </c>
    </row>
    <row r="5344" spans="1:17">
      <c r="A5344">
        <v>2278608</v>
      </c>
      <c r="B5344">
        <v>11142</v>
      </c>
      <c r="C5344" t="s">
        <v>12</v>
      </c>
      <c r="D5344" t="s">
        <v>1750</v>
      </c>
      <c r="E5344">
        <v>1381972510</v>
      </c>
      <c r="F5344">
        <v>1</v>
      </c>
      <c r="G5344">
        <v>8</v>
      </c>
      <c r="H5344">
        <v>2</v>
      </c>
      <c r="I5344">
        <v>48.812546553497903</v>
      </c>
      <c r="J5344">
        <v>695.21019701646105</v>
      </c>
      <c r="K5344">
        <v>1911</v>
      </c>
      <c r="L5344" t="s">
        <v>237</v>
      </c>
      <c r="M5344" s="15" t="d">
        <f t="shared" si="262"/>
        <v>2013-10-17T10:15:10.00000003259628900</v>
      </c>
      <c r="N5344">
        <f>IF(COUNTIF(D5344:$D$7281,D5344) &gt; 1, 1, 0)</f>
        <v>0</v>
      </c>
      <c r="O5344">
        <f t="shared" si="259"/>
        <v>1</v>
      </c>
      <c r="P5344">
        <f t="shared" si="260"/>
        <v>0</v>
      </c>
      <c r="Q5344">
        <f t="shared" si="261"/>
        <v>11</v>
      </c>
    </row>
    <row r="5345" spans="1:17">
      <c r="A5345">
        <v>2277372</v>
      </c>
      <c r="B5345">
        <v>11141</v>
      </c>
      <c r="C5345" t="s">
        <v>2</v>
      </c>
      <c r="D5345" t="s">
        <v>1673</v>
      </c>
      <c r="E5345">
        <v>1381957016</v>
      </c>
      <c r="F5345">
        <v>1</v>
      </c>
      <c r="G5345">
        <v>4</v>
      </c>
      <c r="H5345">
        <v>1</v>
      </c>
      <c r="I5345">
        <v>8.3922128343621392</v>
      </c>
      <c r="J5345">
        <v>697.01474447016403</v>
      </c>
      <c r="K5345">
        <v>1918</v>
      </c>
      <c r="L5345" t="s">
        <v>237</v>
      </c>
      <c r="M5345" s="15" t="d">
        <f t="shared" si="262"/>
        <v>2013-10-17T05:56:55.99999973550439050</v>
      </c>
      <c r="N5345">
        <f>IF(COUNTIF(D5345:$D$7281,D5345) &gt; 1, 1, 0)</f>
        <v>0</v>
      </c>
      <c r="O5345">
        <f t="shared" si="259"/>
        <v>2</v>
      </c>
      <c r="P5345">
        <f t="shared" si="260"/>
        <v>1</v>
      </c>
      <c r="Q5345">
        <f t="shared" si="261"/>
        <v>11</v>
      </c>
    </row>
    <row r="5346" spans="1:17">
      <c r="A5346">
        <v>2277015</v>
      </c>
      <c r="B5346">
        <v>11138</v>
      </c>
      <c r="C5346" t="s">
        <v>2</v>
      </c>
      <c r="D5346" t="s">
        <v>1751</v>
      </c>
      <c r="E5346">
        <v>1381950231</v>
      </c>
      <c r="F5346">
        <v>2</v>
      </c>
      <c r="G5346">
        <v>87</v>
      </c>
      <c r="H5346">
        <v>6</v>
      </c>
      <c r="I5346">
        <v>362.31355645576099</v>
      </c>
      <c r="J5346">
        <v>698.69130787037204</v>
      </c>
      <c r="K5346">
        <v>1923</v>
      </c>
      <c r="L5346" t="s">
        <v>237</v>
      </c>
      <c r="M5346" s="15" t="d">
        <f t="shared" si="262"/>
        <v>2013-10-17T04:03:50.99999972619116025</v>
      </c>
      <c r="N5346">
        <f>IF(COUNTIF(D5346:$D$7281,D5346) &gt; 1, 1, 0)</f>
        <v>0</v>
      </c>
      <c r="O5346">
        <f t="shared" si="259"/>
        <v>1</v>
      </c>
      <c r="P5346">
        <f t="shared" si="260"/>
        <v>1</v>
      </c>
      <c r="Q5346">
        <f t="shared" si="261"/>
        <v>11</v>
      </c>
    </row>
    <row r="5347" spans="1:17">
      <c r="A5347">
        <v>2275745</v>
      </c>
      <c r="B5347">
        <v>11137</v>
      </c>
      <c r="C5347" t="s">
        <v>2</v>
      </c>
      <c r="D5347" t="s">
        <v>356</v>
      </c>
      <c r="E5347">
        <v>1381924408</v>
      </c>
      <c r="F5347">
        <v>1</v>
      </c>
      <c r="G5347">
        <v>1</v>
      </c>
      <c r="H5347">
        <v>1</v>
      </c>
      <c r="I5347">
        <v>6.9540038580246897</v>
      </c>
      <c r="J5347">
        <v>703.06963220164596</v>
      </c>
      <c r="K5347">
        <v>1922</v>
      </c>
      <c r="L5347" t="s">
        <v>237</v>
      </c>
      <c r="M5347" s="15" t="d">
        <f t="shared" si="262"/>
        <v>2013-10-16T20:53:28.00000014714896775</v>
      </c>
      <c r="N5347">
        <f>IF(COUNTIF(D5347:$D$7281,D5347) &gt; 1, 1, 0)</f>
        <v>1</v>
      </c>
      <c r="O5347">
        <f t="shared" si="259"/>
        <v>795</v>
      </c>
      <c r="P5347">
        <f t="shared" si="260"/>
        <v>1</v>
      </c>
      <c r="Q5347">
        <f t="shared" si="261"/>
        <v>11</v>
      </c>
    </row>
    <row r="5348" spans="1:17">
      <c r="A5348">
        <v>2274387</v>
      </c>
      <c r="B5348">
        <v>11131</v>
      </c>
      <c r="C5348" t="s">
        <v>12</v>
      </c>
      <c r="D5348" t="s">
        <v>1752</v>
      </c>
      <c r="E5348">
        <v>1381910615</v>
      </c>
      <c r="F5348">
        <v>1</v>
      </c>
      <c r="G5348">
        <v>24</v>
      </c>
      <c r="H5348">
        <v>1</v>
      </c>
      <c r="I5348">
        <v>37.067217078189302</v>
      </c>
      <c r="J5348">
        <v>705.47454372427705</v>
      </c>
      <c r="K5348">
        <v>1930</v>
      </c>
      <c r="L5348" t="s">
        <v>237</v>
      </c>
      <c r="M5348" s="15" t="d">
        <f t="shared" si="262"/>
        <v>2013-10-16T17:03:35.00000017695128700</v>
      </c>
      <c r="N5348">
        <f>IF(COUNTIF(D5348:$D$7281,D5348) &gt; 1, 1, 0)</f>
        <v>0</v>
      </c>
      <c r="O5348">
        <f t="shared" si="259"/>
        <v>1</v>
      </c>
      <c r="P5348">
        <f t="shared" si="260"/>
        <v>0</v>
      </c>
      <c r="Q5348">
        <f t="shared" si="261"/>
        <v>11</v>
      </c>
    </row>
    <row r="5349" spans="1:17">
      <c r="A5349">
        <v>2272645</v>
      </c>
      <c r="B5349">
        <v>11128</v>
      </c>
      <c r="C5349" t="s">
        <v>2</v>
      </c>
      <c r="D5349" t="s">
        <v>241</v>
      </c>
      <c r="E5349">
        <v>1381894981</v>
      </c>
      <c r="F5349">
        <v>1</v>
      </c>
      <c r="G5349">
        <v>2</v>
      </c>
      <c r="H5349">
        <v>1</v>
      </c>
      <c r="I5349">
        <v>26.5403563528806</v>
      </c>
      <c r="J5349">
        <v>705.37467181069701</v>
      </c>
      <c r="K5349">
        <v>1965</v>
      </c>
      <c r="L5349" t="s">
        <v>237</v>
      </c>
      <c r="M5349" s="15" t="d">
        <f t="shared" si="262"/>
        <v>2013-10-16T12:43:00.99999984260648775</v>
      </c>
      <c r="N5349">
        <f>IF(COUNTIF(D5349:$D$7281,D5349) &gt; 1, 1, 0)</f>
        <v>1</v>
      </c>
      <c r="O5349">
        <f t="shared" si="259"/>
        <v>17</v>
      </c>
      <c r="P5349">
        <f t="shared" si="260"/>
        <v>1</v>
      </c>
      <c r="Q5349">
        <f t="shared" si="261"/>
        <v>11</v>
      </c>
    </row>
    <row r="5350" spans="1:17">
      <c r="A5350">
        <v>2272540</v>
      </c>
      <c r="B5350">
        <v>11127</v>
      </c>
      <c r="C5350" t="s">
        <v>2</v>
      </c>
      <c r="D5350" t="s">
        <v>1753</v>
      </c>
      <c r="E5350">
        <v>1381893999</v>
      </c>
      <c r="F5350">
        <v>1</v>
      </c>
      <c r="G5350">
        <v>6</v>
      </c>
      <c r="H5350">
        <v>3</v>
      </c>
      <c r="I5350">
        <v>269.864527391975</v>
      </c>
      <c r="J5350">
        <v>705.62287422839302</v>
      </c>
      <c r="K5350">
        <v>1967</v>
      </c>
      <c r="L5350" t="s">
        <v>237</v>
      </c>
      <c r="M5350" s="15" t="d">
        <f t="shared" si="262"/>
        <v>2013-10-16T12:26:38.99999974295497200</v>
      </c>
      <c r="N5350">
        <f>IF(COUNTIF(D5350:$D$7281,D5350) &gt; 1, 1, 0)</f>
        <v>0</v>
      </c>
      <c r="O5350">
        <f t="shared" si="259"/>
        <v>1</v>
      </c>
      <c r="P5350">
        <f t="shared" si="260"/>
        <v>1</v>
      </c>
      <c r="Q5350">
        <f t="shared" si="261"/>
        <v>11</v>
      </c>
    </row>
    <row r="5351" spans="1:17">
      <c r="A5351">
        <v>2272283</v>
      </c>
      <c r="B5351">
        <v>11124</v>
      </c>
      <c r="C5351" t="s">
        <v>2</v>
      </c>
      <c r="D5351" t="s">
        <v>398</v>
      </c>
      <c r="E5351">
        <v>1381891316</v>
      </c>
      <c r="F5351">
        <v>1</v>
      </c>
      <c r="G5351">
        <v>2</v>
      </c>
      <c r="H5351">
        <v>1</v>
      </c>
      <c r="I5351">
        <v>75.107004372427994</v>
      </c>
      <c r="J5351">
        <v>706.30211651234595</v>
      </c>
      <c r="K5351">
        <v>1969</v>
      </c>
      <c r="L5351" t="s">
        <v>237</v>
      </c>
      <c r="M5351" s="15" t="d">
        <f t="shared" si="262"/>
        <v>2013-10-16T11:41:55.99999994505196650</v>
      </c>
      <c r="N5351">
        <f>IF(COUNTIF(D5351:$D$7281,D5351) &gt; 1, 1, 0)</f>
        <v>1</v>
      </c>
      <c r="O5351">
        <f t="shared" si="259"/>
        <v>22</v>
      </c>
      <c r="P5351">
        <f t="shared" si="260"/>
        <v>1</v>
      </c>
      <c r="Q5351">
        <f t="shared" si="261"/>
        <v>11</v>
      </c>
    </row>
    <row r="5352" spans="1:17">
      <c r="A5352">
        <v>2271163</v>
      </c>
      <c r="B5352">
        <v>11120</v>
      </c>
      <c r="C5352" t="s">
        <v>12</v>
      </c>
      <c r="D5352" t="s">
        <v>1754</v>
      </c>
      <c r="E5352">
        <v>1381877230</v>
      </c>
      <c r="F5352">
        <v>1</v>
      </c>
      <c r="G5352">
        <v>8</v>
      </c>
      <c r="H5352">
        <v>1</v>
      </c>
      <c r="I5352">
        <v>2.4998070987654199E-2</v>
      </c>
      <c r="J5352">
        <v>709.88218827160495</v>
      </c>
      <c r="K5352">
        <v>1978</v>
      </c>
      <c r="L5352" t="s">
        <v>237</v>
      </c>
      <c r="M5352" s="15" t="d">
        <f t="shared" si="262"/>
        <v>2013-10-16T07:47:10.00000000465661175</v>
      </c>
      <c r="N5352">
        <f>IF(COUNTIF(D5352:$D$7281,D5352) &gt; 1, 1, 0)</f>
        <v>1</v>
      </c>
      <c r="O5352">
        <f t="shared" si="259"/>
        <v>2</v>
      </c>
      <c r="P5352">
        <f t="shared" si="260"/>
        <v>0</v>
      </c>
      <c r="Q5352">
        <f t="shared" si="261"/>
        <v>11</v>
      </c>
    </row>
    <row r="5353" spans="1:17">
      <c r="A5353">
        <v>2269199</v>
      </c>
      <c r="B5353">
        <v>11110</v>
      </c>
      <c r="C5353" t="s">
        <v>2</v>
      </c>
      <c r="D5353" t="s">
        <v>1755</v>
      </c>
      <c r="E5353">
        <v>1381842239</v>
      </c>
      <c r="F5353">
        <v>1</v>
      </c>
      <c r="G5353">
        <v>3</v>
      </c>
      <c r="H5353">
        <v>1</v>
      </c>
      <c r="I5353">
        <v>127.670578703703</v>
      </c>
      <c r="J5353">
        <v>715.76747608024698</v>
      </c>
      <c r="K5353">
        <v>1975</v>
      </c>
      <c r="L5353" t="s">
        <v>237</v>
      </c>
      <c r="M5353" s="15" t="d">
        <f t="shared" si="262"/>
        <v>2013-10-15T22:03:59.00000033900141775</v>
      </c>
      <c r="N5353">
        <f>IF(COUNTIF(D5353:$D$7281,D5353) &gt; 1, 1, 0)</f>
        <v>0</v>
      </c>
      <c r="O5353">
        <f t="shared" si="259"/>
        <v>1</v>
      </c>
      <c r="P5353">
        <f t="shared" si="260"/>
        <v>1</v>
      </c>
      <c r="Q5353">
        <f t="shared" si="261"/>
        <v>11</v>
      </c>
    </row>
    <row r="5354" spans="1:17">
      <c r="A5354">
        <v>2267989</v>
      </c>
      <c r="B5354">
        <v>11108</v>
      </c>
      <c r="C5354" t="s">
        <v>12</v>
      </c>
      <c r="D5354" t="s">
        <v>677</v>
      </c>
      <c r="E5354">
        <v>1381827806</v>
      </c>
      <c r="F5354">
        <v>1</v>
      </c>
      <c r="G5354">
        <v>20</v>
      </c>
      <c r="H5354">
        <v>2</v>
      </c>
      <c r="I5354">
        <v>5.18239930555555</v>
      </c>
      <c r="J5354">
        <v>714.41356391460999</v>
      </c>
      <c r="K5354">
        <v>1970</v>
      </c>
      <c r="L5354" t="s">
        <v>237</v>
      </c>
      <c r="M5354" s="15" t="d">
        <f t="shared" si="262"/>
        <v>2013-10-15T18:03:26.00000037811696725</v>
      </c>
      <c r="N5354">
        <f>IF(COUNTIF(D5354:$D$7281,D5354) &gt; 1, 1, 0)</f>
        <v>1</v>
      </c>
      <c r="O5354">
        <f t="shared" si="259"/>
        <v>196</v>
      </c>
      <c r="P5354">
        <f t="shared" si="260"/>
        <v>0</v>
      </c>
      <c r="Q5354">
        <f t="shared" si="261"/>
        <v>11</v>
      </c>
    </row>
    <row r="5355" spans="1:17">
      <c r="A5355">
        <v>2267690</v>
      </c>
      <c r="B5355">
        <v>11107</v>
      </c>
      <c r="C5355" t="s">
        <v>2</v>
      </c>
      <c r="D5355" t="s">
        <v>513</v>
      </c>
      <c r="E5355">
        <v>1381825207</v>
      </c>
      <c r="F5355">
        <v>2</v>
      </c>
      <c r="G5355">
        <v>8</v>
      </c>
      <c r="H5355">
        <v>4</v>
      </c>
      <c r="I5355">
        <v>237.55258140431999</v>
      </c>
      <c r="J5355">
        <v>1271.4336027520501</v>
      </c>
      <c r="K5355">
        <v>2388</v>
      </c>
      <c r="L5355" t="s">
        <v>237</v>
      </c>
      <c r="M5355" s="15" t="d">
        <f t="shared" si="262"/>
        <v>2013-10-15T17:20:07.00000009965151575</v>
      </c>
      <c r="N5355">
        <f>IF(COUNTIF(D5355:$D$7281,D5355) &gt; 1, 1, 0)</f>
        <v>1</v>
      </c>
      <c r="O5355">
        <f t="shared" si="259"/>
        <v>13</v>
      </c>
      <c r="P5355">
        <f t="shared" si="260"/>
        <v>1</v>
      </c>
      <c r="Q5355">
        <f t="shared" si="261"/>
        <v>11</v>
      </c>
    </row>
    <row r="5356" spans="1:17">
      <c r="A5356">
        <v>2267502</v>
      </c>
      <c r="B5356">
        <v>11105</v>
      </c>
      <c r="C5356" t="s">
        <v>2</v>
      </c>
      <c r="D5356" t="s">
        <v>1178</v>
      </c>
      <c r="E5356">
        <v>1381823463</v>
      </c>
      <c r="F5356">
        <v>3</v>
      </c>
      <c r="G5356">
        <v>710</v>
      </c>
      <c r="H5356">
        <v>3</v>
      </c>
      <c r="I5356">
        <v>28.4141247427983</v>
      </c>
      <c r="J5356">
        <v>715.51383526234599</v>
      </c>
      <c r="K5356">
        <v>1970</v>
      </c>
      <c r="L5356" t="s">
        <v>237</v>
      </c>
      <c r="M5356" s="15" t="d">
        <f t="shared" si="262"/>
        <v>2013-10-15T16:51:02.99999977927655175</v>
      </c>
      <c r="N5356">
        <f>IF(COUNTIF(D5356:$D$7281,D5356) &gt; 1, 1, 0)</f>
        <v>1</v>
      </c>
      <c r="O5356">
        <f t="shared" si="259"/>
        <v>22</v>
      </c>
      <c r="P5356">
        <f t="shared" si="260"/>
        <v>1</v>
      </c>
      <c r="Q5356">
        <f t="shared" si="261"/>
        <v>11</v>
      </c>
    </row>
    <row r="5357" spans="1:17">
      <c r="A5357">
        <v>2266425</v>
      </c>
      <c r="B5357">
        <v>11102</v>
      </c>
      <c r="C5357" t="s">
        <v>2</v>
      </c>
      <c r="D5357" t="s">
        <v>677</v>
      </c>
      <c r="E5357">
        <v>1381811732</v>
      </c>
      <c r="F5357">
        <v>1</v>
      </c>
      <c r="G5357">
        <v>2</v>
      </c>
      <c r="H5357">
        <v>1</v>
      </c>
      <c r="I5357">
        <v>1.76367708333333</v>
      </c>
      <c r="J5357">
        <v>716.47436239711897</v>
      </c>
      <c r="K5357">
        <v>1968</v>
      </c>
      <c r="L5357" t="s">
        <v>237</v>
      </c>
      <c r="M5357" s="15" t="d">
        <f t="shared" si="262"/>
        <v>2013-10-15T13:35:31.99999965727329150</v>
      </c>
      <c r="N5357">
        <f>IF(COUNTIF(D5357:$D$7281,D5357) &gt; 1, 1, 0)</f>
        <v>1</v>
      </c>
      <c r="O5357">
        <f t="shared" si="259"/>
        <v>196</v>
      </c>
      <c r="P5357">
        <f t="shared" si="260"/>
        <v>1</v>
      </c>
      <c r="Q5357">
        <f t="shared" si="261"/>
        <v>11</v>
      </c>
    </row>
    <row r="5358" spans="1:17">
      <c r="A5358">
        <v>2266018</v>
      </c>
      <c r="B5358">
        <v>11101</v>
      </c>
      <c r="C5358" t="s">
        <v>12</v>
      </c>
      <c r="D5358" t="s">
        <v>1756</v>
      </c>
      <c r="E5358">
        <v>1381808107</v>
      </c>
      <c r="F5358">
        <v>1</v>
      </c>
      <c r="G5358">
        <v>4</v>
      </c>
      <c r="H5358">
        <v>1</v>
      </c>
      <c r="I5358">
        <v>44.9787085905349</v>
      </c>
      <c r="J5358">
        <v>717.39180066872404</v>
      </c>
      <c r="K5358">
        <v>1968</v>
      </c>
      <c r="L5358" t="s">
        <v>237</v>
      </c>
      <c r="M5358" s="15" t="d">
        <f t="shared" si="262"/>
        <v>2013-10-15T12:35:07.00000030919909175</v>
      </c>
      <c r="N5358">
        <f>IF(COUNTIF(D5358:$D$7281,D5358) &gt; 1, 1, 0)</f>
        <v>0</v>
      </c>
      <c r="O5358">
        <f t="shared" si="259"/>
        <v>1</v>
      </c>
      <c r="P5358">
        <f t="shared" si="260"/>
        <v>0</v>
      </c>
      <c r="Q5358">
        <f t="shared" si="261"/>
        <v>11</v>
      </c>
    </row>
    <row r="5359" spans="1:17">
      <c r="A5359">
        <v>2265993</v>
      </c>
      <c r="B5359">
        <v>11100</v>
      </c>
      <c r="C5359" t="s">
        <v>12</v>
      </c>
      <c r="D5359" t="s">
        <v>241</v>
      </c>
      <c r="E5359">
        <v>1381807862</v>
      </c>
      <c r="F5359">
        <v>1</v>
      </c>
      <c r="G5359">
        <v>28</v>
      </c>
      <c r="H5359">
        <v>9</v>
      </c>
      <c r="I5359">
        <v>164.60088387345601</v>
      </c>
      <c r="J5359">
        <v>1276.7602308384701</v>
      </c>
      <c r="K5359">
        <v>2388</v>
      </c>
      <c r="L5359" t="s">
        <v>237</v>
      </c>
      <c r="M5359" s="15" t="d">
        <f t="shared" si="262"/>
        <v>2013-10-15T12:31:02.00000024400651375</v>
      </c>
      <c r="N5359">
        <f>IF(COUNTIF(D5359:$D$7281,D5359) &gt; 1, 1, 0)</f>
        <v>1</v>
      </c>
      <c r="O5359">
        <f t="shared" si="259"/>
        <v>17</v>
      </c>
      <c r="P5359">
        <f t="shared" si="260"/>
        <v>0</v>
      </c>
      <c r="Q5359">
        <f t="shared" si="261"/>
        <v>11</v>
      </c>
    </row>
    <row r="5360" spans="1:17">
      <c r="A5360">
        <v>2263466</v>
      </c>
      <c r="B5360">
        <v>11096</v>
      </c>
      <c r="C5360" t="s">
        <v>2</v>
      </c>
      <c r="D5360" t="s">
        <v>356</v>
      </c>
      <c r="E5360">
        <v>1381771307</v>
      </c>
      <c r="F5360">
        <v>1</v>
      </c>
      <c r="G5360">
        <v>30</v>
      </c>
      <c r="H5360">
        <v>1</v>
      </c>
      <c r="I5360">
        <v>76.233479681069895</v>
      </c>
      <c r="J5360">
        <v>752.25769058641902</v>
      </c>
      <c r="K5360">
        <v>1998</v>
      </c>
      <c r="L5360" t="s">
        <v>237</v>
      </c>
      <c r="M5360" s="15" t="d">
        <f t="shared" si="262"/>
        <v>2013-10-15T02:21:47.00000021606683650</v>
      </c>
      <c r="N5360">
        <f>IF(COUNTIF(D5360:$D$7281,D5360) &gt; 1, 1, 0)</f>
        <v>1</v>
      </c>
      <c r="O5360">
        <f t="shared" si="259"/>
        <v>795</v>
      </c>
      <c r="P5360">
        <f t="shared" si="260"/>
        <v>1</v>
      </c>
      <c r="Q5360">
        <f t="shared" si="261"/>
        <v>11</v>
      </c>
    </row>
    <row r="5361" spans="1:17">
      <c r="A5361">
        <v>2263289</v>
      </c>
      <c r="B5361">
        <v>11094</v>
      </c>
      <c r="C5361" t="s">
        <v>2</v>
      </c>
      <c r="D5361" t="s">
        <v>356</v>
      </c>
      <c r="E5361">
        <v>1381767579</v>
      </c>
      <c r="F5361">
        <v>1</v>
      </c>
      <c r="G5361">
        <v>4</v>
      </c>
      <c r="H5361">
        <v>1</v>
      </c>
      <c r="I5361">
        <v>76.693083461934094</v>
      </c>
      <c r="J5361">
        <v>723.63389210390596</v>
      </c>
      <c r="K5361">
        <v>1969</v>
      </c>
      <c r="L5361" t="s">
        <v>237</v>
      </c>
      <c r="M5361" s="15" t="d">
        <f t="shared" si="262"/>
        <v>2013-10-15T01:19:39.000000050291419050</v>
      </c>
      <c r="N5361">
        <f>IF(COUNTIF(D5361:$D$7281,D5361) &gt; 1, 1, 0)</f>
        <v>1</v>
      </c>
      <c r="O5361">
        <f t="shared" si="259"/>
        <v>795</v>
      </c>
      <c r="P5361">
        <f t="shared" si="260"/>
        <v>1</v>
      </c>
      <c r="Q5361">
        <f t="shared" si="261"/>
        <v>11</v>
      </c>
    </row>
    <row r="5362" spans="1:17">
      <c r="A5362">
        <v>2262912</v>
      </c>
      <c r="B5362">
        <v>11092</v>
      </c>
      <c r="C5362" t="s">
        <v>12</v>
      </c>
      <c r="D5362" t="s">
        <v>1749</v>
      </c>
      <c r="E5362">
        <v>1381759582</v>
      </c>
      <c r="F5362">
        <v>1</v>
      </c>
      <c r="G5362">
        <v>23</v>
      </c>
      <c r="H5362">
        <v>2</v>
      </c>
      <c r="I5362">
        <v>57.449730066872398</v>
      </c>
      <c r="J5362">
        <v>720.66371990740902</v>
      </c>
      <c r="K5362">
        <v>1963</v>
      </c>
      <c r="L5362" t="s">
        <v>237</v>
      </c>
      <c r="M5362" s="15" t="d">
        <f t="shared" si="262"/>
        <v>2013-10-14T23:06:21.99999961070716050</v>
      </c>
      <c r="N5362">
        <f>IF(COUNTIF(D5362:$D$7281,D5362) &gt; 1, 1, 0)</f>
        <v>0</v>
      </c>
      <c r="O5362">
        <f t="shared" si="259"/>
        <v>2</v>
      </c>
      <c r="P5362">
        <f t="shared" si="260"/>
        <v>0</v>
      </c>
      <c r="Q5362">
        <f t="shared" si="261"/>
        <v>11</v>
      </c>
    </row>
    <row r="5363" spans="1:17">
      <c r="A5363">
        <v>2262555</v>
      </c>
      <c r="B5363">
        <v>11091</v>
      </c>
      <c r="C5363" t="s">
        <v>2</v>
      </c>
      <c r="D5363" t="s">
        <v>1743</v>
      </c>
      <c r="E5363">
        <v>1381752837</v>
      </c>
      <c r="F5363">
        <v>1</v>
      </c>
      <c r="G5363">
        <v>6</v>
      </c>
      <c r="H5363">
        <v>3</v>
      </c>
      <c r="I5363">
        <v>259.02798225308601</v>
      </c>
      <c r="J5363">
        <v>719.35110815329404</v>
      </c>
      <c r="K5363">
        <v>1960</v>
      </c>
      <c r="L5363" t="s">
        <v>237</v>
      </c>
      <c r="M5363" s="15" t="d">
        <f t="shared" si="262"/>
        <v>2013-10-14T21:13:57.00000015087425850</v>
      </c>
      <c r="N5363">
        <f>IF(COUNTIF(D5363:$D$7281,D5363) &gt; 1, 1, 0)</f>
        <v>1</v>
      </c>
      <c r="O5363">
        <f t="shared" si="259"/>
        <v>12</v>
      </c>
      <c r="P5363">
        <f t="shared" si="260"/>
        <v>1</v>
      </c>
      <c r="Q5363">
        <f t="shared" si="261"/>
        <v>11</v>
      </c>
    </row>
    <row r="5364" spans="1:17">
      <c r="A5364">
        <v>2261480</v>
      </c>
      <c r="B5364">
        <v>11088</v>
      </c>
      <c r="C5364" t="s">
        <v>12</v>
      </c>
      <c r="D5364" t="s">
        <v>1743</v>
      </c>
      <c r="E5364">
        <v>1381740488</v>
      </c>
      <c r="F5364">
        <v>2</v>
      </c>
      <c r="G5364">
        <v>5</v>
      </c>
      <c r="H5364">
        <v>3</v>
      </c>
      <c r="I5364">
        <v>256.20817991255097</v>
      </c>
      <c r="J5364">
        <v>720.45269341563903</v>
      </c>
      <c r="K5364">
        <v>1958</v>
      </c>
      <c r="L5364" t="s">
        <v>237</v>
      </c>
      <c r="M5364" s="15" t="d">
        <f t="shared" si="262"/>
        <v>2013-10-14T17:48:08.00000015180557950</v>
      </c>
      <c r="N5364">
        <f>IF(COUNTIF(D5364:$D$7281,D5364) &gt; 1, 1, 0)</f>
        <v>1</v>
      </c>
      <c r="O5364">
        <f t="shared" si="259"/>
        <v>12</v>
      </c>
      <c r="P5364">
        <f t="shared" si="260"/>
        <v>0</v>
      </c>
      <c r="Q5364">
        <f t="shared" si="261"/>
        <v>11</v>
      </c>
    </row>
    <row r="5365" spans="1:17">
      <c r="A5365">
        <v>2260840</v>
      </c>
      <c r="B5365">
        <v>11086</v>
      </c>
      <c r="C5365" t="s">
        <v>2</v>
      </c>
      <c r="D5365" t="s">
        <v>356</v>
      </c>
      <c r="E5365">
        <v>1381733978</v>
      </c>
      <c r="F5365">
        <v>1</v>
      </c>
      <c r="G5365">
        <v>4</v>
      </c>
      <c r="H5365">
        <v>3</v>
      </c>
      <c r="I5365">
        <v>263.21083873456701</v>
      </c>
      <c r="J5365">
        <v>715.05617463991496</v>
      </c>
      <c r="K5365">
        <v>1951</v>
      </c>
      <c r="L5365" t="s">
        <v>237</v>
      </c>
      <c r="M5365" s="15" t="d">
        <f t="shared" si="262"/>
        <v>2013-10-14T15:59:38.00000030547380775</v>
      </c>
      <c r="N5365">
        <f>IF(COUNTIF(D5365:$D$7281,D5365) &gt; 1, 1, 0)</f>
        <v>1</v>
      </c>
      <c r="O5365">
        <f t="shared" si="259"/>
        <v>795</v>
      </c>
      <c r="P5365">
        <f t="shared" si="260"/>
        <v>1</v>
      </c>
      <c r="Q5365">
        <f t="shared" si="261"/>
        <v>11</v>
      </c>
    </row>
    <row r="5366" spans="1:17">
      <c r="A5366">
        <v>2260370</v>
      </c>
      <c r="B5366">
        <v>11085</v>
      </c>
      <c r="C5366" t="s">
        <v>12</v>
      </c>
      <c r="D5366" t="s">
        <v>1743</v>
      </c>
      <c r="E5366">
        <v>1381728732</v>
      </c>
      <c r="F5366">
        <v>2</v>
      </c>
      <c r="G5366">
        <v>60</v>
      </c>
      <c r="H5366">
        <v>3</v>
      </c>
      <c r="I5366">
        <v>253.34419637345599</v>
      </c>
      <c r="J5366">
        <v>716.37239711934296</v>
      </c>
      <c r="K5366">
        <v>1951</v>
      </c>
      <c r="L5366" t="s">
        <v>237</v>
      </c>
      <c r="M5366" s="15" t="d">
        <f t="shared" si="262"/>
        <v>2013-10-14T14:32:11.99999984353780875</v>
      </c>
      <c r="N5366">
        <f>IF(COUNTIF(D5366:$D$7281,D5366) &gt; 1, 1, 0)</f>
        <v>0</v>
      </c>
      <c r="O5366">
        <f t="shared" si="259"/>
        <v>12</v>
      </c>
      <c r="P5366">
        <f t="shared" si="260"/>
        <v>0</v>
      </c>
      <c r="Q5366">
        <f t="shared" si="261"/>
        <v>11</v>
      </c>
    </row>
    <row r="5367" spans="1:17">
      <c r="A5367">
        <v>2260310</v>
      </c>
      <c r="B5367">
        <v>11084</v>
      </c>
      <c r="C5367" t="s">
        <v>2</v>
      </c>
      <c r="D5367" t="s">
        <v>677</v>
      </c>
      <c r="E5367">
        <v>1381728179</v>
      </c>
      <c r="F5367">
        <v>1</v>
      </c>
      <c r="G5367">
        <v>2</v>
      </c>
      <c r="H5367">
        <v>1</v>
      </c>
      <c r="I5367">
        <v>13.886621399176899</v>
      </c>
      <c r="J5367">
        <v>716.51114493312605</v>
      </c>
      <c r="K5367">
        <v>1951</v>
      </c>
      <c r="L5367" t="s">
        <v>237</v>
      </c>
      <c r="M5367" s="15" t="d">
        <f t="shared" si="262"/>
        <v>2013-10-14T14:22:59.00000007357448050</v>
      </c>
      <c r="N5367">
        <f>IF(COUNTIF(D5367:$D$7281,D5367) &gt; 1, 1, 0)</f>
        <v>1</v>
      </c>
      <c r="O5367">
        <f t="shared" si="259"/>
        <v>196</v>
      </c>
      <c r="P5367">
        <f t="shared" si="260"/>
        <v>1</v>
      </c>
      <c r="Q5367">
        <f t="shared" si="261"/>
        <v>11</v>
      </c>
    </row>
    <row r="5368" spans="1:17">
      <c r="A5368">
        <v>2259197</v>
      </c>
      <c r="B5368">
        <v>11082</v>
      </c>
      <c r="C5368" t="s">
        <v>2</v>
      </c>
      <c r="D5368" t="s">
        <v>677</v>
      </c>
      <c r="E5368">
        <v>1381716932</v>
      </c>
      <c r="F5368">
        <v>1</v>
      </c>
      <c r="G5368">
        <v>8</v>
      </c>
      <c r="H5368">
        <v>2</v>
      </c>
      <c r="I5368">
        <v>91.304804655349798</v>
      </c>
      <c r="J5368">
        <v>715.31285879629399</v>
      </c>
      <c r="K5368">
        <v>1947</v>
      </c>
      <c r="L5368" t="s">
        <v>237</v>
      </c>
      <c r="M5368" s="15" t="d">
        <f t="shared" si="262"/>
        <v>2013-10-14T11:15:31.999999936670064675</v>
      </c>
      <c r="N5368">
        <f>IF(COUNTIF(D5368:$D$7281,D5368) &gt; 1, 1, 0)</f>
        <v>1</v>
      </c>
      <c r="O5368">
        <f t="shared" si="259"/>
        <v>196</v>
      </c>
      <c r="P5368">
        <f t="shared" si="260"/>
        <v>1</v>
      </c>
      <c r="Q5368">
        <f t="shared" si="261"/>
        <v>11</v>
      </c>
    </row>
    <row r="5369" spans="1:17">
      <c r="A5369">
        <v>2258070</v>
      </c>
      <c r="B5369">
        <v>11080</v>
      </c>
      <c r="C5369" t="s">
        <v>12</v>
      </c>
      <c r="D5369" t="s">
        <v>1072</v>
      </c>
      <c r="E5369">
        <v>1381699477</v>
      </c>
      <c r="F5369">
        <v>1</v>
      </c>
      <c r="G5369">
        <v>2</v>
      </c>
      <c r="H5369">
        <v>1</v>
      </c>
      <c r="I5369">
        <v>77.642829732510194</v>
      </c>
      <c r="J5369">
        <v>719.68334297839397</v>
      </c>
      <c r="K5369">
        <v>1947</v>
      </c>
      <c r="L5369" t="s">
        <v>237</v>
      </c>
      <c r="M5369" s="15" t="d">
        <f t="shared" si="262"/>
        <v>2013-10-14T06:24:37.00000014156102825</v>
      </c>
      <c r="N5369">
        <f>IF(COUNTIF(D5369:$D$7281,D5369) &gt; 1, 1, 0)</f>
        <v>1</v>
      </c>
      <c r="O5369">
        <f t="shared" si="259"/>
        <v>22</v>
      </c>
      <c r="P5369">
        <f t="shared" si="260"/>
        <v>0</v>
      </c>
      <c r="Q5369">
        <f t="shared" si="261"/>
        <v>11</v>
      </c>
    </row>
    <row r="5370" spans="1:17">
      <c r="A5370">
        <v>2257792</v>
      </c>
      <c r="B5370">
        <v>11079</v>
      </c>
      <c r="C5370" t="s">
        <v>2</v>
      </c>
      <c r="D5370" t="s">
        <v>1072</v>
      </c>
      <c r="E5370">
        <v>1381694139</v>
      </c>
      <c r="F5370">
        <v>2</v>
      </c>
      <c r="G5370">
        <v>8</v>
      </c>
      <c r="H5370">
        <v>1</v>
      </c>
      <c r="I5370">
        <v>2.6538756430041102</v>
      </c>
      <c r="J5370">
        <v>715.99258731995894</v>
      </c>
      <c r="K5370">
        <v>1942</v>
      </c>
      <c r="L5370" t="s">
        <v>237</v>
      </c>
      <c r="M5370" s="15" t="d">
        <f t="shared" si="262"/>
        <v>2013-10-14T04:55:39.00000017601996600</v>
      </c>
      <c r="N5370">
        <f>IF(COUNTIF(D5370:$D$7281,D5370) &gt; 1, 1, 0)</f>
        <v>1</v>
      </c>
      <c r="O5370">
        <f t="shared" ref="O5370:O5433" si="263">COUNTIF($D$1977:$D$7281,D5370)</f>
        <v>22</v>
      </c>
      <c r="P5370">
        <f t="shared" ref="P5370:P5433" si="264">IF(AND(L5370 = "master",C5370 = "useful"), 1, 0)</f>
        <v>1</v>
      </c>
      <c r="Q5370">
        <f t="shared" ref="Q5370:Q5433" si="265">_xlfn.SWITCH(L5370, "v4-dev", 10, "master", 11, "3.0.0-wip", 9, "2.3.0-wip", 8,"2.2.2-wip", 7,"2.1.1-wip", 6,"2.1.0-wip", 5,"2.0.3-wip", 3,"2.0.4-wip", 4,"2.0.2-wip", 2,"2.0-wip", 1)</f>
        <v>11</v>
      </c>
    </row>
    <row r="5371" spans="1:17">
      <c r="A5371">
        <v>2257779</v>
      </c>
      <c r="B5371">
        <v>11078</v>
      </c>
      <c r="C5371" t="s">
        <v>2</v>
      </c>
      <c r="D5371" t="s">
        <v>356</v>
      </c>
      <c r="E5371">
        <v>1381693892</v>
      </c>
      <c r="F5371">
        <v>2</v>
      </c>
      <c r="G5371">
        <v>10</v>
      </c>
      <c r="H5371">
        <v>1</v>
      </c>
      <c r="I5371">
        <v>126.920676826131</v>
      </c>
      <c r="J5371">
        <v>716.05427379115395</v>
      </c>
      <c r="K5371">
        <v>1942</v>
      </c>
      <c r="L5371" t="s">
        <v>237</v>
      </c>
      <c r="M5371" s="15" t="d">
        <f t="shared" si="262"/>
        <v>2013-10-14T04:51:32.00000027194619100</v>
      </c>
      <c r="N5371">
        <f>IF(COUNTIF(D5371:$D$7281,D5371) &gt; 1, 1, 0)</f>
        <v>1</v>
      </c>
      <c r="O5371">
        <f t="shared" si="263"/>
        <v>795</v>
      </c>
      <c r="P5371">
        <f t="shared" si="264"/>
        <v>1</v>
      </c>
      <c r="Q5371">
        <f t="shared" si="265"/>
        <v>11</v>
      </c>
    </row>
    <row r="5372" spans="1:17">
      <c r="A5372">
        <v>2257718</v>
      </c>
      <c r="B5372">
        <v>11077</v>
      </c>
      <c r="C5372" t="s">
        <v>2</v>
      </c>
      <c r="D5372" t="s">
        <v>356</v>
      </c>
      <c r="E5372">
        <v>1381692310</v>
      </c>
      <c r="F5372">
        <v>1</v>
      </c>
      <c r="G5372">
        <v>2</v>
      </c>
      <c r="H5372">
        <v>1</v>
      </c>
      <c r="I5372">
        <v>123.960802469135</v>
      </c>
      <c r="J5372">
        <v>711.42386651234597</v>
      </c>
      <c r="K5372">
        <v>1937</v>
      </c>
      <c r="L5372" t="s">
        <v>237</v>
      </c>
      <c r="M5372" s="15" t="d">
        <f t="shared" si="262"/>
        <v>2013-10-14T04:25:10.00000010244548550</v>
      </c>
      <c r="N5372">
        <f>IF(COUNTIF(D5372:$D$7281,D5372) &gt; 1, 1, 0)</f>
        <v>1</v>
      </c>
      <c r="O5372">
        <f t="shared" si="263"/>
        <v>795</v>
      </c>
      <c r="P5372">
        <f t="shared" si="264"/>
        <v>1</v>
      </c>
      <c r="Q5372">
        <f t="shared" si="265"/>
        <v>11</v>
      </c>
    </row>
    <row r="5373" spans="1:17">
      <c r="A5373">
        <v>2257708</v>
      </c>
      <c r="B5373">
        <v>11076</v>
      </c>
      <c r="C5373" t="s">
        <v>2</v>
      </c>
      <c r="D5373" t="s">
        <v>356</v>
      </c>
      <c r="E5373">
        <v>1381691973</v>
      </c>
      <c r="F5373">
        <v>1</v>
      </c>
      <c r="G5373">
        <v>40</v>
      </c>
      <c r="H5373">
        <v>18</v>
      </c>
      <c r="I5373">
        <v>394.79592361111099</v>
      </c>
      <c r="J5373">
        <v>709.49777211933997</v>
      </c>
      <c r="K5373">
        <v>1935</v>
      </c>
      <c r="L5373" t="s">
        <v>237</v>
      </c>
      <c r="M5373" s="15" t="d">
        <f t="shared" si="262"/>
        <v>2013-10-14T04:19:32.999999905005097350</v>
      </c>
      <c r="N5373">
        <f>IF(COUNTIF(D5373:$D$7281,D5373) &gt; 1, 1, 0)</f>
        <v>1</v>
      </c>
      <c r="O5373">
        <f t="shared" si="263"/>
        <v>795</v>
      </c>
      <c r="P5373">
        <f t="shared" si="264"/>
        <v>1</v>
      </c>
      <c r="Q5373">
        <f t="shared" si="265"/>
        <v>11</v>
      </c>
    </row>
    <row r="5374" spans="1:17">
      <c r="A5374">
        <v>2257636</v>
      </c>
      <c r="B5374">
        <v>11075</v>
      </c>
      <c r="C5374" t="s">
        <v>2</v>
      </c>
      <c r="D5374" t="s">
        <v>356</v>
      </c>
      <c r="E5374">
        <v>1381690664</v>
      </c>
      <c r="F5374">
        <v>1</v>
      </c>
      <c r="G5374">
        <v>6</v>
      </c>
      <c r="H5374">
        <v>1</v>
      </c>
      <c r="I5374">
        <v>117.294985339506</v>
      </c>
      <c r="J5374">
        <v>702.84607137345404</v>
      </c>
      <c r="K5374">
        <v>1927</v>
      </c>
      <c r="L5374" t="s">
        <v>237</v>
      </c>
      <c r="M5374" s="15" t="d">
        <f t="shared" si="262"/>
        <v>2013-10-14T03:57:44.00000005960464525</v>
      </c>
      <c r="N5374">
        <f>IF(COUNTIF(D5374:$D$7281,D5374) &gt; 1, 1, 0)</f>
        <v>1</v>
      </c>
      <c r="O5374">
        <f t="shared" si="263"/>
        <v>795</v>
      </c>
      <c r="P5374">
        <f t="shared" si="264"/>
        <v>1</v>
      </c>
      <c r="Q5374">
        <f t="shared" si="265"/>
        <v>11</v>
      </c>
    </row>
    <row r="5375" spans="1:17">
      <c r="A5375">
        <v>2254832</v>
      </c>
      <c r="B5375">
        <v>11071</v>
      </c>
      <c r="C5375" t="s">
        <v>12</v>
      </c>
      <c r="D5375" t="s">
        <v>1757</v>
      </c>
      <c r="E5375">
        <v>1381625486</v>
      </c>
      <c r="F5375">
        <v>1</v>
      </c>
      <c r="G5375">
        <v>19</v>
      </c>
      <c r="H5375">
        <v>1</v>
      </c>
      <c r="I5375">
        <v>2.0982871656378599</v>
      </c>
      <c r="J5375">
        <v>673.04495318930196</v>
      </c>
      <c r="K5375">
        <v>1881</v>
      </c>
      <c r="L5375" t="s">
        <v>237</v>
      </c>
      <c r="M5375" s="15" t="d">
        <f t="shared" si="262"/>
        <v>2013-10-13T09:51:25.99999970756471325</v>
      </c>
      <c r="N5375">
        <f>IF(COUNTIF(D5375:$D$7281,D5375) &gt; 1, 1, 0)</f>
        <v>1</v>
      </c>
      <c r="O5375">
        <f t="shared" si="263"/>
        <v>3</v>
      </c>
      <c r="P5375">
        <f t="shared" si="264"/>
        <v>0</v>
      </c>
      <c r="Q5375">
        <f t="shared" si="265"/>
        <v>11</v>
      </c>
    </row>
    <row r="5376" spans="1:17">
      <c r="A5376">
        <v>2254815</v>
      </c>
      <c r="B5376">
        <v>11070</v>
      </c>
      <c r="C5376" t="s">
        <v>12</v>
      </c>
      <c r="D5376" t="s">
        <v>1757</v>
      </c>
      <c r="E5376">
        <v>1381625228</v>
      </c>
      <c r="F5376">
        <v>1</v>
      </c>
      <c r="G5376">
        <v>10</v>
      </c>
      <c r="H5376">
        <v>1</v>
      </c>
      <c r="I5376">
        <v>18.6726862139917</v>
      </c>
      <c r="J5376">
        <v>673.10736291152398</v>
      </c>
      <c r="K5376">
        <v>1881</v>
      </c>
      <c r="L5376" t="s">
        <v>237</v>
      </c>
      <c r="M5376" s="15" t="d">
        <f t="shared" si="262"/>
        <v>2013-10-13T09:47:07.99999974668026275</v>
      </c>
      <c r="N5376">
        <f>IF(COUNTIF(D5376:$D$7281,D5376) &gt; 1, 1, 0)</f>
        <v>1</v>
      </c>
      <c r="O5376">
        <f t="shared" si="263"/>
        <v>3</v>
      </c>
      <c r="P5376">
        <f t="shared" si="264"/>
        <v>0</v>
      </c>
      <c r="Q5376">
        <f t="shared" si="265"/>
        <v>11</v>
      </c>
    </row>
    <row r="5377" spans="1:17">
      <c r="A5377">
        <v>2254810</v>
      </c>
      <c r="B5377">
        <v>11069</v>
      </c>
      <c r="C5377" t="s">
        <v>12</v>
      </c>
      <c r="D5377" t="s">
        <v>1757</v>
      </c>
      <c r="E5377">
        <v>1381625139</v>
      </c>
      <c r="F5377">
        <v>1</v>
      </c>
      <c r="G5377">
        <v>58</v>
      </c>
      <c r="H5377">
        <v>1</v>
      </c>
      <c r="I5377">
        <v>39.461561471193399</v>
      </c>
      <c r="J5377">
        <v>673.12889184670701</v>
      </c>
      <c r="K5377">
        <v>1881</v>
      </c>
      <c r="L5377" t="s">
        <v>237</v>
      </c>
      <c r="M5377" s="15" t="d">
        <f t="shared" si="262"/>
        <v>2013-10-13T09:45:38.999999687075614800</v>
      </c>
      <c r="N5377">
        <f>IF(COUNTIF(D5377:$D$7281,D5377) &gt; 1, 1, 0)</f>
        <v>0</v>
      </c>
      <c r="O5377">
        <f t="shared" si="263"/>
        <v>3</v>
      </c>
      <c r="P5377">
        <f t="shared" si="264"/>
        <v>0</v>
      </c>
      <c r="Q5377">
        <f t="shared" si="265"/>
        <v>11</v>
      </c>
    </row>
    <row r="5378" spans="1:17">
      <c r="A5378">
        <v>2254688</v>
      </c>
      <c r="B5378">
        <v>11068</v>
      </c>
      <c r="C5378" t="s">
        <v>2</v>
      </c>
      <c r="D5378" t="s">
        <v>677</v>
      </c>
      <c r="E5378">
        <v>1381622037</v>
      </c>
      <c r="F5378">
        <v>2</v>
      </c>
      <c r="G5378">
        <v>6</v>
      </c>
      <c r="H5378">
        <v>1</v>
      </c>
      <c r="I5378">
        <v>23.1612951388888</v>
      </c>
      <c r="J5378">
        <v>673.87928292181095</v>
      </c>
      <c r="K5378">
        <v>1882</v>
      </c>
      <c r="L5378" t="s">
        <v>237</v>
      </c>
      <c r="M5378" s="15" t="d">
        <f t="shared" si="262"/>
        <v>2013-10-13T08:53:57.00000001117587225</v>
      </c>
      <c r="N5378">
        <f>IF(COUNTIF(D5378:$D$7281,D5378) &gt; 1, 1, 0)</f>
        <v>1</v>
      </c>
      <c r="O5378">
        <f t="shared" si="263"/>
        <v>196</v>
      </c>
      <c r="P5378">
        <f t="shared" si="264"/>
        <v>1</v>
      </c>
      <c r="Q5378">
        <f t="shared" si="265"/>
        <v>11</v>
      </c>
    </row>
    <row r="5379" spans="1:17">
      <c r="A5379">
        <v>2253525</v>
      </c>
      <c r="B5379">
        <v>11063</v>
      </c>
      <c r="C5379" t="s">
        <v>12</v>
      </c>
      <c r="D5379" t="s">
        <v>1747</v>
      </c>
      <c r="E5379">
        <v>1381581328</v>
      </c>
      <c r="F5379">
        <v>7</v>
      </c>
      <c r="G5379">
        <v>103</v>
      </c>
      <c r="H5379">
        <v>3</v>
      </c>
      <c r="I5379">
        <v>23.335324717078102</v>
      </c>
      <c r="J5379">
        <v>681.72256159979395</v>
      </c>
      <c r="K5379">
        <v>1880</v>
      </c>
      <c r="L5379" t="s">
        <v>237</v>
      </c>
      <c r="M5379" s="15" t="d">
        <f t="shared" ref="M5379:M5442" si="266">25569 + ((E5379 + (60 * 60 * 9)) / (60 * 60 * 24))</f>
        <v>2013-10-12T21:35:28.00000018905848025</v>
      </c>
      <c r="N5379">
        <f>IF(COUNTIF(D5379:$D$7281,D5379) &gt; 1, 1, 0)</f>
        <v>1</v>
      </c>
      <c r="O5379">
        <f t="shared" si="263"/>
        <v>7</v>
      </c>
      <c r="P5379">
        <f t="shared" si="264"/>
        <v>0</v>
      </c>
      <c r="Q5379">
        <f t="shared" si="265"/>
        <v>11</v>
      </c>
    </row>
    <row r="5380" spans="1:17">
      <c r="A5380">
        <v>2253483</v>
      </c>
      <c r="B5380">
        <v>11062</v>
      </c>
      <c r="C5380" t="s">
        <v>12</v>
      </c>
      <c r="D5380" t="s">
        <v>1747</v>
      </c>
      <c r="E5380">
        <v>1381580366</v>
      </c>
      <c r="F5380">
        <v>7</v>
      </c>
      <c r="G5380">
        <v>61</v>
      </c>
      <c r="H5380">
        <v>2</v>
      </c>
      <c r="I5380">
        <v>14.8468305041152</v>
      </c>
      <c r="J5380">
        <v>681.95514390432299</v>
      </c>
      <c r="K5380">
        <v>1880</v>
      </c>
      <c r="L5380" t="s">
        <v>237</v>
      </c>
      <c r="M5380" s="15" t="d">
        <f t="shared" si="266"/>
        <v>2013-10-12T21:19:25.99999973550439050</v>
      </c>
      <c r="N5380">
        <f>IF(COUNTIF(D5380:$D$7281,D5380) &gt; 1, 1, 0)</f>
        <v>1</v>
      </c>
      <c r="O5380">
        <f t="shared" si="263"/>
        <v>7</v>
      </c>
      <c r="P5380">
        <f t="shared" si="264"/>
        <v>0</v>
      </c>
      <c r="Q5380">
        <f t="shared" si="265"/>
        <v>11</v>
      </c>
    </row>
    <row r="5381" spans="1:17">
      <c r="A5381">
        <v>2253370</v>
      </c>
      <c r="B5381">
        <v>11061</v>
      </c>
      <c r="C5381" t="s">
        <v>12</v>
      </c>
      <c r="D5381" t="s">
        <v>1747</v>
      </c>
      <c r="E5381">
        <v>1381578282</v>
      </c>
      <c r="F5381">
        <v>4</v>
      </c>
      <c r="G5381">
        <v>55</v>
      </c>
      <c r="H5381">
        <v>2</v>
      </c>
      <c r="I5381">
        <v>14.8615707304526</v>
      </c>
      <c r="J5381">
        <v>682.45899164094601</v>
      </c>
      <c r="K5381">
        <v>1880</v>
      </c>
      <c r="L5381" t="s">
        <v>237</v>
      </c>
      <c r="M5381" s="15" t="d">
        <f t="shared" si="266"/>
        <v>2013-10-12T20:44:41.99999977368861225</v>
      </c>
      <c r="N5381">
        <f>IF(COUNTIF(D5381:$D$7281,D5381) &gt; 1, 1, 0)</f>
        <v>1</v>
      </c>
      <c r="O5381">
        <f t="shared" si="263"/>
        <v>7</v>
      </c>
      <c r="P5381">
        <f t="shared" si="264"/>
        <v>0</v>
      </c>
      <c r="Q5381">
        <f t="shared" si="265"/>
        <v>11</v>
      </c>
    </row>
    <row r="5382" spans="1:17">
      <c r="A5382">
        <v>2253245</v>
      </c>
      <c r="B5382">
        <v>11060</v>
      </c>
      <c r="C5382" t="s">
        <v>12</v>
      </c>
      <c r="D5382" t="s">
        <v>1747</v>
      </c>
      <c r="E5382">
        <v>1381575834</v>
      </c>
      <c r="F5382">
        <v>3</v>
      </c>
      <c r="G5382">
        <v>43</v>
      </c>
      <c r="H5382">
        <v>2</v>
      </c>
      <c r="I5382">
        <v>14.8788855452674</v>
      </c>
      <c r="J5382">
        <v>681.14078845164499</v>
      </c>
      <c r="K5382">
        <v>1878</v>
      </c>
      <c r="L5382" t="s">
        <v>237</v>
      </c>
      <c r="M5382" s="15" t="d">
        <f t="shared" si="266"/>
        <v>2013-10-12T20:03:54.000000217929482550</v>
      </c>
      <c r="N5382">
        <f>IF(COUNTIF(D5382:$D$7281,D5382) &gt; 1, 1, 0)</f>
        <v>1</v>
      </c>
      <c r="O5382">
        <f t="shared" si="263"/>
        <v>7</v>
      </c>
      <c r="P5382">
        <f t="shared" si="264"/>
        <v>0</v>
      </c>
      <c r="Q5382">
        <f t="shared" si="265"/>
        <v>11</v>
      </c>
    </row>
    <row r="5383" spans="1:17">
      <c r="A5383">
        <v>2253155</v>
      </c>
      <c r="B5383">
        <v>11059</v>
      </c>
      <c r="C5383" t="s">
        <v>2</v>
      </c>
      <c r="D5383" t="s">
        <v>677</v>
      </c>
      <c r="E5383">
        <v>1381573737</v>
      </c>
      <c r="F5383">
        <v>1</v>
      </c>
      <c r="G5383">
        <v>15</v>
      </c>
      <c r="H5383">
        <v>1</v>
      </c>
      <c r="I5383">
        <v>15.8091098251028</v>
      </c>
      <c r="J5383">
        <v>681.64740406378701</v>
      </c>
      <c r="K5383">
        <v>1879</v>
      </c>
      <c r="L5383" t="s">
        <v>237</v>
      </c>
      <c r="M5383" s="15" t="d">
        <f t="shared" si="266"/>
        <v>2013-10-12T19:28:56.99999973177909975</v>
      </c>
      <c r="N5383">
        <f>IF(COUNTIF(D5383:$D$7281,D5383) &gt; 1, 1, 0)</f>
        <v>1</v>
      </c>
      <c r="O5383">
        <f t="shared" si="263"/>
        <v>196</v>
      </c>
      <c r="P5383">
        <f t="shared" si="264"/>
        <v>1</v>
      </c>
      <c r="Q5383">
        <f t="shared" si="265"/>
        <v>11</v>
      </c>
    </row>
    <row r="5384" spans="1:17">
      <c r="A5384">
        <v>2253137</v>
      </c>
      <c r="B5384">
        <v>11058</v>
      </c>
      <c r="C5384" t="s">
        <v>12</v>
      </c>
      <c r="D5384" t="s">
        <v>677</v>
      </c>
      <c r="E5384">
        <v>1381573402</v>
      </c>
      <c r="F5384">
        <v>1</v>
      </c>
      <c r="G5384">
        <v>2</v>
      </c>
      <c r="H5384">
        <v>1</v>
      </c>
      <c r="I5384">
        <v>32.928557741769502</v>
      </c>
      <c r="J5384">
        <v>681.72835378086404</v>
      </c>
      <c r="K5384">
        <v>1879</v>
      </c>
      <c r="L5384" t="s">
        <v>237</v>
      </c>
      <c r="M5384" s="15" t="d">
        <f t="shared" si="266"/>
        <v>2013-10-12T19:23:22.00000000186264200</v>
      </c>
      <c r="N5384">
        <f>IF(COUNTIF(D5384:$D$7281,D5384) &gt; 1, 1, 0)</f>
        <v>1</v>
      </c>
      <c r="O5384">
        <f t="shared" si="263"/>
        <v>196</v>
      </c>
      <c r="P5384">
        <f t="shared" si="264"/>
        <v>0</v>
      </c>
      <c r="Q5384">
        <f t="shared" si="265"/>
        <v>11</v>
      </c>
    </row>
    <row r="5385" spans="1:17">
      <c r="A5385">
        <v>2252210</v>
      </c>
      <c r="B5385">
        <v>11056</v>
      </c>
      <c r="C5385" t="s">
        <v>12</v>
      </c>
      <c r="D5385" t="s">
        <v>1758</v>
      </c>
      <c r="E5385">
        <v>1381553770</v>
      </c>
      <c r="F5385">
        <v>1</v>
      </c>
      <c r="G5385">
        <v>9</v>
      </c>
      <c r="H5385">
        <v>1</v>
      </c>
      <c r="I5385">
        <v>2.1285924639917599</v>
      </c>
      <c r="J5385">
        <v>686.47224884259197</v>
      </c>
      <c r="K5385">
        <v>1879</v>
      </c>
      <c r="L5385" t="s">
        <v>237</v>
      </c>
      <c r="M5385" s="15" t="d">
        <f t="shared" si="266"/>
        <v>2013-10-12T13:56:09.9999998789280675</v>
      </c>
      <c r="N5385">
        <f>IF(COUNTIF(D5385:$D$7281,D5385) &gt; 1, 1, 0)</f>
        <v>0</v>
      </c>
      <c r="O5385">
        <f t="shared" si="263"/>
        <v>1</v>
      </c>
      <c r="P5385">
        <f t="shared" si="264"/>
        <v>0</v>
      </c>
      <c r="Q5385">
        <f t="shared" si="265"/>
        <v>11</v>
      </c>
    </row>
    <row r="5386" spans="1:17">
      <c r="A5386">
        <v>2250851</v>
      </c>
      <c r="B5386">
        <v>11050</v>
      </c>
      <c r="C5386" t="s">
        <v>2</v>
      </c>
      <c r="D5386" t="s">
        <v>19</v>
      </c>
      <c r="E5386">
        <v>1381514741</v>
      </c>
      <c r="F5386">
        <v>2</v>
      </c>
      <c r="G5386">
        <v>1184</v>
      </c>
      <c r="H5386">
        <v>7</v>
      </c>
      <c r="I5386">
        <v>369.662721707819</v>
      </c>
      <c r="J5386">
        <v>719.28815817901204</v>
      </c>
      <c r="K5386">
        <v>1902</v>
      </c>
      <c r="L5386" t="s">
        <v>237</v>
      </c>
      <c r="M5386" s="15" t="d">
        <f t="shared" si="266"/>
        <v>2013-10-12T03:05:40.99999987520277675</v>
      </c>
      <c r="N5386">
        <f>IF(COUNTIF(D5386:$D$7281,D5386) &gt; 1, 1, 0)</f>
        <v>1</v>
      </c>
      <c r="O5386">
        <f t="shared" si="263"/>
        <v>163</v>
      </c>
      <c r="P5386">
        <f t="shared" si="264"/>
        <v>1</v>
      </c>
      <c r="Q5386">
        <f t="shared" si="265"/>
        <v>11</v>
      </c>
    </row>
    <row r="5387" spans="1:17">
      <c r="A5387">
        <v>2250389</v>
      </c>
      <c r="B5387">
        <v>11049</v>
      </c>
      <c r="C5387" t="s">
        <v>2</v>
      </c>
      <c r="D5387" t="s">
        <v>1759</v>
      </c>
      <c r="E5387">
        <v>1381501463</v>
      </c>
      <c r="F5387">
        <v>1</v>
      </c>
      <c r="G5387">
        <v>5</v>
      </c>
      <c r="H5387">
        <v>1</v>
      </c>
      <c r="I5387">
        <v>75.146229295267503</v>
      </c>
      <c r="J5387">
        <v>697.10145203189495</v>
      </c>
      <c r="K5387">
        <v>1877</v>
      </c>
      <c r="L5387" t="s">
        <v>237</v>
      </c>
      <c r="M5387" s="15" t="d">
        <f t="shared" si="266"/>
        <v>2013-10-11T23:24:23.00000022165477600</v>
      </c>
      <c r="N5387">
        <f>IF(COUNTIF(D5387:$D$7281,D5387) &gt; 1, 1, 0)</f>
        <v>0</v>
      </c>
      <c r="O5387">
        <f t="shared" si="263"/>
        <v>1</v>
      </c>
      <c r="P5387">
        <f t="shared" si="264"/>
        <v>1</v>
      </c>
      <c r="Q5387">
        <f t="shared" si="265"/>
        <v>11</v>
      </c>
    </row>
    <row r="5388" spans="1:17">
      <c r="A5388">
        <v>2250121</v>
      </c>
      <c r="B5388">
        <v>11048</v>
      </c>
      <c r="C5388" t="s">
        <v>12</v>
      </c>
      <c r="D5388" t="s">
        <v>1747</v>
      </c>
      <c r="E5388">
        <v>1381496060</v>
      </c>
      <c r="F5388">
        <v>1</v>
      </c>
      <c r="G5388">
        <v>18</v>
      </c>
      <c r="H5388">
        <v>1</v>
      </c>
      <c r="I5388">
        <v>2.99192425411522</v>
      </c>
      <c r="J5388">
        <v>698.40564840534796</v>
      </c>
      <c r="K5388">
        <v>1877</v>
      </c>
      <c r="L5388" t="s">
        <v>237</v>
      </c>
      <c r="M5388" s="15" t="d">
        <f t="shared" si="266"/>
        <v>2013-10-11T21:54:20.00000014901160975</v>
      </c>
      <c r="N5388">
        <f>IF(COUNTIF(D5388:$D$7281,D5388) &gt; 1, 1, 0)</f>
        <v>0</v>
      </c>
      <c r="O5388">
        <f t="shared" si="263"/>
        <v>7</v>
      </c>
      <c r="P5388">
        <f t="shared" si="264"/>
        <v>0</v>
      </c>
      <c r="Q5388">
        <f t="shared" si="265"/>
        <v>11</v>
      </c>
    </row>
    <row r="5389" spans="1:17">
      <c r="A5389">
        <v>2244859</v>
      </c>
      <c r="B5389">
        <v>11033</v>
      </c>
      <c r="C5389" t="s">
        <v>12</v>
      </c>
      <c r="D5389" t="s">
        <v>1760</v>
      </c>
      <c r="E5389">
        <v>1381434708</v>
      </c>
      <c r="F5389">
        <v>2</v>
      </c>
      <c r="G5389">
        <v>6</v>
      </c>
      <c r="H5389">
        <v>1</v>
      </c>
      <c r="I5389">
        <v>34.266269933127496</v>
      </c>
      <c r="J5389">
        <v>713.21502391975002</v>
      </c>
      <c r="K5389">
        <v>1877</v>
      </c>
      <c r="L5389" t="s">
        <v>237</v>
      </c>
      <c r="M5389" s="15" t="d">
        <f t="shared" si="266"/>
        <v>2013-10-11T04:51:48.00000024028122300</v>
      </c>
      <c r="N5389">
        <f>IF(COUNTIF(D5389:$D$7281,D5389) &gt; 1, 1, 0)</f>
        <v>1</v>
      </c>
      <c r="O5389">
        <f t="shared" si="263"/>
        <v>2</v>
      </c>
      <c r="P5389">
        <f t="shared" si="264"/>
        <v>0</v>
      </c>
      <c r="Q5389">
        <f t="shared" si="265"/>
        <v>11</v>
      </c>
    </row>
    <row r="5390" spans="1:17">
      <c r="A5390">
        <v>2238244</v>
      </c>
      <c r="B5390">
        <v>11018</v>
      </c>
      <c r="C5390" t="s">
        <v>2</v>
      </c>
      <c r="D5390" t="s">
        <v>356</v>
      </c>
      <c r="E5390">
        <v>1381355687</v>
      </c>
      <c r="F5390">
        <v>1</v>
      </c>
      <c r="G5390">
        <v>58</v>
      </c>
      <c r="H5390">
        <v>18</v>
      </c>
      <c r="I5390">
        <v>371.83785699588401</v>
      </c>
      <c r="J5390">
        <v>729.26848688271696</v>
      </c>
      <c r="K5390">
        <v>1874</v>
      </c>
      <c r="L5390" t="s">
        <v>237</v>
      </c>
      <c r="M5390" s="15" t="d">
        <f t="shared" si="266"/>
        <v>2013-10-10T06:54:47.00000017415732400</v>
      </c>
      <c r="N5390">
        <f>IF(COUNTIF(D5390:$D$7281,D5390) &gt; 1, 1, 0)</f>
        <v>1</v>
      </c>
      <c r="O5390">
        <f t="shared" si="263"/>
        <v>795</v>
      </c>
      <c r="P5390">
        <f t="shared" si="264"/>
        <v>1</v>
      </c>
      <c r="Q5390">
        <f t="shared" si="265"/>
        <v>11</v>
      </c>
    </row>
    <row r="5391" spans="1:17">
      <c r="A5391">
        <v>2238200</v>
      </c>
      <c r="B5391">
        <v>11016</v>
      </c>
      <c r="C5391" t="s">
        <v>2</v>
      </c>
      <c r="D5391" t="s">
        <v>356</v>
      </c>
      <c r="E5391">
        <v>1381355084</v>
      </c>
      <c r="F5391">
        <v>1</v>
      </c>
      <c r="G5391">
        <v>2</v>
      </c>
      <c r="H5391">
        <v>1</v>
      </c>
      <c r="I5391">
        <v>21.989620756172801</v>
      </c>
      <c r="J5391">
        <v>729.41380864197595</v>
      </c>
      <c r="K5391">
        <v>1874</v>
      </c>
      <c r="L5391" t="s">
        <v>237</v>
      </c>
      <c r="M5391" s="15" t="d">
        <f t="shared" si="266"/>
        <v>2013-10-10T06:44:44.00000003166496800</v>
      </c>
      <c r="N5391">
        <f>IF(COUNTIF(D5391:$D$7281,D5391) &gt; 1, 1, 0)</f>
        <v>1</v>
      </c>
      <c r="O5391">
        <f t="shared" si="263"/>
        <v>795</v>
      </c>
      <c r="P5391">
        <f t="shared" si="264"/>
        <v>1</v>
      </c>
      <c r="Q5391">
        <f t="shared" si="265"/>
        <v>11</v>
      </c>
    </row>
    <row r="5392" spans="1:17">
      <c r="A5392">
        <v>2237065</v>
      </c>
      <c r="B5392">
        <v>11015</v>
      </c>
      <c r="C5392" t="s">
        <v>2</v>
      </c>
      <c r="D5392" t="s">
        <v>356</v>
      </c>
      <c r="E5392">
        <v>1381332683</v>
      </c>
      <c r="F5392">
        <v>1</v>
      </c>
      <c r="G5392">
        <v>11</v>
      </c>
      <c r="H5392">
        <v>3</v>
      </c>
      <c r="I5392">
        <v>96.529943287037</v>
      </c>
      <c r="J5392">
        <v>729.80277276234597</v>
      </c>
      <c r="K5392">
        <v>1875</v>
      </c>
      <c r="L5392" t="s">
        <v>237</v>
      </c>
      <c r="M5392" s="15" t="d">
        <f t="shared" si="266"/>
        <v>2013-10-10T00:31:23.00000012386590225</v>
      </c>
      <c r="N5392">
        <f>IF(COUNTIF(D5392:$D$7281,D5392) &gt; 1, 1, 0)</f>
        <v>1</v>
      </c>
      <c r="O5392">
        <f t="shared" si="263"/>
        <v>795</v>
      </c>
      <c r="P5392">
        <f t="shared" si="264"/>
        <v>1</v>
      </c>
      <c r="Q5392">
        <f t="shared" si="265"/>
        <v>11</v>
      </c>
    </row>
    <row r="5393" spans="1:17">
      <c r="A5393">
        <v>2236438</v>
      </c>
      <c r="B5393">
        <v>11014</v>
      </c>
      <c r="C5393" t="s">
        <v>12</v>
      </c>
      <c r="D5393" t="s">
        <v>356</v>
      </c>
      <c r="E5393">
        <v>1381323611</v>
      </c>
      <c r="F5393">
        <v>2</v>
      </c>
      <c r="G5393">
        <v>74</v>
      </c>
      <c r="H5393">
        <v>16</v>
      </c>
      <c r="I5393">
        <v>228.54358680555501</v>
      </c>
      <c r="J5393">
        <v>737.01925347222198</v>
      </c>
      <c r="K5393">
        <v>1880</v>
      </c>
      <c r="L5393" t="s">
        <v>237</v>
      </c>
      <c r="M5393" s="15" t="d">
        <f t="shared" si="266"/>
        <v>2013-10-09T22:00:10.99999984726309950</v>
      </c>
      <c r="N5393">
        <f>IF(COUNTIF(D5393:$D$7281,D5393) &gt; 1, 1, 0)</f>
        <v>1</v>
      </c>
      <c r="O5393">
        <f t="shared" si="263"/>
        <v>795</v>
      </c>
      <c r="P5393">
        <f t="shared" si="264"/>
        <v>0</v>
      </c>
      <c r="Q5393">
        <f t="shared" si="265"/>
        <v>11</v>
      </c>
    </row>
    <row r="5394" spans="1:17">
      <c r="A5394">
        <v>2236348</v>
      </c>
      <c r="B5394">
        <v>11013</v>
      </c>
      <c r="C5394" t="s">
        <v>2</v>
      </c>
      <c r="D5394" t="s">
        <v>356</v>
      </c>
      <c r="E5394">
        <v>1381322594</v>
      </c>
      <c r="F5394">
        <v>2</v>
      </c>
      <c r="G5394">
        <v>70</v>
      </c>
      <c r="H5394">
        <v>20</v>
      </c>
      <c r="I5394">
        <v>329.940677597736</v>
      </c>
      <c r="J5394">
        <v>723.230262088475</v>
      </c>
      <c r="K5394">
        <v>1866</v>
      </c>
      <c r="L5394" t="s">
        <v>237</v>
      </c>
      <c r="M5394" s="15" t="d">
        <f t="shared" si="266"/>
        <v>2013-10-09T21:43:14.0000003669410950</v>
      </c>
      <c r="N5394">
        <f>IF(COUNTIF(D5394:$D$7281,D5394) &gt; 1, 1, 0)</f>
        <v>1</v>
      </c>
      <c r="O5394">
        <f t="shared" si="263"/>
        <v>795</v>
      </c>
      <c r="P5394">
        <f t="shared" si="264"/>
        <v>1</v>
      </c>
      <c r="Q5394">
        <f t="shared" si="265"/>
        <v>11</v>
      </c>
    </row>
    <row r="5395" spans="1:17">
      <c r="A5395">
        <v>2231422</v>
      </c>
      <c r="B5395">
        <v>10998</v>
      </c>
      <c r="C5395" t="s">
        <v>2</v>
      </c>
      <c r="D5395" t="s">
        <v>677</v>
      </c>
      <c r="E5395">
        <v>1381265114</v>
      </c>
      <c r="F5395">
        <v>1</v>
      </c>
      <c r="G5395">
        <v>2</v>
      </c>
      <c r="H5395">
        <v>1</v>
      </c>
      <c r="I5395">
        <v>0.51606777263374404</v>
      </c>
      <c r="J5395">
        <v>730.05999511316804</v>
      </c>
      <c r="K5395">
        <v>1859</v>
      </c>
      <c r="L5395" t="s">
        <v>237</v>
      </c>
      <c r="M5395" s="15" t="d">
        <f t="shared" si="266"/>
        <v>2013-10-09T05:45:14.00000033900141775</v>
      </c>
      <c r="N5395">
        <f>IF(COUNTIF(D5395:$D$7281,D5395) &gt; 1, 1, 0)</f>
        <v>1</v>
      </c>
      <c r="O5395">
        <f t="shared" si="263"/>
        <v>196</v>
      </c>
      <c r="P5395">
        <f t="shared" si="264"/>
        <v>1</v>
      </c>
      <c r="Q5395">
        <f t="shared" si="265"/>
        <v>11</v>
      </c>
    </row>
    <row r="5396" spans="1:17">
      <c r="A5396">
        <v>2231171</v>
      </c>
      <c r="B5396">
        <v>10996</v>
      </c>
      <c r="C5396" t="s">
        <v>2</v>
      </c>
      <c r="D5396" t="s">
        <v>677</v>
      </c>
      <c r="E5396">
        <v>1381260787</v>
      </c>
      <c r="F5396">
        <v>1</v>
      </c>
      <c r="G5396">
        <v>2</v>
      </c>
      <c r="H5396">
        <v>1</v>
      </c>
      <c r="I5396">
        <v>22.273499099794201</v>
      </c>
      <c r="J5396">
        <v>731.09444637345496</v>
      </c>
      <c r="K5396">
        <v>1859</v>
      </c>
      <c r="L5396" t="s">
        <v>237</v>
      </c>
      <c r="M5396" s="15" t="d">
        <f t="shared" si="266"/>
        <v>2013-10-09T04:33:07.00000033713876900</v>
      </c>
      <c r="N5396">
        <f>IF(COUNTIF(D5396:$D$7281,D5396) &gt; 1, 1, 0)</f>
        <v>1</v>
      </c>
      <c r="O5396">
        <f t="shared" si="263"/>
        <v>196</v>
      </c>
      <c r="P5396">
        <f t="shared" si="264"/>
        <v>1</v>
      </c>
      <c r="Q5396">
        <f t="shared" si="265"/>
        <v>11</v>
      </c>
    </row>
    <row r="5397" spans="1:17">
      <c r="A5397">
        <v>2230720</v>
      </c>
      <c r="B5397">
        <v>10995</v>
      </c>
      <c r="C5397" t="s">
        <v>12</v>
      </c>
      <c r="D5397" t="s">
        <v>1761</v>
      </c>
      <c r="E5397">
        <v>1381250943</v>
      </c>
      <c r="F5397">
        <v>4</v>
      </c>
      <c r="G5397">
        <v>2</v>
      </c>
      <c r="H5397">
        <v>3</v>
      </c>
      <c r="I5397">
        <v>302.11875244341502</v>
      </c>
      <c r="J5397">
        <v>733.44784092078203</v>
      </c>
      <c r="K5397">
        <v>1859</v>
      </c>
      <c r="L5397" t="s">
        <v>237</v>
      </c>
      <c r="M5397" s="15" t="d">
        <f t="shared" si="266"/>
        <v>2013-10-09T01:49:03.0000000167638050</v>
      </c>
      <c r="N5397">
        <f>IF(COUNTIF(D5397:$D$7281,D5397) &gt; 1, 1, 0)</f>
        <v>0</v>
      </c>
      <c r="O5397">
        <f t="shared" si="263"/>
        <v>1</v>
      </c>
      <c r="P5397">
        <f t="shared" si="264"/>
        <v>0</v>
      </c>
      <c r="Q5397">
        <f t="shared" si="265"/>
        <v>11</v>
      </c>
    </row>
    <row r="5398" spans="1:17">
      <c r="A5398">
        <v>2226993</v>
      </c>
      <c r="B5398">
        <v>10983</v>
      </c>
      <c r="C5398" t="s">
        <v>12</v>
      </c>
      <c r="D5398" t="s">
        <v>1762</v>
      </c>
      <c r="E5398">
        <v>1381204600</v>
      </c>
      <c r="F5398">
        <v>1</v>
      </c>
      <c r="G5398">
        <v>2</v>
      </c>
      <c r="H5398">
        <v>1</v>
      </c>
      <c r="I5398">
        <v>107.761167952674</v>
      </c>
      <c r="J5398">
        <v>743.52016177983705</v>
      </c>
      <c r="K5398">
        <v>1858</v>
      </c>
      <c r="L5398" t="s">
        <v>237</v>
      </c>
      <c r="M5398" s="15" t="d">
        <f t="shared" si="266"/>
        <v>2013-10-08T12:56:40.000000186264515225</v>
      </c>
      <c r="N5398">
        <f>IF(COUNTIF(D5398:$D$7281,D5398) &gt; 1, 1, 0)</f>
        <v>0</v>
      </c>
      <c r="O5398">
        <f t="shared" si="263"/>
        <v>1</v>
      </c>
      <c r="P5398">
        <f t="shared" si="264"/>
        <v>0</v>
      </c>
      <c r="Q5398">
        <f t="shared" si="265"/>
        <v>11</v>
      </c>
    </row>
    <row r="5399" spans="1:17">
      <c r="A5399">
        <v>2225182</v>
      </c>
      <c r="B5399">
        <v>10975</v>
      </c>
      <c r="C5399" t="s">
        <v>12</v>
      </c>
      <c r="D5399" t="s">
        <v>1763</v>
      </c>
      <c r="E5399">
        <v>1381181598</v>
      </c>
      <c r="F5399">
        <v>3</v>
      </c>
      <c r="G5399">
        <v>531</v>
      </c>
      <c r="H5399">
        <v>19</v>
      </c>
      <c r="I5399">
        <v>162.062958076131</v>
      </c>
      <c r="J5399">
        <v>749.01626723251195</v>
      </c>
      <c r="K5399">
        <v>1858</v>
      </c>
      <c r="L5399" t="s">
        <v>237</v>
      </c>
      <c r="M5399" s="15" t="d">
        <f t="shared" si="266"/>
        <v>2013-10-08T06:33:17.9999999748542925</v>
      </c>
      <c r="N5399">
        <f>IF(COUNTIF(D5399:$D$7281,D5399) &gt; 1, 1, 0)</f>
        <v>0</v>
      </c>
      <c r="O5399">
        <f t="shared" si="263"/>
        <v>1</v>
      </c>
      <c r="P5399">
        <f t="shared" si="264"/>
        <v>0</v>
      </c>
      <c r="Q5399">
        <f t="shared" si="265"/>
        <v>11</v>
      </c>
    </row>
    <row r="5400" spans="1:17">
      <c r="A5400">
        <v>2223207</v>
      </c>
      <c r="B5400">
        <v>10968</v>
      </c>
      <c r="C5400" t="s">
        <v>12</v>
      </c>
      <c r="D5400" t="s">
        <v>1764</v>
      </c>
      <c r="E5400">
        <v>1381144406</v>
      </c>
      <c r="F5400">
        <v>1</v>
      </c>
      <c r="G5400">
        <v>149</v>
      </c>
      <c r="H5400">
        <v>20</v>
      </c>
      <c r="I5400">
        <v>289.68749447016398</v>
      </c>
      <c r="J5400">
        <v>757.91185982510399</v>
      </c>
      <c r="K5400">
        <v>1861</v>
      </c>
      <c r="L5400" t="s">
        <v>237</v>
      </c>
      <c r="M5400" s="15" t="d">
        <f t="shared" si="266"/>
        <v>2013-10-07T20:13:26.00000002887099825</v>
      </c>
      <c r="N5400">
        <f>IF(COUNTIF(D5400:$D$7281,D5400) &gt; 1, 1, 0)</f>
        <v>0</v>
      </c>
      <c r="O5400">
        <f t="shared" si="263"/>
        <v>1</v>
      </c>
      <c r="P5400">
        <f t="shared" si="264"/>
        <v>0</v>
      </c>
      <c r="Q5400">
        <f t="shared" si="265"/>
        <v>11</v>
      </c>
    </row>
    <row r="5401" spans="1:17">
      <c r="A5401">
        <v>2218332</v>
      </c>
      <c r="B5401">
        <v>10962</v>
      </c>
      <c r="C5401" t="s">
        <v>2</v>
      </c>
      <c r="D5401" t="s">
        <v>356</v>
      </c>
      <c r="E5401">
        <v>1381076395</v>
      </c>
      <c r="F5401">
        <v>1</v>
      </c>
      <c r="G5401">
        <v>2</v>
      </c>
      <c r="H5401">
        <v>1</v>
      </c>
      <c r="I5401">
        <v>106.201582690329</v>
      </c>
      <c r="J5401">
        <v>762.11564737654498</v>
      </c>
      <c r="K5401">
        <v>1850</v>
      </c>
      <c r="L5401" t="s">
        <v>237</v>
      </c>
      <c r="M5401" s="15" t="d">
        <f t="shared" si="266"/>
        <v>2013-10-07T01:19:55.00000001862645375</v>
      </c>
      <c r="N5401">
        <f>IF(COUNTIF(D5401:$D$7281,D5401) &gt; 1, 1, 0)</f>
        <v>1</v>
      </c>
      <c r="O5401">
        <f t="shared" si="263"/>
        <v>795</v>
      </c>
      <c r="P5401">
        <f t="shared" si="264"/>
        <v>1</v>
      </c>
      <c r="Q5401">
        <f t="shared" si="265"/>
        <v>11</v>
      </c>
    </row>
    <row r="5402" spans="1:17">
      <c r="A5402">
        <v>2217381</v>
      </c>
      <c r="B5402">
        <v>10958</v>
      </c>
      <c r="C5402" t="s">
        <v>12</v>
      </c>
      <c r="D5402" t="s">
        <v>677</v>
      </c>
      <c r="E5402">
        <v>1381052274</v>
      </c>
      <c r="F5402">
        <v>1</v>
      </c>
      <c r="G5402">
        <v>2</v>
      </c>
      <c r="H5402">
        <v>1</v>
      </c>
      <c r="I5402">
        <v>13.936993698559601</v>
      </c>
      <c r="J5402">
        <v>766.860132844649</v>
      </c>
      <c r="K5402">
        <v>1856</v>
      </c>
      <c r="L5402" t="s">
        <v>237</v>
      </c>
      <c r="M5402" s="15" t="d">
        <f t="shared" si="266"/>
        <v>2013-10-06T18:37:53.99999974295497200</v>
      </c>
      <c r="N5402">
        <f>IF(COUNTIF(D5402:$D$7281,D5402) &gt; 1, 1, 0)</f>
        <v>1</v>
      </c>
      <c r="O5402">
        <f t="shared" si="263"/>
        <v>196</v>
      </c>
      <c r="P5402">
        <f t="shared" si="264"/>
        <v>0</v>
      </c>
      <c r="Q5402">
        <f t="shared" si="265"/>
        <v>11</v>
      </c>
    </row>
    <row r="5403" spans="1:17">
      <c r="A5403">
        <v>2214190</v>
      </c>
      <c r="B5403">
        <v>10956</v>
      </c>
      <c r="C5403" t="s">
        <v>2</v>
      </c>
      <c r="D5403" t="s">
        <v>677</v>
      </c>
      <c r="E5403">
        <v>1380961075</v>
      </c>
      <c r="F5403">
        <v>1</v>
      </c>
      <c r="G5403">
        <v>2</v>
      </c>
      <c r="H5403">
        <v>1</v>
      </c>
      <c r="I5403">
        <v>34.672578703703699</v>
      </c>
      <c r="J5403">
        <v>788.75142695473301</v>
      </c>
      <c r="K5403">
        <v>1872</v>
      </c>
      <c r="L5403" t="s">
        <v>237</v>
      </c>
      <c r="M5403" s="15" t="d">
        <f t="shared" si="266"/>
        <v>2013-10-05T17:17:55.00000004656613100</v>
      </c>
      <c r="N5403">
        <f>IF(COUNTIF(D5403:$D$7281,D5403) &gt; 1, 1, 0)</f>
        <v>1</v>
      </c>
      <c r="O5403">
        <f t="shared" si="263"/>
        <v>196</v>
      </c>
      <c r="P5403">
        <f t="shared" si="264"/>
        <v>1</v>
      </c>
      <c r="Q5403">
        <f t="shared" si="265"/>
        <v>11</v>
      </c>
    </row>
    <row r="5404" spans="1:17">
      <c r="A5404">
        <v>2214017</v>
      </c>
      <c r="B5404">
        <v>10955</v>
      </c>
      <c r="C5404" t="s">
        <v>2</v>
      </c>
      <c r="D5404" t="s">
        <v>677</v>
      </c>
      <c r="E5404">
        <v>1380957266</v>
      </c>
      <c r="F5404">
        <v>1</v>
      </c>
      <c r="G5404">
        <v>2</v>
      </c>
      <c r="H5404">
        <v>1</v>
      </c>
      <c r="I5404">
        <v>14.1951975308641</v>
      </c>
      <c r="J5404">
        <v>789.66840843621503</v>
      </c>
      <c r="K5404">
        <v>1872</v>
      </c>
      <c r="L5404" t="s">
        <v>237</v>
      </c>
      <c r="M5404" s="15" t="d">
        <f t="shared" si="266"/>
        <v>2013-10-05T16:14:25.99999980535358025</v>
      </c>
      <c r="N5404">
        <f>IF(COUNTIF(D5404:$D$7281,D5404) &gt; 1, 1, 0)</f>
        <v>1</v>
      </c>
      <c r="O5404">
        <f t="shared" si="263"/>
        <v>196</v>
      </c>
      <c r="P5404">
        <f t="shared" si="264"/>
        <v>1</v>
      </c>
      <c r="Q5404">
        <f t="shared" si="265"/>
        <v>11</v>
      </c>
    </row>
    <row r="5405" spans="1:17">
      <c r="A5405">
        <v>2213070</v>
      </c>
      <c r="B5405">
        <v>10952</v>
      </c>
      <c r="C5405" t="s">
        <v>12</v>
      </c>
      <c r="D5405" t="s">
        <v>1765</v>
      </c>
      <c r="E5405">
        <v>1380936202</v>
      </c>
      <c r="F5405">
        <v>1</v>
      </c>
      <c r="G5405">
        <v>4</v>
      </c>
      <c r="H5405">
        <v>1</v>
      </c>
      <c r="I5405">
        <v>3.1874112654320901</v>
      </c>
      <c r="J5405">
        <v>791.72038708847799</v>
      </c>
      <c r="K5405">
        <v>1869</v>
      </c>
      <c r="L5405" t="s">
        <v>237</v>
      </c>
      <c r="M5405" s="15" t="d">
        <f t="shared" si="266"/>
        <v>2013-10-05T10:23:22.00000000186264200</v>
      </c>
      <c r="N5405">
        <f>IF(COUNTIF(D5405:$D$7281,D5405) &gt; 1, 1, 0)</f>
        <v>0</v>
      </c>
      <c r="O5405">
        <f t="shared" si="263"/>
        <v>1</v>
      </c>
      <c r="P5405">
        <f t="shared" si="264"/>
        <v>0</v>
      </c>
      <c r="Q5405">
        <f t="shared" si="265"/>
        <v>11</v>
      </c>
    </row>
    <row r="5406" spans="1:17">
      <c r="A5406">
        <v>2212999</v>
      </c>
      <c r="B5406">
        <v>10951</v>
      </c>
      <c r="C5406" t="s">
        <v>2</v>
      </c>
      <c r="D5406" t="s">
        <v>1766</v>
      </c>
      <c r="E5406">
        <v>1380933943</v>
      </c>
      <c r="F5406">
        <v>1</v>
      </c>
      <c r="G5406">
        <v>2</v>
      </c>
      <c r="H5406">
        <v>3</v>
      </c>
      <c r="I5406">
        <v>684.47148083847605</v>
      </c>
      <c r="J5406">
        <v>1546.77906648662</v>
      </c>
      <c r="K5406">
        <v>2430</v>
      </c>
      <c r="L5406" t="s">
        <v>237</v>
      </c>
      <c r="M5406" s="15" t="d">
        <f t="shared" si="266"/>
        <v>2013-10-05T09:45:42.999999993480742200</v>
      </c>
      <c r="N5406">
        <f>IF(COUNTIF(D5406:$D$7281,D5406) &gt; 1, 1, 0)</f>
        <v>0</v>
      </c>
      <c r="O5406">
        <f t="shared" si="263"/>
        <v>1</v>
      </c>
      <c r="P5406">
        <f t="shared" si="264"/>
        <v>1</v>
      </c>
      <c r="Q5406">
        <f t="shared" si="265"/>
        <v>11</v>
      </c>
    </row>
    <row r="5407" spans="1:17">
      <c r="A5407">
        <v>2212744</v>
      </c>
      <c r="B5407">
        <v>10950</v>
      </c>
      <c r="C5407" t="s">
        <v>2</v>
      </c>
      <c r="D5407" t="s">
        <v>1178</v>
      </c>
      <c r="E5407">
        <v>1380926318</v>
      </c>
      <c r="F5407">
        <v>1</v>
      </c>
      <c r="G5407">
        <v>4</v>
      </c>
      <c r="H5407">
        <v>1</v>
      </c>
      <c r="I5407">
        <v>91.328140046296198</v>
      </c>
      <c r="J5407">
        <v>794.09605529835096</v>
      </c>
      <c r="K5407">
        <v>1869</v>
      </c>
      <c r="L5407" t="s">
        <v>237</v>
      </c>
      <c r="M5407" s="15" t="d">
        <f t="shared" si="266"/>
        <v>2013-10-05T07:38:38.00000038929283950</v>
      </c>
      <c r="N5407">
        <f>IF(COUNTIF(D5407:$D$7281,D5407) &gt; 1, 1, 0)</f>
        <v>1</v>
      </c>
      <c r="O5407">
        <f t="shared" si="263"/>
        <v>22</v>
      </c>
      <c r="P5407">
        <f t="shared" si="264"/>
        <v>1</v>
      </c>
      <c r="Q5407">
        <f t="shared" si="265"/>
        <v>11</v>
      </c>
    </row>
    <row r="5408" spans="1:17">
      <c r="A5408">
        <v>2205423</v>
      </c>
      <c r="B5408">
        <v>10949</v>
      </c>
      <c r="C5408" t="s">
        <v>2</v>
      </c>
      <c r="D5408" t="s">
        <v>398</v>
      </c>
      <c r="E5408">
        <v>1380897900</v>
      </c>
      <c r="F5408">
        <v>1</v>
      </c>
      <c r="G5408">
        <v>4</v>
      </c>
      <c r="H5408">
        <v>2</v>
      </c>
      <c r="I5408">
        <v>59.024700617283898</v>
      </c>
      <c r="J5408">
        <v>800.92817232510004</v>
      </c>
      <c r="K5408">
        <v>1870</v>
      </c>
      <c r="L5408" t="s">
        <v>237</v>
      </c>
      <c r="M5408" s="15" t="d">
        <f t="shared" si="266"/>
        <v>2013-10-04T23:45:00.00000020954757600</v>
      </c>
      <c r="N5408">
        <f>IF(COUNTIF(D5408:$D$7281,D5408) &gt; 1, 1, 0)</f>
        <v>1</v>
      </c>
      <c r="O5408">
        <f t="shared" si="263"/>
        <v>22</v>
      </c>
      <c r="P5408">
        <f t="shared" si="264"/>
        <v>1</v>
      </c>
      <c r="Q5408">
        <f t="shared" si="265"/>
        <v>11</v>
      </c>
    </row>
    <row r="5409" spans="1:17">
      <c r="A5409">
        <v>2204916</v>
      </c>
      <c r="B5409">
        <v>10946</v>
      </c>
      <c r="C5409" t="s">
        <v>12</v>
      </c>
      <c r="D5409" t="s">
        <v>1767</v>
      </c>
      <c r="E5409">
        <v>1380895078</v>
      </c>
      <c r="F5409">
        <v>2</v>
      </c>
      <c r="G5409">
        <v>3</v>
      </c>
      <c r="H5409">
        <v>2</v>
      </c>
      <c r="I5409">
        <v>19.840132844650199</v>
      </c>
      <c r="J5409">
        <v>801.60681687242595</v>
      </c>
      <c r="K5409">
        <v>1870</v>
      </c>
      <c r="L5409" t="s">
        <v>237</v>
      </c>
      <c r="M5409" s="15" t="d">
        <f t="shared" si="266"/>
        <v>2013-10-04T22:57:57.99999997951090425</v>
      </c>
      <c r="N5409">
        <f>IF(COUNTIF(D5409:$D$7281,D5409) &gt; 1, 1, 0)</f>
        <v>0</v>
      </c>
      <c r="O5409">
        <f t="shared" si="263"/>
        <v>1</v>
      </c>
      <c r="P5409">
        <f t="shared" si="264"/>
        <v>0</v>
      </c>
      <c r="Q5409">
        <f t="shared" si="265"/>
        <v>11</v>
      </c>
    </row>
    <row r="5410" spans="1:17">
      <c r="A5410">
        <v>2208908</v>
      </c>
      <c r="B5410">
        <v>10941</v>
      </c>
      <c r="C5410" t="s">
        <v>2</v>
      </c>
      <c r="D5410" t="s">
        <v>1768</v>
      </c>
      <c r="E5410">
        <v>1380856299</v>
      </c>
      <c r="F5410">
        <v>1</v>
      </c>
      <c r="G5410">
        <v>10</v>
      </c>
      <c r="H5410">
        <v>1</v>
      </c>
      <c r="I5410">
        <v>16.102135159465</v>
      </c>
      <c r="J5410">
        <v>1171.2382586162501</v>
      </c>
      <c r="K5410">
        <v>2182</v>
      </c>
      <c r="L5410" t="s">
        <v>237</v>
      </c>
      <c r="M5410" s="15" t="d">
        <f t="shared" si="266"/>
        <v>2013-10-04T12:11:38.999999952502548675</v>
      </c>
      <c r="N5410">
        <f>IF(COUNTIF(D5410:$D$7281,D5410) &gt; 1, 1, 0)</f>
        <v>0</v>
      </c>
      <c r="O5410">
        <f t="shared" si="263"/>
        <v>1</v>
      </c>
      <c r="P5410">
        <f t="shared" si="264"/>
        <v>1</v>
      </c>
      <c r="Q5410">
        <f t="shared" si="265"/>
        <v>11</v>
      </c>
    </row>
    <row r="5411" spans="1:17">
      <c r="A5411">
        <v>2208857</v>
      </c>
      <c r="B5411">
        <v>10940</v>
      </c>
      <c r="C5411" t="s">
        <v>12</v>
      </c>
      <c r="D5411" t="s">
        <v>1769</v>
      </c>
      <c r="E5411">
        <v>1380855892</v>
      </c>
      <c r="F5411">
        <v>2</v>
      </c>
      <c r="G5411">
        <v>20</v>
      </c>
      <c r="H5411">
        <v>2</v>
      </c>
      <c r="I5411">
        <v>208.12929668209799</v>
      </c>
      <c r="J5411">
        <v>811.03040483539201</v>
      </c>
      <c r="K5411">
        <v>1870</v>
      </c>
      <c r="L5411" t="s">
        <v>237</v>
      </c>
      <c r="M5411" s="15" t="d">
        <f t="shared" si="266"/>
        <v>2013-10-04T12:04:52.00000036507844625</v>
      </c>
      <c r="N5411">
        <f>IF(COUNTIF(D5411:$D$7281,D5411) &gt; 1, 1, 0)</f>
        <v>0</v>
      </c>
      <c r="O5411">
        <f t="shared" si="263"/>
        <v>1</v>
      </c>
      <c r="P5411">
        <f t="shared" si="264"/>
        <v>0</v>
      </c>
      <c r="Q5411">
        <f t="shared" si="265"/>
        <v>11</v>
      </c>
    </row>
    <row r="5412" spans="1:17">
      <c r="A5412">
        <v>2204769</v>
      </c>
      <c r="B5412">
        <v>10934</v>
      </c>
      <c r="C5412" t="s">
        <v>12</v>
      </c>
      <c r="D5412" t="s">
        <v>1714</v>
      </c>
      <c r="E5412">
        <v>1380797406</v>
      </c>
      <c r="F5412">
        <v>1</v>
      </c>
      <c r="G5412">
        <v>2</v>
      </c>
      <c r="H5412">
        <v>1</v>
      </c>
      <c r="I5412">
        <v>6.0310401234567896</v>
      </c>
      <c r="J5412">
        <v>823.12619264403099</v>
      </c>
      <c r="K5412">
        <v>1881</v>
      </c>
      <c r="L5412" t="s">
        <v>237</v>
      </c>
      <c r="M5412" s="15" t="d">
        <f t="shared" si="266"/>
        <v>2013-10-03T19:50:06.00000028498470525</v>
      </c>
      <c r="N5412">
        <f>IF(COUNTIF(D5412:$D$7281,D5412) &gt; 1, 1, 0)</f>
        <v>0</v>
      </c>
      <c r="O5412">
        <f t="shared" si="263"/>
        <v>2</v>
      </c>
      <c r="P5412">
        <f t="shared" si="264"/>
        <v>0</v>
      </c>
      <c r="Q5412">
        <f t="shared" si="265"/>
        <v>11</v>
      </c>
    </row>
    <row r="5413" spans="1:17">
      <c r="A5413">
        <v>2204557</v>
      </c>
      <c r="B5413">
        <v>10933</v>
      </c>
      <c r="C5413" t="s">
        <v>2</v>
      </c>
      <c r="D5413" t="s">
        <v>677</v>
      </c>
      <c r="E5413">
        <v>1380795354</v>
      </c>
      <c r="F5413">
        <v>1</v>
      </c>
      <c r="G5413">
        <v>2</v>
      </c>
      <c r="H5413">
        <v>1</v>
      </c>
      <c r="I5413">
        <v>5.58868788580246</v>
      </c>
      <c r="J5413">
        <v>823.62256764403503</v>
      </c>
      <c r="K5413">
        <v>1881</v>
      </c>
      <c r="L5413" t="s">
        <v>237</v>
      </c>
      <c r="M5413" s="15" t="d">
        <f t="shared" si="266"/>
        <v>2013-10-03T19:15:53.99999963119626300</v>
      </c>
      <c r="N5413">
        <f>IF(COUNTIF(D5413:$D$7281,D5413) &gt; 1, 1, 0)</f>
        <v>1</v>
      </c>
      <c r="O5413">
        <f t="shared" si="263"/>
        <v>196</v>
      </c>
      <c r="P5413">
        <f t="shared" si="264"/>
        <v>1</v>
      </c>
      <c r="Q5413">
        <f t="shared" si="265"/>
        <v>11</v>
      </c>
    </row>
    <row r="5414" spans="1:17">
      <c r="A5414">
        <v>2204488</v>
      </c>
      <c r="B5414">
        <v>10932</v>
      </c>
      <c r="C5414" t="s">
        <v>2</v>
      </c>
      <c r="D5414" t="s">
        <v>677</v>
      </c>
      <c r="E5414">
        <v>1380794729</v>
      </c>
      <c r="F5414">
        <v>1</v>
      </c>
      <c r="G5414">
        <v>2</v>
      </c>
      <c r="H5414">
        <v>1</v>
      </c>
      <c r="I5414">
        <v>27.413059670781799</v>
      </c>
      <c r="J5414">
        <v>823.773753986624</v>
      </c>
      <c r="K5414">
        <v>1881</v>
      </c>
      <c r="L5414" t="s">
        <v>237</v>
      </c>
      <c r="M5414" s="15" t="d">
        <f t="shared" si="266"/>
        <v>2013-10-03T19:05:29.00000000372529075</v>
      </c>
      <c r="N5414">
        <f>IF(COUNTIF(D5414:$D$7281,D5414) &gt; 1, 1, 0)</f>
        <v>1</v>
      </c>
      <c r="O5414">
        <f t="shared" si="263"/>
        <v>196</v>
      </c>
      <c r="P5414">
        <f t="shared" si="264"/>
        <v>1</v>
      </c>
      <c r="Q5414">
        <f t="shared" si="265"/>
        <v>11</v>
      </c>
    </row>
    <row r="5415" spans="1:17">
      <c r="A5415">
        <v>2202684</v>
      </c>
      <c r="B5415">
        <v>10930</v>
      </c>
      <c r="C5415" t="s">
        <v>12</v>
      </c>
      <c r="D5415" t="s">
        <v>1770</v>
      </c>
      <c r="E5415">
        <v>1380783221</v>
      </c>
      <c r="F5415">
        <v>2</v>
      </c>
      <c r="G5415">
        <v>8</v>
      </c>
      <c r="H5415">
        <v>1</v>
      </c>
      <c r="I5415">
        <v>95.008618441357996</v>
      </c>
      <c r="J5415">
        <v>826.55763811728298</v>
      </c>
      <c r="K5415">
        <v>1882</v>
      </c>
      <c r="L5415" t="s">
        <v>237</v>
      </c>
      <c r="M5415" s="15" t="d">
        <f t="shared" si="266"/>
        <v>2013-10-03T15:53:40.9999998332932575</v>
      </c>
      <c r="N5415">
        <f>IF(COUNTIF(D5415:$D$7281,D5415) &gt; 1, 1, 0)</f>
        <v>1</v>
      </c>
      <c r="O5415">
        <f t="shared" si="263"/>
        <v>4</v>
      </c>
      <c r="P5415">
        <f t="shared" si="264"/>
        <v>0</v>
      </c>
      <c r="Q5415">
        <f t="shared" si="265"/>
        <v>11</v>
      </c>
    </row>
    <row r="5416" spans="1:17">
      <c r="A5416">
        <v>2196036</v>
      </c>
      <c r="B5416">
        <v>10920</v>
      </c>
      <c r="C5416" t="s">
        <v>12</v>
      </c>
      <c r="D5416" t="s">
        <v>1771</v>
      </c>
      <c r="E5416">
        <v>1380697644</v>
      </c>
      <c r="F5416">
        <v>1</v>
      </c>
      <c r="G5416">
        <v>8</v>
      </c>
      <c r="H5416">
        <v>1</v>
      </c>
      <c r="I5416">
        <v>1.81478755144032</v>
      </c>
      <c r="J5416">
        <v>843.24282188785901</v>
      </c>
      <c r="K5416">
        <v>1878</v>
      </c>
      <c r="L5416" t="s">
        <v>237</v>
      </c>
      <c r="M5416" s="15" t="d">
        <f t="shared" si="266"/>
        <v>2013-10-02T16:07:23.99999985471368100</v>
      </c>
      <c r="N5416">
        <f>IF(COUNTIF(D5416:$D$7281,D5416) &gt; 1, 1, 0)</f>
        <v>0</v>
      </c>
      <c r="O5416">
        <f t="shared" si="263"/>
        <v>1</v>
      </c>
      <c r="P5416">
        <f t="shared" si="264"/>
        <v>0</v>
      </c>
      <c r="Q5416">
        <f t="shared" si="265"/>
        <v>11</v>
      </c>
    </row>
    <row r="5417" spans="1:17">
      <c r="A5417">
        <v>2194646</v>
      </c>
      <c r="B5417">
        <v>10913</v>
      </c>
      <c r="C5417" t="s">
        <v>12</v>
      </c>
      <c r="D5417" t="s">
        <v>1684</v>
      </c>
      <c r="E5417">
        <v>1380686123</v>
      </c>
      <c r="F5417">
        <v>5</v>
      </c>
      <c r="G5417">
        <v>56</v>
      </c>
      <c r="H5417">
        <v>2</v>
      </c>
      <c r="I5417">
        <v>0.97314930555555501</v>
      </c>
      <c r="J5417">
        <v>844.01477970679002</v>
      </c>
      <c r="K5417">
        <v>1876</v>
      </c>
      <c r="L5417" t="s">
        <v>237</v>
      </c>
      <c r="M5417" s="15" t="d">
        <f t="shared" si="266"/>
        <v>2013-10-02T12:55:22.99999978858977525</v>
      </c>
      <c r="N5417">
        <f>IF(COUNTIF(D5417:$D$7281,D5417) &gt; 1, 1, 0)</f>
        <v>0</v>
      </c>
      <c r="O5417">
        <f t="shared" si="263"/>
        <v>2</v>
      </c>
      <c r="P5417">
        <f t="shared" si="264"/>
        <v>0</v>
      </c>
      <c r="Q5417">
        <f t="shared" si="265"/>
        <v>11</v>
      </c>
    </row>
    <row r="5418" spans="1:17">
      <c r="A5418">
        <v>2194931</v>
      </c>
      <c r="B5418">
        <v>10910</v>
      </c>
      <c r="C5418" t="s">
        <v>12</v>
      </c>
      <c r="D5418" t="s">
        <v>1772</v>
      </c>
      <c r="E5418">
        <v>1380680845</v>
      </c>
      <c r="F5418">
        <v>1</v>
      </c>
      <c r="G5418">
        <v>423</v>
      </c>
      <c r="H5418">
        <v>1</v>
      </c>
      <c r="I5418">
        <v>9.19019045781892</v>
      </c>
      <c r="J5418">
        <v>845.28821746399001</v>
      </c>
      <c r="K5418">
        <v>1877</v>
      </c>
      <c r="L5418" t="s">
        <v>237</v>
      </c>
      <c r="M5418" s="15" t="d">
        <f t="shared" si="266"/>
        <v>2013-10-02T11:27:25.00000001862645375</v>
      </c>
      <c r="N5418">
        <f>IF(COUNTIF(D5418:$D$7281,D5418) &gt; 1, 1, 0)</f>
        <v>0</v>
      </c>
      <c r="O5418">
        <f t="shared" si="263"/>
        <v>1</v>
      </c>
      <c r="P5418">
        <f t="shared" si="264"/>
        <v>0</v>
      </c>
      <c r="Q5418">
        <f t="shared" si="265"/>
        <v>11</v>
      </c>
    </row>
    <row r="5419" spans="1:17">
      <c r="A5419">
        <v>2237885</v>
      </c>
      <c r="B5419">
        <v>10909</v>
      </c>
      <c r="C5419" t="s">
        <v>12</v>
      </c>
      <c r="D5419" t="s">
        <v>677</v>
      </c>
      <c r="E5419">
        <v>1380678186</v>
      </c>
      <c r="F5419">
        <v>1</v>
      </c>
      <c r="G5419">
        <v>5</v>
      </c>
      <c r="H5419">
        <v>1</v>
      </c>
      <c r="I5419">
        <v>19.4906094393004</v>
      </c>
      <c r="J5419">
        <v>845.93005684156196</v>
      </c>
      <c r="K5419">
        <v>1877</v>
      </c>
      <c r="L5419" t="s">
        <v>237</v>
      </c>
      <c r="M5419" s="15" t="d">
        <f t="shared" si="266"/>
        <v>2013-10-02T10:43:06.00000017322599625</v>
      </c>
      <c r="N5419">
        <f>IF(COUNTIF(D5419:$D$7281,D5419) &gt; 1, 1, 0)</f>
        <v>1</v>
      </c>
      <c r="O5419">
        <f t="shared" si="263"/>
        <v>196</v>
      </c>
      <c r="P5419">
        <f t="shared" si="264"/>
        <v>0</v>
      </c>
      <c r="Q5419">
        <f t="shared" si="265"/>
        <v>11</v>
      </c>
    </row>
    <row r="5420" spans="1:17">
      <c r="A5420">
        <v>2193698</v>
      </c>
      <c r="B5420">
        <v>10908</v>
      </c>
      <c r="C5420" t="s">
        <v>2</v>
      </c>
      <c r="D5420" t="s">
        <v>677</v>
      </c>
      <c r="E5420">
        <v>1380677633</v>
      </c>
      <c r="F5420">
        <v>1</v>
      </c>
      <c r="G5420">
        <v>12</v>
      </c>
      <c r="H5420">
        <v>1</v>
      </c>
      <c r="I5420">
        <v>35.247901234567898</v>
      </c>
      <c r="J5420">
        <v>846.06354205246896</v>
      </c>
      <c r="K5420">
        <v>1877</v>
      </c>
      <c r="L5420" t="s">
        <v>237</v>
      </c>
      <c r="M5420" s="15" t="d">
        <f t="shared" si="266"/>
        <v>2013-10-02T10:33:52.9999997746199400</v>
      </c>
      <c r="N5420">
        <f>IF(COUNTIF(D5420:$D$7281,D5420) &gt; 1, 1, 0)</f>
        <v>1</v>
      </c>
      <c r="O5420">
        <f t="shared" si="263"/>
        <v>196</v>
      </c>
      <c r="P5420">
        <f t="shared" si="264"/>
        <v>1</v>
      </c>
      <c r="Q5420">
        <f t="shared" si="265"/>
        <v>11</v>
      </c>
    </row>
    <row r="5421" spans="1:17">
      <c r="A5421">
        <v>2186794</v>
      </c>
      <c r="B5421">
        <v>10902</v>
      </c>
      <c r="C5421" t="s">
        <v>12</v>
      </c>
      <c r="D5421" t="s">
        <v>1773</v>
      </c>
      <c r="E5421">
        <v>1380598331</v>
      </c>
      <c r="F5421">
        <v>1</v>
      </c>
      <c r="G5421">
        <v>6</v>
      </c>
      <c r="H5421">
        <v>1</v>
      </c>
      <c r="I5421">
        <v>98.757957175925796</v>
      </c>
      <c r="J5421">
        <v>862.19653086419498</v>
      </c>
      <c r="K5421">
        <v>1876</v>
      </c>
      <c r="L5421" t="s">
        <v>237</v>
      </c>
      <c r="M5421" s="15" t="d">
        <f t="shared" si="266"/>
        <v>2013-10-01T12:32:11.00000002887099825</v>
      </c>
      <c r="N5421">
        <f>IF(COUNTIF(D5421:$D$7281,D5421) &gt; 1, 1, 0)</f>
        <v>1</v>
      </c>
      <c r="O5421">
        <f t="shared" si="263"/>
        <v>2</v>
      </c>
      <c r="P5421">
        <f t="shared" si="264"/>
        <v>0</v>
      </c>
      <c r="Q5421">
        <f t="shared" si="265"/>
        <v>11</v>
      </c>
    </row>
    <row r="5422" spans="1:17">
      <c r="A5422">
        <v>2184918</v>
      </c>
      <c r="B5422">
        <v>10896</v>
      </c>
      <c r="C5422" t="s">
        <v>2</v>
      </c>
      <c r="D5422" t="s">
        <v>677</v>
      </c>
      <c r="E5422">
        <v>1380576038</v>
      </c>
      <c r="F5422">
        <v>1</v>
      </c>
      <c r="G5422">
        <v>2</v>
      </c>
      <c r="H5422">
        <v>1</v>
      </c>
      <c r="I5422">
        <v>29.381728652263298</v>
      </c>
      <c r="J5422">
        <v>867.57483179012195</v>
      </c>
      <c r="K5422">
        <v>1876</v>
      </c>
      <c r="L5422" t="s">
        <v>237</v>
      </c>
      <c r="M5422" s="15" t="d">
        <f t="shared" si="266"/>
        <v>2013-10-01T06:20:38.00000022165477600</v>
      </c>
      <c r="N5422">
        <f>IF(COUNTIF(D5422:$D$7281,D5422) &gt; 1, 1, 0)</f>
        <v>1</v>
      </c>
      <c r="O5422">
        <f t="shared" si="263"/>
        <v>196</v>
      </c>
      <c r="P5422">
        <f t="shared" si="264"/>
        <v>1</v>
      </c>
      <c r="Q5422">
        <f t="shared" si="265"/>
        <v>11</v>
      </c>
    </row>
    <row r="5423" spans="1:17">
      <c r="A5423">
        <v>2182365</v>
      </c>
      <c r="B5423">
        <v>10893</v>
      </c>
      <c r="C5423" t="s">
        <v>2</v>
      </c>
      <c r="D5423" t="s">
        <v>1774</v>
      </c>
      <c r="E5423">
        <v>1380533457</v>
      </c>
      <c r="F5423">
        <v>1</v>
      </c>
      <c r="G5423">
        <v>2</v>
      </c>
      <c r="H5423">
        <v>1</v>
      </c>
      <c r="I5423">
        <v>56.905745627572003</v>
      </c>
      <c r="J5423">
        <v>859.84694843106899</v>
      </c>
      <c r="K5423">
        <v>1859</v>
      </c>
      <c r="L5423" t="s">
        <v>237</v>
      </c>
      <c r="M5423" s="15" t="d">
        <f t="shared" si="266"/>
        <v>2013-09-30T18:30:56.9999997038394225</v>
      </c>
      <c r="N5423">
        <f>IF(COUNTIF(D5423:$D$7281,D5423) &gt; 1, 1, 0)</f>
        <v>1</v>
      </c>
      <c r="O5423">
        <f t="shared" si="263"/>
        <v>2</v>
      </c>
      <c r="P5423">
        <f t="shared" si="264"/>
        <v>1</v>
      </c>
      <c r="Q5423">
        <f t="shared" si="265"/>
        <v>11</v>
      </c>
    </row>
    <row r="5424" spans="1:17">
      <c r="A5424">
        <v>2181405</v>
      </c>
      <c r="B5424">
        <v>10889</v>
      </c>
      <c r="C5424" t="s">
        <v>2</v>
      </c>
      <c r="D5424" t="s">
        <v>356</v>
      </c>
      <c r="E5424">
        <v>1380524653</v>
      </c>
      <c r="F5424">
        <v>1</v>
      </c>
      <c r="G5424">
        <v>4</v>
      </c>
      <c r="H5424">
        <v>1</v>
      </c>
      <c r="I5424">
        <v>115.967825488683</v>
      </c>
      <c r="J5424">
        <v>861.95171129115101</v>
      </c>
      <c r="K5424">
        <v>1859</v>
      </c>
      <c r="L5424" t="s">
        <v>237</v>
      </c>
      <c r="M5424" s="15" t="d">
        <f t="shared" si="266"/>
        <v>2013-09-30T16:04:12.99999983981251800</v>
      </c>
      <c r="N5424">
        <f>IF(COUNTIF(D5424:$D$7281,D5424) &gt; 1, 1, 0)</f>
        <v>1</v>
      </c>
      <c r="O5424">
        <f t="shared" si="263"/>
        <v>795</v>
      </c>
      <c r="P5424">
        <f t="shared" si="264"/>
        <v>1</v>
      </c>
      <c r="Q5424">
        <f t="shared" si="265"/>
        <v>11</v>
      </c>
    </row>
    <row r="5425" spans="1:17">
      <c r="A5425">
        <v>2183490</v>
      </c>
      <c r="B5425">
        <v>10888</v>
      </c>
      <c r="C5425" t="s">
        <v>2</v>
      </c>
      <c r="D5425" t="s">
        <v>356</v>
      </c>
      <c r="E5425">
        <v>1380524173</v>
      </c>
      <c r="F5425">
        <v>1</v>
      </c>
      <c r="G5425">
        <v>24</v>
      </c>
      <c r="H5425">
        <v>1</v>
      </c>
      <c r="I5425">
        <v>115.983689686213</v>
      </c>
      <c r="J5425">
        <v>862.06646437757195</v>
      </c>
      <c r="K5425">
        <v>1859</v>
      </c>
      <c r="L5425" t="s">
        <v>237</v>
      </c>
      <c r="M5425" s="15" t="d">
        <f t="shared" si="266"/>
        <v>2013-09-30T15:56:13.00000016111880300</v>
      </c>
      <c r="N5425">
        <f>IF(COUNTIF(D5425:$D$7281,D5425) &gt; 1, 1, 0)</f>
        <v>1</v>
      </c>
      <c r="O5425">
        <f t="shared" si="263"/>
        <v>795</v>
      </c>
      <c r="P5425">
        <f t="shared" si="264"/>
        <v>1</v>
      </c>
      <c r="Q5425">
        <f t="shared" si="265"/>
        <v>11</v>
      </c>
    </row>
    <row r="5426" spans="1:17">
      <c r="A5426">
        <v>2181179</v>
      </c>
      <c r="B5426">
        <v>10883</v>
      </c>
      <c r="C5426" t="s">
        <v>2</v>
      </c>
      <c r="D5426" t="s">
        <v>677</v>
      </c>
      <c r="E5426">
        <v>1380522712</v>
      </c>
      <c r="F5426">
        <v>1</v>
      </c>
      <c r="G5426">
        <v>1</v>
      </c>
      <c r="H5426">
        <v>1</v>
      </c>
      <c r="I5426">
        <v>115.026779835391</v>
      </c>
      <c r="J5426">
        <v>861.41054758230405</v>
      </c>
      <c r="K5426">
        <v>1858</v>
      </c>
      <c r="L5426" t="s">
        <v>237</v>
      </c>
      <c r="M5426" s="15" t="d">
        <f t="shared" si="266"/>
        <v>2013-09-30T15:31:51.99999998789280675</v>
      </c>
      <c r="N5426">
        <f>IF(COUNTIF(D5426:$D$7281,D5426) &gt; 1, 1, 0)</f>
        <v>1</v>
      </c>
      <c r="O5426">
        <f t="shared" si="263"/>
        <v>196</v>
      </c>
      <c r="P5426">
        <f t="shared" si="264"/>
        <v>1</v>
      </c>
      <c r="Q5426">
        <f t="shared" si="265"/>
        <v>11</v>
      </c>
    </row>
    <row r="5427" spans="1:17">
      <c r="A5427">
        <v>2180610</v>
      </c>
      <c r="B5427">
        <v>10881</v>
      </c>
      <c r="C5427" t="s">
        <v>2</v>
      </c>
      <c r="D5427" t="s">
        <v>1775</v>
      </c>
      <c r="E5427">
        <v>1380516921</v>
      </c>
      <c r="F5427">
        <v>2</v>
      </c>
      <c r="G5427">
        <v>4</v>
      </c>
      <c r="H5427">
        <v>1</v>
      </c>
      <c r="I5427">
        <v>21.407451903292099</v>
      </c>
      <c r="J5427">
        <v>1677.75518428498</v>
      </c>
      <c r="K5427">
        <v>2449</v>
      </c>
      <c r="L5427" t="s">
        <v>237</v>
      </c>
      <c r="M5427" s="15" t="d">
        <f t="shared" si="266"/>
        <v>2013-09-30T13:55:21.00000036880373700</v>
      </c>
      <c r="N5427">
        <f>IF(COUNTIF(D5427:$D$7281,D5427) &gt; 1, 1, 0)</f>
        <v>1</v>
      </c>
      <c r="O5427">
        <f t="shared" si="263"/>
        <v>2</v>
      </c>
      <c r="P5427">
        <f t="shared" si="264"/>
        <v>1</v>
      </c>
      <c r="Q5427">
        <f t="shared" si="265"/>
        <v>11</v>
      </c>
    </row>
    <row r="5428" spans="1:17">
      <c r="A5428">
        <v>2178840</v>
      </c>
      <c r="B5428">
        <v>10872</v>
      </c>
      <c r="C5428" t="s">
        <v>12</v>
      </c>
      <c r="D5428" t="s">
        <v>1776</v>
      </c>
      <c r="E5428">
        <v>1380496784</v>
      </c>
      <c r="F5428">
        <v>1</v>
      </c>
      <c r="G5428">
        <v>1</v>
      </c>
      <c r="H5428">
        <v>1</v>
      </c>
      <c r="I5428">
        <v>32.942499228395</v>
      </c>
      <c r="J5428">
        <v>1684.11108204732</v>
      </c>
      <c r="K5428">
        <v>2460</v>
      </c>
      <c r="L5428" t="s">
        <v>237</v>
      </c>
      <c r="M5428" s="15" t="d">
        <f t="shared" si="266"/>
        <v>2013-09-30T08:19:43.99999975226819550</v>
      </c>
      <c r="N5428">
        <f>IF(COUNTIF(D5428:$D$7281,D5428) &gt; 1, 1, 0)</f>
        <v>0</v>
      </c>
      <c r="O5428">
        <f t="shared" si="263"/>
        <v>1</v>
      </c>
      <c r="P5428">
        <f t="shared" si="264"/>
        <v>0</v>
      </c>
      <c r="Q5428">
        <f t="shared" si="265"/>
        <v>11</v>
      </c>
    </row>
    <row r="5429" spans="1:17">
      <c r="A5429">
        <v>2178603</v>
      </c>
      <c r="B5429">
        <v>10871</v>
      </c>
      <c r="C5429" t="s">
        <v>2</v>
      </c>
      <c r="D5429" t="s">
        <v>677</v>
      </c>
      <c r="E5429">
        <v>1380493634</v>
      </c>
      <c r="F5429">
        <v>1</v>
      </c>
      <c r="G5429">
        <v>2</v>
      </c>
      <c r="H5429">
        <v>1</v>
      </c>
      <c r="I5429">
        <v>11.7948738425925</v>
      </c>
      <c r="J5429">
        <v>868.37679269547095</v>
      </c>
      <c r="K5429">
        <v>1869</v>
      </c>
      <c r="L5429" t="s">
        <v>237</v>
      </c>
      <c r="M5429" s="15" t="d">
        <f t="shared" si="266"/>
        <v>2013-09-30T07:27:14.00000017136335425</v>
      </c>
      <c r="N5429">
        <f>IF(COUNTIF(D5429:$D$7281,D5429) &gt; 1, 1, 0)</f>
        <v>1</v>
      </c>
      <c r="O5429">
        <f t="shared" si="263"/>
        <v>196</v>
      </c>
      <c r="P5429">
        <f t="shared" si="264"/>
        <v>1</v>
      </c>
      <c r="Q5429">
        <f t="shared" si="265"/>
        <v>11</v>
      </c>
    </row>
    <row r="5430" spans="1:17">
      <c r="A5430">
        <v>2178210</v>
      </c>
      <c r="B5430">
        <v>10869</v>
      </c>
      <c r="C5430" t="s">
        <v>2</v>
      </c>
      <c r="D5430" t="s">
        <v>677</v>
      </c>
      <c r="E5430">
        <v>1380486986</v>
      </c>
      <c r="F5430">
        <v>1</v>
      </c>
      <c r="G5430">
        <v>2</v>
      </c>
      <c r="H5430">
        <v>1</v>
      </c>
      <c r="I5430">
        <v>24.542051697530798</v>
      </c>
      <c r="J5430">
        <v>867.96423276748897</v>
      </c>
      <c r="K5430">
        <v>1867</v>
      </c>
      <c r="L5430" t="s">
        <v>237</v>
      </c>
      <c r="M5430" s="15" t="d">
        <f t="shared" si="266"/>
        <v>2013-09-30T05:36:26.00000012665987200</v>
      </c>
      <c r="N5430">
        <f>IF(COUNTIF(D5430:$D$7281,D5430) &gt; 1, 1, 0)</f>
        <v>1</v>
      </c>
      <c r="O5430">
        <f t="shared" si="263"/>
        <v>196</v>
      </c>
      <c r="P5430">
        <f t="shared" si="264"/>
        <v>1</v>
      </c>
      <c r="Q5430">
        <f t="shared" si="265"/>
        <v>11</v>
      </c>
    </row>
    <row r="5431" spans="1:17">
      <c r="A5431">
        <v>2177226</v>
      </c>
      <c r="B5431">
        <v>10865</v>
      </c>
      <c r="C5431" t="s">
        <v>2</v>
      </c>
      <c r="D5431" t="s">
        <v>573</v>
      </c>
      <c r="E5431">
        <v>1380464882</v>
      </c>
      <c r="F5431">
        <v>1</v>
      </c>
      <c r="G5431">
        <v>18</v>
      </c>
      <c r="H5431">
        <v>1</v>
      </c>
      <c r="I5431">
        <v>58.562466949588398</v>
      </c>
      <c r="J5431">
        <v>873.27355928497798</v>
      </c>
      <c r="K5431">
        <v>1868</v>
      </c>
      <c r="L5431" t="s">
        <v>237</v>
      </c>
      <c r="M5431" s="15" t="d">
        <f t="shared" si="266"/>
        <v>2013-09-29T23:28:01.99999986682087425</v>
      </c>
      <c r="N5431">
        <f>IF(COUNTIF(D5431:$D$7281,D5431) &gt; 1, 1, 0)</f>
        <v>0</v>
      </c>
      <c r="O5431">
        <f t="shared" si="263"/>
        <v>34</v>
      </c>
      <c r="P5431">
        <f t="shared" si="264"/>
        <v>1</v>
      </c>
      <c r="Q5431">
        <f t="shared" si="265"/>
        <v>11</v>
      </c>
    </row>
    <row r="5432" spans="1:17">
      <c r="A5432">
        <v>2164044</v>
      </c>
      <c r="B5432">
        <v>10864</v>
      </c>
      <c r="C5432" t="s">
        <v>2</v>
      </c>
      <c r="D5432" t="s">
        <v>1770</v>
      </c>
      <c r="E5432">
        <v>1380453576</v>
      </c>
      <c r="F5432">
        <v>1</v>
      </c>
      <c r="G5432">
        <v>23</v>
      </c>
      <c r="H5432">
        <v>1</v>
      </c>
      <c r="I5432">
        <v>27.455742541152201</v>
      </c>
      <c r="J5432">
        <v>872.97555015431897</v>
      </c>
      <c r="K5432">
        <v>1866</v>
      </c>
      <c r="L5432" t="s">
        <v>237</v>
      </c>
      <c r="M5432" s="15" t="d">
        <f t="shared" si="266"/>
        <v>2013-09-29T20:19:35.99999976810067950</v>
      </c>
      <c r="N5432">
        <f>IF(COUNTIF(D5432:$D$7281,D5432) &gt; 1, 1, 0)</f>
        <v>1</v>
      </c>
      <c r="O5432">
        <f t="shared" si="263"/>
        <v>4</v>
      </c>
      <c r="P5432">
        <f t="shared" si="264"/>
        <v>1</v>
      </c>
      <c r="Q5432">
        <f t="shared" si="265"/>
        <v>11</v>
      </c>
    </row>
    <row r="5433" spans="1:17">
      <c r="A5433">
        <v>2176322</v>
      </c>
      <c r="B5433">
        <v>10863</v>
      </c>
      <c r="C5433" t="s">
        <v>2</v>
      </c>
      <c r="D5433" t="s">
        <v>1777</v>
      </c>
      <c r="E5433">
        <v>1380446070</v>
      </c>
      <c r="F5433">
        <v>1</v>
      </c>
      <c r="G5433">
        <v>2</v>
      </c>
      <c r="H5433">
        <v>1</v>
      </c>
      <c r="I5433">
        <v>34.285220807613101</v>
      </c>
      <c r="J5433">
        <v>874.776758487655</v>
      </c>
      <c r="K5433">
        <v>1866</v>
      </c>
      <c r="L5433" t="s">
        <v>237</v>
      </c>
      <c r="M5433" s="15" t="d">
        <f t="shared" si="266"/>
        <v>2013-09-29T18:14:29.99999969266355025</v>
      </c>
      <c r="N5433">
        <f>IF(COUNTIF(D5433:$D$7281,D5433) &gt; 1, 1, 0)</f>
        <v>1</v>
      </c>
      <c r="O5433">
        <f t="shared" si="263"/>
        <v>2</v>
      </c>
      <c r="P5433">
        <f t="shared" si="264"/>
        <v>1</v>
      </c>
      <c r="Q5433">
        <f t="shared" si="265"/>
        <v>11</v>
      </c>
    </row>
    <row r="5434" spans="1:17">
      <c r="A5434">
        <v>2173925</v>
      </c>
      <c r="B5434">
        <v>10858</v>
      </c>
      <c r="C5434" t="s">
        <v>12</v>
      </c>
      <c r="D5434" t="s">
        <v>1778</v>
      </c>
      <c r="E5434">
        <v>1380393605</v>
      </c>
      <c r="F5434">
        <v>12</v>
      </c>
      <c r="G5434">
        <v>40</v>
      </c>
      <c r="H5434">
        <v>7</v>
      </c>
      <c r="I5434">
        <v>179.169735853909</v>
      </c>
      <c r="J5434">
        <v>1716.7741493055501</v>
      </c>
      <c r="K5434">
        <v>2463</v>
      </c>
      <c r="L5434" t="s">
        <v>237</v>
      </c>
      <c r="M5434" s="15" t="d">
        <f t="shared" si="266"/>
        <v>2013-09-29T03:40:05.00000019092112900</v>
      </c>
      <c r="N5434">
        <f>IF(COUNTIF(D5434:$D$7281,D5434) &gt; 1, 1, 0)</f>
        <v>1</v>
      </c>
      <c r="O5434">
        <f t="shared" ref="O5434:O5497" si="267">COUNTIF($D$1977:$D$7281,D5434)</f>
        <v>2</v>
      </c>
      <c r="P5434">
        <f t="shared" ref="P5434:P5497" si="268">IF(AND(L5434 = "master",C5434 = "useful"), 1, 0)</f>
        <v>0</v>
      </c>
      <c r="Q5434">
        <f t="shared" ref="Q5434:Q5497" si="269">_xlfn.SWITCH(L5434, "v4-dev", 10, "master", 11, "3.0.0-wip", 9, "2.3.0-wip", 8,"2.2.2-wip", 7,"2.1.1-wip", 6,"2.1.0-wip", 5,"2.0.3-wip", 3,"2.0.4-wip", 4,"2.0.2-wip", 2,"2.0-wip", 1)</f>
        <v>11</v>
      </c>
    </row>
    <row r="5435" spans="1:17">
      <c r="A5435">
        <v>2173599</v>
      </c>
      <c r="B5435">
        <v>10856</v>
      </c>
      <c r="C5435" t="s">
        <v>2</v>
      </c>
      <c r="D5435" t="s">
        <v>1770</v>
      </c>
      <c r="E5435">
        <v>1380383629</v>
      </c>
      <c r="F5435">
        <v>1</v>
      </c>
      <c r="G5435">
        <v>17</v>
      </c>
      <c r="H5435">
        <v>1</v>
      </c>
      <c r="I5435">
        <v>119.60564403292101</v>
      </c>
      <c r="J5435">
        <v>889.76389133230396</v>
      </c>
      <c r="K5435">
        <v>1867</v>
      </c>
      <c r="L5435" t="s">
        <v>237</v>
      </c>
      <c r="M5435" s="15" t="d">
        <f t="shared" si="266"/>
        <v>2013-09-29T00:53:48.99999981746077350</v>
      </c>
      <c r="N5435">
        <f>IF(COUNTIF(D5435:$D$7281,D5435) &gt; 1, 1, 0)</f>
        <v>1</v>
      </c>
      <c r="O5435">
        <f t="shared" si="267"/>
        <v>4</v>
      </c>
      <c r="P5435">
        <f t="shared" si="268"/>
        <v>1</v>
      </c>
      <c r="Q5435">
        <f t="shared" si="269"/>
        <v>11</v>
      </c>
    </row>
    <row r="5436" spans="1:17">
      <c r="A5436">
        <v>2172755</v>
      </c>
      <c r="B5436">
        <v>10855</v>
      </c>
      <c r="C5436" t="s">
        <v>2</v>
      </c>
      <c r="D5436" t="s">
        <v>1778</v>
      </c>
      <c r="E5436">
        <v>1380363847</v>
      </c>
      <c r="F5436">
        <v>1</v>
      </c>
      <c r="G5436">
        <v>4</v>
      </c>
      <c r="H5436">
        <v>1</v>
      </c>
      <c r="I5436">
        <v>148.74549241255099</v>
      </c>
      <c r="J5436">
        <v>892.50319508744599</v>
      </c>
      <c r="K5436">
        <v>1865</v>
      </c>
      <c r="L5436" t="s">
        <v>237</v>
      </c>
      <c r="M5436" s="15" t="d">
        <f t="shared" si="266"/>
        <v>2013-09-28T19:24:06.99999983422457850</v>
      </c>
      <c r="N5436">
        <f>IF(COUNTIF(D5436:$D$7281,D5436) &gt; 1, 1, 0)</f>
        <v>0</v>
      </c>
      <c r="O5436">
        <f t="shared" si="267"/>
        <v>2</v>
      </c>
      <c r="P5436">
        <f t="shared" si="268"/>
        <v>1</v>
      </c>
      <c r="Q5436">
        <f t="shared" si="269"/>
        <v>11</v>
      </c>
    </row>
    <row r="5437" spans="1:17">
      <c r="A5437">
        <v>2171579</v>
      </c>
      <c r="B5437">
        <v>10852</v>
      </c>
      <c r="C5437" t="s">
        <v>12</v>
      </c>
      <c r="D5437" t="s">
        <v>1779</v>
      </c>
      <c r="E5437">
        <v>1380345557</v>
      </c>
      <c r="F5437">
        <v>1</v>
      </c>
      <c r="G5437">
        <v>14</v>
      </c>
      <c r="H5437">
        <v>5</v>
      </c>
      <c r="I5437">
        <v>243.72443531378499</v>
      </c>
      <c r="J5437">
        <v>1731.99305671296</v>
      </c>
      <c r="K5437">
        <v>2463</v>
      </c>
      <c r="L5437" t="s">
        <v>237</v>
      </c>
      <c r="M5437" s="15" t="d">
        <f t="shared" si="266"/>
        <v>2013-09-28T14:19:17.00000035576522275</v>
      </c>
      <c r="N5437">
        <f>IF(COUNTIF(D5437:$D$7281,D5437) &gt; 1, 1, 0)</f>
        <v>0</v>
      </c>
      <c r="O5437">
        <f t="shared" si="267"/>
        <v>1</v>
      </c>
      <c r="P5437">
        <f t="shared" si="268"/>
        <v>0</v>
      </c>
      <c r="Q5437">
        <f t="shared" si="269"/>
        <v>11</v>
      </c>
    </row>
    <row r="5438" spans="1:17">
      <c r="A5438">
        <v>2167721</v>
      </c>
      <c r="B5438">
        <v>10843</v>
      </c>
      <c r="C5438" t="s">
        <v>12</v>
      </c>
      <c r="D5438" t="s">
        <v>1780</v>
      </c>
      <c r="E5438">
        <v>1380265381</v>
      </c>
      <c r="F5438">
        <v>1</v>
      </c>
      <c r="G5438">
        <v>63</v>
      </c>
      <c r="H5438">
        <v>2</v>
      </c>
      <c r="I5438">
        <v>11.781718621399101</v>
      </c>
      <c r="J5438">
        <v>916.15508719135698</v>
      </c>
      <c r="K5438">
        <v>1871</v>
      </c>
      <c r="L5438" t="s">
        <v>237</v>
      </c>
      <c r="M5438" s="15" t="d">
        <f t="shared" si="266"/>
        <v>2013-09-27T16:03:00.99999998230487400</v>
      </c>
      <c r="N5438">
        <f>IF(COUNTIF(D5438:$D$7281,D5438) &gt; 1, 1, 0)</f>
        <v>0</v>
      </c>
      <c r="O5438">
        <f t="shared" si="267"/>
        <v>1</v>
      </c>
      <c r="P5438">
        <f t="shared" si="268"/>
        <v>0</v>
      </c>
      <c r="Q5438">
        <f t="shared" si="269"/>
        <v>11</v>
      </c>
    </row>
    <row r="5439" spans="1:17">
      <c r="A5439">
        <v>2167475</v>
      </c>
      <c r="B5439">
        <v>10841</v>
      </c>
      <c r="C5439" t="s">
        <v>2</v>
      </c>
      <c r="D5439" t="s">
        <v>1777</v>
      </c>
      <c r="E5439">
        <v>1380262662</v>
      </c>
      <c r="F5439">
        <v>1</v>
      </c>
      <c r="G5439">
        <v>1</v>
      </c>
      <c r="H5439">
        <v>1</v>
      </c>
      <c r="I5439">
        <v>33.8316999742798</v>
      </c>
      <c r="J5439">
        <v>914.79908706275796</v>
      </c>
      <c r="K5439">
        <v>1869</v>
      </c>
      <c r="L5439" t="s">
        <v>237</v>
      </c>
      <c r="M5439" s="15" t="d">
        <f t="shared" si="266"/>
        <v>2013-09-27T15:17:41.99999994132667575</v>
      </c>
      <c r="N5439">
        <f>IF(COUNTIF(D5439:$D$7281,D5439) &gt; 1, 1, 0)</f>
        <v>0</v>
      </c>
      <c r="O5439">
        <f t="shared" si="267"/>
        <v>2</v>
      </c>
      <c r="P5439">
        <f t="shared" si="268"/>
        <v>1</v>
      </c>
      <c r="Q5439">
        <f t="shared" si="269"/>
        <v>11</v>
      </c>
    </row>
    <row r="5440" spans="1:17">
      <c r="A5440">
        <v>2180326</v>
      </c>
      <c r="B5440">
        <v>10838</v>
      </c>
      <c r="C5440" t="s">
        <v>12</v>
      </c>
      <c r="D5440" t="s">
        <v>1775</v>
      </c>
      <c r="E5440">
        <v>1380247344</v>
      </c>
      <c r="F5440">
        <v>1</v>
      </c>
      <c r="G5440">
        <v>2</v>
      </c>
      <c r="H5440">
        <v>1</v>
      </c>
      <c r="I5440">
        <v>2.9454432870370302</v>
      </c>
      <c r="J5440">
        <v>918.48084400720097</v>
      </c>
      <c r="K5440">
        <v>1869</v>
      </c>
      <c r="L5440" t="s">
        <v>237</v>
      </c>
      <c r="M5440" s="15" t="d">
        <f t="shared" si="266"/>
        <v>2013-09-27T11:02:23.99999992456287075</v>
      </c>
      <c r="N5440">
        <f>IF(COUNTIF(D5440:$D$7281,D5440) &gt; 1, 1, 0)</f>
        <v>0</v>
      </c>
      <c r="O5440">
        <f t="shared" si="267"/>
        <v>2</v>
      </c>
      <c r="P5440">
        <f t="shared" si="268"/>
        <v>0</v>
      </c>
      <c r="Q5440">
        <f t="shared" si="269"/>
        <v>11</v>
      </c>
    </row>
    <row r="5441" spans="1:17">
      <c r="A5441">
        <v>2577581</v>
      </c>
      <c r="B5441">
        <v>10837</v>
      </c>
      <c r="C5441" t="s">
        <v>12</v>
      </c>
      <c r="D5441" t="s">
        <v>1781</v>
      </c>
      <c r="E5441">
        <v>1380245557</v>
      </c>
      <c r="F5441">
        <v>2</v>
      </c>
      <c r="G5441">
        <v>28</v>
      </c>
      <c r="H5441">
        <v>4</v>
      </c>
      <c r="I5441">
        <v>397.76257523148098</v>
      </c>
      <c r="J5441">
        <v>918.91035828189194</v>
      </c>
      <c r="K5441">
        <v>1869</v>
      </c>
      <c r="L5441" t="s">
        <v>237</v>
      </c>
      <c r="M5441" s="15" t="d">
        <f t="shared" si="266"/>
        <v>2013-09-27T10:32:36.99999961070716050</v>
      </c>
      <c r="N5441">
        <f>IF(COUNTIF(D5441:$D$7281,D5441) &gt; 1, 1, 0)</f>
        <v>0</v>
      </c>
      <c r="O5441">
        <f t="shared" si="267"/>
        <v>1</v>
      </c>
      <c r="P5441">
        <f t="shared" si="268"/>
        <v>0</v>
      </c>
      <c r="Q5441">
        <f t="shared" si="269"/>
        <v>11</v>
      </c>
    </row>
    <row r="5442" spans="1:17">
      <c r="A5442">
        <v>2165780</v>
      </c>
      <c r="B5442">
        <v>10836</v>
      </c>
      <c r="C5442" t="s">
        <v>12</v>
      </c>
      <c r="D5442" t="s">
        <v>1782</v>
      </c>
      <c r="E5442">
        <v>1380242368</v>
      </c>
      <c r="F5442">
        <v>1</v>
      </c>
      <c r="G5442">
        <v>168</v>
      </c>
      <c r="H5442">
        <v>11</v>
      </c>
      <c r="I5442">
        <v>564.61965573559598</v>
      </c>
      <c r="J5442">
        <v>919.67685018003999</v>
      </c>
      <c r="K5442">
        <v>1869</v>
      </c>
      <c r="L5442" t="s">
        <v>237</v>
      </c>
      <c r="M5442" s="15" t="d">
        <f t="shared" si="266"/>
        <v>2013-09-27T09:39:28.00000034272670850</v>
      </c>
      <c r="N5442">
        <f>IF(COUNTIF(D5442:$D$7281,D5442) &gt; 1, 1, 0)</f>
        <v>0</v>
      </c>
      <c r="O5442">
        <f t="shared" si="267"/>
        <v>1</v>
      </c>
      <c r="P5442">
        <f t="shared" si="268"/>
        <v>0</v>
      </c>
      <c r="Q5442">
        <f t="shared" si="269"/>
        <v>11</v>
      </c>
    </row>
    <row r="5443" spans="1:17">
      <c r="A5443">
        <v>2165255</v>
      </c>
      <c r="B5443">
        <v>10834</v>
      </c>
      <c r="C5443" t="s">
        <v>2</v>
      </c>
      <c r="D5443" t="s">
        <v>1783</v>
      </c>
      <c r="E5443">
        <v>1380234934</v>
      </c>
      <c r="F5443">
        <v>1</v>
      </c>
      <c r="G5443">
        <v>2</v>
      </c>
      <c r="H5443">
        <v>1</v>
      </c>
      <c r="I5443">
        <v>32.269509130658399</v>
      </c>
      <c r="J5443">
        <v>1767.09145614712</v>
      </c>
      <c r="K5443">
        <v>2469</v>
      </c>
      <c r="L5443" t="s">
        <v>237</v>
      </c>
      <c r="M5443" s="15" t="d">
        <f t="shared" ref="M5443:M5506" si="270">25569 + ((E5443 + (60 * 60 * 9)) / (60 * 60 * 24))</f>
        <v>2013-09-27T07:35:34.00000012479722325</v>
      </c>
      <c r="N5443">
        <f>IF(COUNTIF(D5443:$D$7281,D5443) &gt; 1, 1, 0)</f>
        <v>0</v>
      </c>
      <c r="O5443">
        <f t="shared" si="267"/>
        <v>1</v>
      </c>
      <c r="P5443">
        <f t="shared" si="268"/>
        <v>1</v>
      </c>
      <c r="Q5443">
        <f t="shared" si="269"/>
        <v>11</v>
      </c>
    </row>
    <row r="5444" spans="1:17">
      <c r="A5444">
        <v>2162856</v>
      </c>
      <c r="B5444">
        <v>10827</v>
      </c>
      <c r="C5444" t="s">
        <v>2</v>
      </c>
      <c r="D5444" t="s">
        <v>1770</v>
      </c>
      <c r="E5444">
        <v>1380192770</v>
      </c>
      <c r="F5444">
        <v>1</v>
      </c>
      <c r="G5444">
        <v>2</v>
      </c>
      <c r="H5444">
        <v>1</v>
      </c>
      <c r="I5444">
        <v>105.87979642489699</v>
      </c>
      <c r="J5444">
        <v>929.59664287551504</v>
      </c>
      <c r="K5444">
        <v>1872</v>
      </c>
      <c r="L5444" t="s">
        <v>237</v>
      </c>
      <c r="M5444" s="15" t="d">
        <f t="shared" si="270"/>
        <v>2013-09-26T19:52:49.999999646097421950</v>
      </c>
      <c r="N5444">
        <f>IF(COUNTIF(D5444:$D$7281,D5444) &gt; 1, 1, 0)</f>
        <v>0</v>
      </c>
      <c r="O5444">
        <f t="shared" si="267"/>
        <v>4</v>
      </c>
      <c r="P5444">
        <f t="shared" si="268"/>
        <v>1</v>
      </c>
      <c r="Q5444">
        <f t="shared" si="269"/>
        <v>11</v>
      </c>
    </row>
    <row r="5445" spans="1:17">
      <c r="A5445">
        <v>2162161</v>
      </c>
      <c r="B5445">
        <v>10826</v>
      </c>
      <c r="C5445" t="s">
        <v>2</v>
      </c>
      <c r="D5445" t="s">
        <v>356</v>
      </c>
      <c r="E5445">
        <v>1380185911</v>
      </c>
      <c r="F5445">
        <v>2</v>
      </c>
      <c r="G5445">
        <v>8</v>
      </c>
      <c r="H5445">
        <v>1</v>
      </c>
      <c r="I5445">
        <v>107.208771862139</v>
      </c>
      <c r="J5445">
        <v>957.20670524691297</v>
      </c>
      <c r="K5445">
        <v>1898</v>
      </c>
      <c r="L5445" t="s">
        <v>237</v>
      </c>
      <c r="M5445" s="15" t="d">
        <f t="shared" si="270"/>
        <v>2013-09-26T17:58:30.99999994039535475</v>
      </c>
      <c r="N5445">
        <f>IF(COUNTIF(D5445:$D$7281,D5445) &gt; 1, 1, 0)</f>
        <v>1</v>
      </c>
      <c r="O5445">
        <f t="shared" si="267"/>
        <v>795</v>
      </c>
      <c r="P5445">
        <f t="shared" si="268"/>
        <v>1</v>
      </c>
      <c r="Q5445">
        <f t="shared" si="269"/>
        <v>11</v>
      </c>
    </row>
    <row r="5446" spans="1:17">
      <c r="A5446">
        <v>2161981</v>
      </c>
      <c r="B5446">
        <v>10825</v>
      </c>
      <c r="C5446" t="s">
        <v>12</v>
      </c>
      <c r="D5446" t="s">
        <v>677</v>
      </c>
      <c r="E5446">
        <v>1380184285</v>
      </c>
      <c r="F5446">
        <v>1</v>
      </c>
      <c r="G5446">
        <v>5</v>
      </c>
      <c r="H5446">
        <v>1</v>
      </c>
      <c r="I5446">
        <v>21.381696759259199</v>
      </c>
      <c r="J5446">
        <v>931.640055041153</v>
      </c>
      <c r="K5446">
        <v>1873</v>
      </c>
      <c r="L5446" t="s">
        <v>237</v>
      </c>
      <c r="M5446" s="15" t="d">
        <f t="shared" si="270"/>
        <v>2013-09-26T17:31:25.00000017229467525</v>
      </c>
      <c r="N5446">
        <f>IF(COUNTIF(D5446:$D$7281,D5446) &gt; 1, 1, 0)</f>
        <v>1</v>
      </c>
      <c r="O5446">
        <f t="shared" si="267"/>
        <v>196</v>
      </c>
      <c r="P5446">
        <f t="shared" si="268"/>
        <v>0</v>
      </c>
      <c r="Q5446">
        <f t="shared" si="269"/>
        <v>11</v>
      </c>
    </row>
    <row r="5447" spans="1:17">
      <c r="A5447">
        <v>2161021</v>
      </c>
      <c r="B5447">
        <v>10822</v>
      </c>
      <c r="C5447" t="s">
        <v>12</v>
      </c>
      <c r="D5447" t="s">
        <v>1784</v>
      </c>
      <c r="E5447">
        <v>1380175301</v>
      </c>
      <c r="F5447">
        <v>1</v>
      </c>
      <c r="G5447">
        <v>16</v>
      </c>
      <c r="H5447">
        <v>3</v>
      </c>
      <c r="I5447">
        <v>382.57240895061699</v>
      </c>
      <c r="J5447">
        <v>933.805248199586</v>
      </c>
      <c r="K5447">
        <v>1876</v>
      </c>
      <c r="L5447" t="s">
        <v>237</v>
      </c>
      <c r="M5447" s="15" t="d">
        <f t="shared" si="270"/>
        <v>2013-09-26T15:01:41.0000003501772900</v>
      </c>
      <c r="N5447">
        <f>IF(COUNTIF(D5447:$D$7281,D5447) &gt; 1, 1, 0)</f>
        <v>0</v>
      </c>
      <c r="O5447">
        <f t="shared" si="267"/>
        <v>1</v>
      </c>
      <c r="P5447">
        <f t="shared" si="268"/>
        <v>0</v>
      </c>
      <c r="Q5447">
        <f t="shared" si="269"/>
        <v>11</v>
      </c>
    </row>
    <row r="5448" spans="1:17">
      <c r="A5448">
        <v>2157753</v>
      </c>
      <c r="B5448">
        <v>10814</v>
      </c>
      <c r="C5448" t="s">
        <v>12</v>
      </c>
      <c r="D5448" t="s">
        <v>1302</v>
      </c>
      <c r="E5448">
        <v>1380136524</v>
      </c>
      <c r="F5448">
        <v>1</v>
      </c>
      <c r="G5448">
        <v>251</v>
      </c>
      <c r="H5448">
        <v>6</v>
      </c>
      <c r="I5448">
        <v>483.577824845679</v>
      </c>
      <c r="J5448">
        <v>943.25173816872405</v>
      </c>
      <c r="K5448">
        <v>1903</v>
      </c>
      <c r="L5448" t="s">
        <v>237</v>
      </c>
      <c r="M5448" s="15" t="d">
        <f t="shared" si="270"/>
        <v>2013-09-26T04:15:24.00000016205013075</v>
      </c>
      <c r="N5448">
        <f>IF(COUNTIF(D5448:$D$7281,D5448) &gt; 1, 1, 0)</f>
        <v>0</v>
      </c>
      <c r="O5448">
        <f t="shared" si="267"/>
        <v>6</v>
      </c>
      <c r="P5448">
        <f t="shared" si="268"/>
        <v>0</v>
      </c>
      <c r="Q5448">
        <f t="shared" si="269"/>
        <v>11</v>
      </c>
    </row>
    <row r="5449" spans="1:17">
      <c r="A5449">
        <v>2155849</v>
      </c>
      <c r="B5449">
        <v>10807</v>
      </c>
      <c r="C5449" t="s">
        <v>12</v>
      </c>
      <c r="D5449" t="s">
        <v>1785</v>
      </c>
      <c r="E5449">
        <v>1380103508</v>
      </c>
      <c r="F5449">
        <v>1</v>
      </c>
      <c r="G5449">
        <v>2</v>
      </c>
      <c r="H5449">
        <v>1</v>
      </c>
      <c r="I5449">
        <v>128.82773456790099</v>
      </c>
      <c r="J5449">
        <v>951.33165689300097</v>
      </c>
      <c r="K5449">
        <v>1903</v>
      </c>
      <c r="L5449" t="s">
        <v>237</v>
      </c>
      <c r="M5449" s="15" t="d">
        <f t="shared" si="270"/>
        <v>2013-09-25T19:05:08.00000012386590225</v>
      </c>
      <c r="N5449">
        <f>IF(COUNTIF(D5449:$D$7281,D5449) &gt; 1, 1, 0)</f>
        <v>1</v>
      </c>
      <c r="O5449">
        <f t="shared" si="267"/>
        <v>2</v>
      </c>
      <c r="P5449">
        <f t="shared" si="268"/>
        <v>0</v>
      </c>
      <c r="Q5449">
        <f t="shared" si="269"/>
        <v>11</v>
      </c>
    </row>
    <row r="5450" spans="1:17">
      <c r="A5450">
        <v>2122367</v>
      </c>
      <c r="B5450">
        <v>10806</v>
      </c>
      <c r="C5450" t="s">
        <v>2</v>
      </c>
      <c r="D5450" t="s">
        <v>356</v>
      </c>
      <c r="E5450">
        <v>1380095196</v>
      </c>
      <c r="F5450">
        <v>1</v>
      </c>
      <c r="G5450">
        <v>2</v>
      </c>
      <c r="H5450">
        <v>1</v>
      </c>
      <c r="I5450">
        <v>157.31357986111101</v>
      </c>
      <c r="J5450">
        <v>953.36583076131603</v>
      </c>
      <c r="K5450">
        <v>1903</v>
      </c>
      <c r="L5450" t="s">
        <v>237</v>
      </c>
      <c r="M5450" s="15" t="d">
        <f t="shared" si="270"/>
        <v>2013-09-25T16:46:36.00000022910535075</v>
      </c>
      <c r="N5450">
        <f>IF(COUNTIF(D5450:$D$7281,D5450) &gt; 1, 1, 0)</f>
        <v>1</v>
      </c>
      <c r="O5450">
        <f t="shared" si="267"/>
        <v>795</v>
      </c>
      <c r="P5450">
        <f t="shared" si="268"/>
        <v>1</v>
      </c>
      <c r="Q5450">
        <f t="shared" si="269"/>
        <v>11</v>
      </c>
    </row>
    <row r="5451" spans="1:17">
      <c r="A5451">
        <v>2152641</v>
      </c>
      <c r="B5451">
        <v>10801</v>
      </c>
      <c r="C5451" t="s">
        <v>2</v>
      </c>
      <c r="D5451" t="s">
        <v>1786</v>
      </c>
      <c r="E5451">
        <v>1380074724</v>
      </c>
      <c r="F5451">
        <v>1</v>
      </c>
      <c r="G5451">
        <v>2</v>
      </c>
      <c r="H5451">
        <v>1</v>
      </c>
      <c r="I5451">
        <v>25.499686728395002</v>
      </c>
      <c r="J5451">
        <v>1818.4061862139899</v>
      </c>
      <c r="K5451">
        <v>2505</v>
      </c>
      <c r="L5451" t="s">
        <v>237</v>
      </c>
      <c r="M5451" s="15" t="d">
        <f t="shared" si="270"/>
        <v>2013-09-25T11:05:23.99999988265335825</v>
      </c>
      <c r="N5451">
        <f>IF(COUNTIF(D5451:$D$7281,D5451) &gt; 1, 1, 0)</f>
        <v>0</v>
      </c>
      <c r="O5451">
        <f t="shared" si="267"/>
        <v>1</v>
      </c>
      <c r="P5451">
        <f t="shared" si="268"/>
        <v>1</v>
      </c>
      <c r="Q5451">
        <f t="shared" si="269"/>
        <v>11</v>
      </c>
    </row>
    <row r="5452" spans="1:17">
      <c r="A5452">
        <v>2150917</v>
      </c>
      <c r="B5452">
        <v>10799</v>
      </c>
      <c r="C5452" t="s">
        <v>12</v>
      </c>
      <c r="D5452" t="s">
        <v>1787</v>
      </c>
      <c r="E5452">
        <v>1380050238</v>
      </c>
      <c r="F5452">
        <v>2</v>
      </c>
      <c r="G5452">
        <v>196</v>
      </c>
      <c r="H5452">
        <v>2</v>
      </c>
      <c r="I5452">
        <v>188.58953227880599</v>
      </c>
      <c r="J5452">
        <v>964.36828369341595</v>
      </c>
      <c r="K5452">
        <v>1903</v>
      </c>
      <c r="L5452" t="s">
        <v>237</v>
      </c>
      <c r="M5452" s="15" t="d">
        <f t="shared" si="270"/>
        <v>2013-09-25T04:17:17.99999977927655175</v>
      </c>
      <c r="N5452">
        <f>IF(COUNTIF(D5452:$D$7281,D5452) &gt; 1, 1, 0)</f>
        <v>0</v>
      </c>
      <c r="O5452">
        <f t="shared" si="267"/>
        <v>1</v>
      </c>
      <c r="P5452">
        <f t="shared" si="268"/>
        <v>0</v>
      </c>
      <c r="Q5452">
        <f t="shared" si="269"/>
        <v>11</v>
      </c>
    </row>
    <row r="5453" spans="1:17">
      <c r="A5453">
        <v>2150420</v>
      </c>
      <c r="B5453">
        <v>10797</v>
      </c>
      <c r="C5453" t="s">
        <v>2</v>
      </c>
      <c r="D5453" t="s">
        <v>356</v>
      </c>
      <c r="E5453">
        <v>1380034229</v>
      </c>
      <c r="F5453">
        <v>1</v>
      </c>
      <c r="G5453">
        <v>4</v>
      </c>
      <c r="H5453">
        <v>1</v>
      </c>
      <c r="I5453">
        <v>128.09269161522599</v>
      </c>
      <c r="J5453">
        <v>965.27531082818905</v>
      </c>
      <c r="K5453">
        <v>1903</v>
      </c>
      <c r="L5453" t="s">
        <v>237</v>
      </c>
      <c r="M5453" s="15" t="d">
        <f t="shared" si="270"/>
        <v>2013-09-24T23:50:28.99999979417770800</v>
      </c>
      <c r="N5453">
        <f>IF(COUNTIF(D5453:$D$7281,D5453) &gt; 1, 1, 0)</f>
        <v>1</v>
      </c>
      <c r="O5453">
        <f t="shared" si="267"/>
        <v>795</v>
      </c>
      <c r="P5453">
        <f t="shared" si="268"/>
        <v>1</v>
      </c>
      <c r="Q5453">
        <f t="shared" si="269"/>
        <v>11</v>
      </c>
    </row>
    <row r="5454" spans="1:17">
      <c r="A5454">
        <v>2150231</v>
      </c>
      <c r="B5454">
        <v>10796</v>
      </c>
      <c r="C5454" t="s">
        <v>2</v>
      </c>
      <c r="D5454" t="s">
        <v>356</v>
      </c>
      <c r="E5454">
        <v>1380031457</v>
      </c>
      <c r="F5454">
        <v>1</v>
      </c>
      <c r="G5454">
        <v>8</v>
      </c>
      <c r="H5454">
        <v>4</v>
      </c>
      <c r="I5454">
        <v>319.92880606995902</v>
      </c>
      <c r="J5454">
        <v>963.94327109053404</v>
      </c>
      <c r="K5454">
        <v>1901</v>
      </c>
      <c r="L5454" t="s">
        <v>237</v>
      </c>
      <c r="M5454" s="15" t="d">
        <f t="shared" si="270"/>
        <v>2013-09-24T23:04:16.999999936670064675</v>
      </c>
      <c r="N5454">
        <f>IF(COUNTIF(D5454:$D$7281,D5454) &gt; 1, 1, 0)</f>
        <v>1</v>
      </c>
      <c r="O5454">
        <f t="shared" si="267"/>
        <v>795</v>
      </c>
      <c r="P5454">
        <f t="shared" si="268"/>
        <v>1</v>
      </c>
      <c r="Q5454">
        <f t="shared" si="269"/>
        <v>11</v>
      </c>
    </row>
    <row r="5455" spans="1:17">
      <c r="A5455">
        <v>2150132</v>
      </c>
      <c r="B5455">
        <v>10790</v>
      </c>
      <c r="C5455" t="s">
        <v>2</v>
      </c>
      <c r="D5455" t="s">
        <v>1178</v>
      </c>
      <c r="E5455">
        <v>1380006194</v>
      </c>
      <c r="F5455">
        <v>1</v>
      </c>
      <c r="G5455">
        <v>16</v>
      </c>
      <c r="H5455">
        <v>16</v>
      </c>
      <c r="I5455">
        <v>229.68070730452601</v>
      </c>
      <c r="J5455">
        <v>965.09363567386504</v>
      </c>
      <c r="K5455">
        <v>1898</v>
      </c>
      <c r="L5455" t="s">
        <v>237</v>
      </c>
      <c r="M5455" s="15" t="d">
        <f t="shared" si="270"/>
        <v>2013-09-24T16:03:13.99999987799673975</v>
      </c>
      <c r="N5455">
        <f>IF(COUNTIF(D5455:$D$7281,D5455) &gt; 1, 1, 0)</f>
        <v>1</v>
      </c>
      <c r="O5455">
        <f t="shared" si="267"/>
        <v>22</v>
      </c>
      <c r="P5455">
        <f t="shared" si="268"/>
        <v>1</v>
      </c>
      <c r="Q5455">
        <f t="shared" si="269"/>
        <v>11</v>
      </c>
    </row>
    <row r="5456" spans="1:17">
      <c r="A5456">
        <v>2149093</v>
      </c>
      <c r="B5456">
        <v>10787</v>
      </c>
      <c r="C5456" t="s">
        <v>12</v>
      </c>
      <c r="D5456" t="s">
        <v>1788</v>
      </c>
      <c r="E5456">
        <v>1380002781</v>
      </c>
      <c r="F5456">
        <v>1</v>
      </c>
      <c r="G5456">
        <v>16</v>
      </c>
      <c r="H5456">
        <v>1</v>
      </c>
      <c r="I5456">
        <v>3.22850231481481</v>
      </c>
      <c r="J5456">
        <v>960.92206275720105</v>
      </c>
      <c r="K5456">
        <v>1893</v>
      </c>
      <c r="L5456" t="s">
        <v>237</v>
      </c>
      <c r="M5456" s="15" t="d">
        <f t="shared" si="270"/>
        <v>2013-09-24T15:06:20.99999979604035675</v>
      </c>
      <c r="N5456">
        <f>IF(COUNTIF(D5456:$D$7281,D5456) &gt; 1, 1, 0)</f>
        <v>0</v>
      </c>
      <c r="O5456">
        <f t="shared" si="267"/>
        <v>1</v>
      </c>
      <c r="P5456">
        <f t="shared" si="268"/>
        <v>0</v>
      </c>
      <c r="Q5456">
        <f t="shared" si="269"/>
        <v>11</v>
      </c>
    </row>
    <row r="5457" spans="1:17">
      <c r="A5457">
        <v>2149015</v>
      </c>
      <c r="B5457">
        <v>10786</v>
      </c>
      <c r="C5457" t="s">
        <v>2</v>
      </c>
      <c r="D5457" t="s">
        <v>1785</v>
      </c>
      <c r="E5457">
        <v>1380002003</v>
      </c>
      <c r="F5457">
        <v>1</v>
      </c>
      <c r="G5457">
        <v>2</v>
      </c>
      <c r="H5457">
        <v>1</v>
      </c>
      <c r="I5457">
        <v>154.23870743312699</v>
      </c>
      <c r="J5457">
        <v>961.11146013374503</v>
      </c>
      <c r="K5457">
        <v>1893</v>
      </c>
      <c r="L5457" t="s">
        <v>237</v>
      </c>
      <c r="M5457" s="15" t="d">
        <f t="shared" si="270"/>
        <v>2013-09-24T14:53:23.00000023562461125</v>
      </c>
      <c r="N5457">
        <f>IF(COUNTIF(D5457:$D$7281,D5457) &gt; 1, 1, 0)</f>
        <v>0</v>
      </c>
      <c r="O5457">
        <f t="shared" si="267"/>
        <v>2</v>
      </c>
      <c r="P5457">
        <f t="shared" si="268"/>
        <v>1</v>
      </c>
      <c r="Q5457">
        <f t="shared" si="269"/>
        <v>11</v>
      </c>
    </row>
    <row r="5458" spans="1:17">
      <c r="A5458">
        <v>2145999</v>
      </c>
      <c r="B5458">
        <v>10779</v>
      </c>
      <c r="C5458" t="s">
        <v>2</v>
      </c>
      <c r="D5458" t="s">
        <v>1448</v>
      </c>
      <c r="E5458">
        <v>1379964906</v>
      </c>
      <c r="F5458">
        <v>1</v>
      </c>
      <c r="G5458">
        <v>48</v>
      </c>
      <c r="H5458">
        <v>1</v>
      </c>
      <c r="I5458">
        <v>2.0032489711934098</v>
      </c>
      <c r="J5458">
        <v>970.18192373970999</v>
      </c>
      <c r="K5458">
        <v>1922</v>
      </c>
      <c r="L5458" t="s">
        <v>237</v>
      </c>
      <c r="M5458" s="15" t="d">
        <f t="shared" si="270"/>
        <v>2013-09-24T04:35:05.99999986588954650</v>
      </c>
      <c r="N5458">
        <f>IF(COUNTIF(D5458:$D$7281,D5458) &gt; 1, 1, 0)</f>
        <v>1</v>
      </c>
      <c r="O5458">
        <f t="shared" si="267"/>
        <v>5</v>
      </c>
      <c r="P5458">
        <f t="shared" si="268"/>
        <v>1</v>
      </c>
      <c r="Q5458">
        <f t="shared" si="269"/>
        <v>11</v>
      </c>
    </row>
    <row r="5459" spans="1:17">
      <c r="A5459">
        <v>2145874</v>
      </c>
      <c r="B5459">
        <v>10778</v>
      </c>
      <c r="C5459" t="s">
        <v>2</v>
      </c>
      <c r="D5459" t="s">
        <v>356</v>
      </c>
      <c r="E5459">
        <v>1379962687</v>
      </c>
      <c r="F5459">
        <v>4</v>
      </c>
      <c r="G5459">
        <v>120</v>
      </c>
      <c r="H5459">
        <v>11</v>
      </c>
      <c r="I5459">
        <v>399.974264789095</v>
      </c>
      <c r="J5459">
        <v>970.73078240740494</v>
      </c>
      <c r="K5459">
        <v>1925</v>
      </c>
      <c r="L5459" t="s">
        <v>237</v>
      </c>
      <c r="M5459" s="15" t="d">
        <f t="shared" si="270"/>
        <v>2013-09-24T03:58:06.99999977834522400</v>
      </c>
      <c r="N5459">
        <f>IF(COUNTIF(D5459:$D$7281,D5459) &gt; 1, 1, 0)</f>
        <v>1</v>
      </c>
      <c r="O5459">
        <f t="shared" si="267"/>
        <v>795</v>
      </c>
      <c r="P5459">
        <f t="shared" si="268"/>
        <v>1</v>
      </c>
      <c r="Q5459">
        <f t="shared" si="269"/>
        <v>11</v>
      </c>
    </row>
    <row r="5460" spans="1:17">
      <c r="A5460">
        <v>2144821</v>
      </c>
      <c r="B5460">
        <v>10773</v>
      </c>
      <c r="C5460" t="s">
        <v>12</v>
      </c>
      <c r="D5460" t="s">
        <v>1774</v>
      </c>
      <c r="E5460">
        <v>1379941660</v>
      </c>
      <c r="F5460">
        <v>1</v>
      </c>
      <c r="G5460">
        <v>2</v>
      </c>
      <c r="H5460">
        <v>1</v>
      </c>
      <c r="I5460">
        <v>43.206123842592604</v>
      </c>
      <c r="J5460">
        <v>967.90248328189296</v>
      </c>
      <c r="K5460">
        <v>1919</v>
      </c>
      <c r="L5460" t="s">
        <v>237</v>
      </c>
      <c r="M5460" s="15" t="d">
        <f t="shared" si="270"/>
        <v>2013-09-23T22:07:39.999999823048710975</v>
      </c>
      <c r="N5460">
        <f>IF(COUNTIF(D5460:$D$7281,D5460) &gt; 1, 1, 0)</f>
        <v>0</v>
      </c>
      <c r="O5460">
        <f t="shared" si="267"/>
        <v>2</v>
      </c>
      <c r="P5460">
        <f t="shared" si="268"/>
        <v>0</v>
      </c>
      <c r="Q5460">
        <f t="shared" si="269"/>
        <v>11</v>
      </c>
    </row>
    <row r="5461" spans="1:17">
      <c r="A5461">
        <v>2143681</v>
      </c>
      <c r="B5461">
        <v>10770</v>
      </c>
      <c r="C5461" t="s">
        <v>2</v>
      </c>
      <c r="D5461" t="s">
        <v>356</v>
      </c>
      <c r="E5461">
        <v>1379927019</v>
      </c>
      <c r="F5461">
        <v>2</v>
      </c>
      <c r="G5461">
        <v>152</v>
      </c>
      <c r="H5461">
        <v>34</v>
      </c>
      <c r="I5461">
        <v>397.702316100823</v>
      </c>
      <c r="J5461">
        <v>971.51729256687202</v>
      </c>
      <c r="K5461">
        <v>1920</v>
      </c>
      <c r="L5461" t="s">
        <v>237</v>
      </c>
      <c r="M5461" s="15" t="d">
        <f t="shared" si="270"/>
        <v>2013-09-23T18:03:39.00000027380883975</v>
      </c>
      <c r="N5461">
        <f>IF(COUNTIF(D5461:$D$7281,D5461) &gt; 1, 1, 0)</f>
        <v>1</v>
      </c>
      <c r="O5461">
        <f t="shared" si="267"/>
        <v>795</v>
      </c>
      <c r="P5461">
        <f t="shared" si="268"/>
        <v>1</v>
      </c>
      <c r="Q5461">
        <f t="shared" si="269"/>
        <v>11</v>
      </c>
    </row>
    <row r="5462" spans="1:17">
      <c r="A5462">
        <v>2143583</v>
      </c>
      <c r="B5462">
        <v>10769</v>
      </c>
      <c r="C5462" t="s">
        <v>2</v>
      </c>
      <c r="D5462" t="s">
        <v>356</v>
      </c>
      <c r="E5462">
        <v>1379926082</v>
      </c>
      <c r="F5462">
        <v>1</v>
      </c>
      <c r="G5462">
        <v>22</v>
      </c>
      <c r="H5462">
        <v>2</v>
      </c>
      <c r="I5462">
        <v>132.18956880144</v>
      </c>
      <c r="J5462">
        <v>971.74865059156105</v>
      </c>
      <c r="K5462">
        <v>1920</v>
      </c>
      <c r="L5462" t="s">
        <v>237</v>
      </c>
      <c r="M5462" s="15" t="d">
        <f t="shared" si="270"/>
        <v>2013-09-23T17:48:02.00000000651926050</v>
      </c>
      <c r="N5462">
        <f>IF(COUNTIF(D5462:$D$7281,D5462) &gt; 1, 1, 0)</f>
        <v>1</v>
      </c>
      <c r="O5462">
        <f t="shared" si="267"/>
        <v>795</v>
      </c>
      <c r="P5462">
        <f t="shared" si="268"/>
        <v>1</v>
      </c>
      <c r="Q5462">
        <f t="shared" si="269"/>
        <v>11</v>
      </c>
    </row>
    <row r="5463" spans="1:17">
      <c r="A5463">
        <v>2143371</v>
      </c>
      <c r="B5463">
        <v>10768</v>
      </c>
      <c r="C5463" t="s">
        <v>2</v>
      </c>
      <c r="D5463" t="s">
        <v>356</v>
      </c>
      <c r="E5463">
        <v>1379923717</v>
      </c>
      <c r="F5463">
        <v>1</v>
      </c>
      <c r="G5463">
        <v>2</v>
      </c>
      <c r="H5463">
        <v>1</v>
      </c>
      <c r="I5463">
        <v>151.64230015432</v>
      </c>
      <c r="J5463">
        <v>972.332601208847</v>
      </c>
      <c r="K5463">
        <v>1920</v>
      </c>
      <c r="L5463" t="s">
        <v>237</v>
      </c>
      <c r="M5463" s="15" t="d">
        <f t="shared" si="270"/>
        <v>2013-09-23T17:08:37.00000036507844625</v>
      </c>
      <c r="N5463">
        <f>IF(COUNTIF(D5463:$D$7281,D5463) &gt; 1, 1, 0)</f>
        <v>1</v>
      </c>
      <c r="O5463">
        <f t="shared" si="267"/>
        <v>795</v>
      </c>
      <c r="P5463">
        <f t="shared" si="268"/>
        <v>1</v>
      </c>
      <c r="Q5463">
        <f t="shared" si="269"/>
        <v>11</v>
      </c>
    </row>
    <row r="5464" spans="1:17">
      <c r="A5464">
        <v>2142830</v>
      </c>
      <c r="B5464">
        <v>10764</v>
      </c>
      <c r="C5464" t="s">
        <v>12</v>
      </c>
      <c r="D5464" t="s">
        <v>677</v>
      </c>
      <c r="E5464">
        <v>1379918564</v>
      </c>
      <c r="F5464">
        <v>1</v>
      </c>
      <c r="G5464">
        <v>6</v>
      </c>
      <c r="H5464">
        <v>1</v>
      </c>
      <c r="I5464">
        <v>4.7673661265432097</v>
      </c>
      <c r="J5464">
        <v>973.60494688786002</v>
      </c>
      <c r="K5464">
        <v>1920</v>
      </c>
      <c r="L5464" t="s">
        <v>237</v>
      </c>
      <c r="M5464" s="15" t="d">
        <f t="shared" si="270"/>
        <v>2013-09-23T15:42:43.99999964050948650</v>
      </c>
      <c r="N5464">
        <f>IF(COUNTIF(D5464:$D$7281,D5464) &gt; 1, 1, 0)</f>
        <v>1</v>
      </c>
      <c r="O5464">
        <f t="shared" si="267"/>
        <v>196</v>
      </c>
      <c r="P5464">
        <f t="shared" si="268"/>
        <v>0</v>
      </c>
      <c r="Q5464">
        <f t="shared" si="269"/>
        <v>11</v>
      </c>
    </row>
    <row r="5465" spans="1:17">
      <c r="A5465">
        <v>2141432</v>
      </c>
      <c r="B5465">
        <v>10763</v>
      </c>
      <c r="C5465" t="s">
        <v>2</v>
      </c>
      <c r="D5465" t="s">
        <v>17</v>
      </c>
      <c r="E5465">
        <v>1379904766</v>
      </c>
      <c r="F5465">
        <v>1</v>
      </c>
      <c r="G5465">
        <v>8</v>
      </c>
      <c r="H5465">
        <v>1</v>
      </c>
      <c r="I5465">
        <v>4.6938527520576097</v>
      </c>
      <c r="J5465">
        <v>975.00067566872406</v>
      </c>
      <c r="K5465">
        <v>1918</v>
      </c>
      <c r="L5465" t="s">
        <v>237</v>
      </c>
      <c r="M5465" s="15" t="d">
        <f t="shared" si="270"/>
        <v>2013-09-23T11:52:46.00000038743019075</v>
      </c>
      <c r="N5465">
        <f>IF(COUNTIF(D5465:$D$7281,D5465) &gt; 1, 1, 0)</f>
        <v>1</v>
      </c>
      <c r="O5465">
        <f t="shared" si="267"/>
        <v>155</v>
      </c>
      <c r="P5465">
        <f t="shared" si="268"/>
        <v>1</v>
      </c>
      <c r="Q5465">
        <f t="shared" si="269"/>
        <v>11</v>
      </c>
    </row>
    <row r="5466" spans="1:17">
      <c r="A5466">
        <v>2141237</v>
      </c>
      <c r="B5466">
        <v>10761</v>
      </c>
      <c r="C5466" t="s">
        <v>2</v>
      </c>
      <c r="D5466" t="s">
        <v>1789</v>
      </c>
      <c r="E5466">
        <v>1379902863</v>
      </c>
      <c r="F5466">
        <v>1</v>
      </c>
      <c r="G5466">
        <v>2</v>
      </c>
      <c r="H5466">
        <v>2</v>
      </c>
      <c r="I5466">
        <v>59.125222222222199</v>
      </c>
      <c r="J5466">
        <v>1874.1717210648101</v>
      </c>
      <c r="K5466">
        <v>2545</v>
      </c>
      <c r="L5466" t="s">
        <v>237</v>
      </c>
      <c r="M5466" s="15" t="d">
        <f t="shared" si="270"/>
        <v>2013-09-23T11:21:02.99999998882412775</v>
      </c>
      <c r="N5466">
        <f>IF(COUNTIF(D5466:$D$7281,D5466) &gt; 1, 1, 0)</f>
        <v>0</v>
      </c>
      <c r="O5466">
        <f t="shared" si="267"/>
        <v>1</v>
      </c>
      <c r="P5466">
        <f t="shared" si="268"/>
        <v>1</v>
      </c>
      <c r="Q5466">
        <f t="shared" si="269"/>
        <v>11</v>
      </c>
    </row>
    <row r="5467" spans="1:17">
      <c r="A5467">
        <v>2135212</v>
      </c>
      <c r="B5467">
        <v>10753</v>
      </c>
      <c r="C5467" t="s">
        <v>2</v>
      </c>
      <c r="D5467" t="s">
        <v>1790</v>
      </c>
      <c r="E5467">
        <v>1379760766</v>
      </c>
      <c r="F5467">
        <v>5</v>
      </c>
      <c r="G5467">
        <v>28</v>
      </c>
      <c r="H5467">
        <v>5</v>
      </c>
      <c r="I5467">
        <v>232.39751298868299</v>
      </c>
      <c r="J5467">
        <v>1920.7553460648101</v>
      </c>
      <c r="K5467">
        <v>2558</v>
      </c>
      <c r="L5467" t="s">
        <v>237</v>
      </c>
      <c r="M5467" s="15" t="d">
        <f t="shared" si="270"/>
        <v>2013-09-21T19:52:45.999999968335032675</v>
      </c>
      <c r="N5467">
        <f>IF(COUNTIF(D5467:$D$7281,D5467) &gt; 1, 1, 0)</f>
        <v>1</v>
      </c>
      <c r="O5467">
        <f t="shared" si="267"/>
        <v>2</v>
      </c>
      <c r="P5467">
        <f t="shared" si="268"/>
        <v>1</v>
      </c>
      <c r="Q5467">
        <f t="shared" si="269"/>
        <v>11</v>
      </c>
    </row>
    <row r="5468" spans="1:17">
      <c r="A5468">
        <v>2134723</v>
      </c>
      <c r="B5468">
        <v>10752</v>
      </c>
      <c r="C5468" t="s">
        <v>12</v>
      </c>
      <c r="D5468" t="s">
        <v>1791</v>
      </c>
      <c r="E5468">
        <v>1379749192</v>
      </c>
      <c r="F5468">
        <v>2</v>
      </c>
      <c r="G5468">
        <v>12</v>
      </c>
      <c r="H5468">
        <v>2</v>
      </c>
      <c r="I5468">
        <v>1.0642870370370301</v>
      </c>
      <c r="J5468">
        <v>1004.4770942644</v>
      </c>
      <c r="K5468">
        <v>1922</v>
      </c>
      <c r="L5468" t="s">
        <v>237</v>
      </c>
      <c r="M5468" s="15" t="d">
        <f t="shared" si="270"/>
        <v>2013-09-21T16:39:52.00000008568167375</v>
      </c>
      <c r="N5468">
        <f>IF(COUNTIF(D5468:$D$7281,D5468) &gt; 1, 1, 0)</f>
        <v>0</v>
      </c>
      <c r="O5468">
        <f t="shared" si="267"/>
        <v>1</v>
      </c>
      <c r="P5468">
        <f t="shared" si="268"/>
        <v>0</v>
      </c>
      <c r="Q5468">
        <f t="shared" si="269"/>
        <v>11</v>
      </c>
    </row>
    <row r="5469" spans="1:17">
      <c r="A5469">
        <v>2133727</v>
      </c>
      <c r="B5469">
        <v>10749</v>
      </c>
      <c r="C5469" t="s">
        <v>2</v>
      </c>
      <c r="D5469" t="s">
        <v>677</v>
      </c>
      <c r="E5469">
        <v>1379726356</v>
      </c>
      <c r="F5469">
        <v>1</v>
      </c>
      <c r="G5469">
        <v>2</v>
      </c>
      <c r="H5469">
        <v>1</v>
      </c>
      <c r="I5469">
        <v>10.1426116255144</v>
      </c>
      <c r="J5469">
        <v>1010.12213953189</v>
      </c>
      <c r="K5469">
        <v>1925</v>
      </c>
      <c r="L5469" t="s">
        <v>237</v>
      </c>
      <c r="M5469" s="15" t="d">
        <f t="shared" si="270"/>
        <v>2013-09-21T10:19:16.00000033155083625</v>
      </c>
      <c r="N5469">
        <f>IF(COUNTIF(D5469:$D$7281,D5469) &gt; 1, 1, 0)</f>
        <v>1</v>
      </c>
      <c r="O5469">
        <f t="shared" si="267"/>
        <v>196</v>
      </c>
      <c r="P5469">
        <f t="shared" si="268"/>
        <v>1</v>
      </c>
      <c r="Q5469">
        <f t="shared" si="269"/>
        <v>11</v>
      </c>
    </row>
    <row r="5470" spans="1:17">
      <c r="A5470">
        <v>2133431</v>
      </c>
      <c r="B5470">
        <v>10747</v>
      </c>
      <c r="C5470" t="s">
        <v>12</v>
      </c>
      <c r="D5470" t="s">
        <v>1792</v>
      </c>
      <c r="E5470">
        <v>1379716708</v>
      </c>
      <c r="F5470">
        <v>1</v>
      </c>
      <c r="G5470">
        <v>1</v>
      </c>
      <c r="H5470">
        <v>1</v>
      </c>
      <c r="I5470">
        <v>0</v>
      </c>
      <c r="J5470">
        <v>1012.51148804012</v>
      </c>
      <c r="K5470">
        <v>1926</v>
      </c>
      <c r="L5470" t="s">
        <v>237</v>
      </c>
      <c r="M5470" s="15" t="d">
        <f t="shared" si="270"/>
        <v>2013-09-21T07:38:27.9999999376013850</v>
      </c>
      <c r="N5470">
        <f>IF(COUNTIF(D5470:$D$7281,D5470) &gt; 1, 1, 0)</f>
        <v>0</v>
      </c>
      <c r="O5470">
        <f t="shared" si="267"/>
        <v>1</v>
      </c>
      <c r="P5470">
        <f t="shared" si="268"/>
        <v>0</v>
      </c>
      <c r="Q5470">
        <f t="shared" si="269"/>
        <v>11</v>
      </c>
    </row>
    <row r="5471" spans="1:17">
      <c r="A5471">
        <v>2130704</v>
      </c>
      <c r="B5471">
        <v>10743</v>
      </c>
      <c r="C5471" t="s">
        <v>2</v>
      </c>
      <c r="D5471" t="s">
        <v>1083</v>
      </c>
      <c r="E5471">
        <v>1379659513</v>
      </c>
      <c r="F5471">
        <v>1</v>
      </c>
      <c r="G5471">
        <v>2</v>
      </c>
      <c r="H5471">
        <v>1</v>
      </c>
      <c r="I5471">
        <v>71.128276620370301</v>
      </c>
      <c r="J5471">
        <v>1021.70553549382</v>
      </c>
      <c r="K5471">
        <v>1928</v>
      </c>
      <c r="L5471" t="s">
        <v>237</v>
      </c>
      <c r="M5471" s="15" t="d">
        <f t="shared" si="270"/>
        <v>2013-09-20T15:45:12.999999895691871825</v>
      </c>
      <c r="N5471">
        <f>IF(COUNTIF(D5471:$D$7281,D5471) &gt; 1, 1, 0)</f>
        <v>0</v>
      </c>
      <c r="O5471">
        <f t="shared" si="267"/>
        <v>79</v>
      </c>
      <c r="P5471">
        <f t="shared" si="268"/>
        <v>1</v>
      </c>
      <c r="Q5471">
        <f t="shared" si="269"/>
        <v>11</v>
      </c>
    </row>
    <row r="5472" spans="1:17">
      <c r="A5472">
        <v>2130124</v>
      </c>
      <c r="B5472">
        <v>10741</v>
      </c>
      <c r="C5472" t="s">
        <v>2</v>
      </c>
      <c r="D5472" t="s">
        <v>677</v>
      </c>
      <c r="E5472">
        <v>1379653612</v>
      </c>
      <c r="F5472">
        <v>1</v>
      </c>
      <c r="G5472">
        <v>36</v>
      </c>
      <c r="H5472">
        <v>1</v>
      </c>
      <c r="I5472">
        <v>22.6110001286008</v>
      </c>
      <c r="J5472">
        <v>1023.16864351851</v>
      </c>
      <c r="K5472">
        <v>1928</v>
      </c>
      <c r="L5472" t="s">
        <v>237</v>
      </c>
      <c r="M5472" s="15" t="d">
        <f t="shared" si="270"/>
        <v>2013-09-20T14:06:52.00000033713876900</v>
      </c>
      <c r="N5472">
        <f>IF(COUNTIF(D5472:$D$7281,D5472) &gt; 1, 1, 0)</f>
        <v>1</v>
      </c>
      <c r="O5472">
        <f t="shared" si="267"/>
        <v>196</v>
      </c>
      <c r="P5472">
        <f t="shared" si="268"/>
        <v>1</v>
      </c>
      <c r="Q5472">
        <f t="shared" si="269"/>
        <v>11</v>
      </c>
    </row>
    <row r="5473" spans="1:17">
      <c r="A5473">
        <v>2129129</v>
      </c>
      <c r="B5473">
        <v>10739</v>
      </c>
      <c r="C5473" t="s">
        <v>12</v>
      </c>
      <c r="D5473" t="s">
        <v>1793</v>
      </c>
      <c r="E5473">
        <v>1379644279</v>
      </c>
      <c r="F5473">
        <v>1</v>
      </c>
      <c r="G5473">
        <v>2</v>
      </c>
      <c r="H5473">
        <v>1</v>
      </c>
      <c r="I5473">
        <v>120.69243917180999</v>
      </c>
      <c r="J5473">
        <v>1025.4826898148101</v>
      </c>
      <c r="K5473">
        <v>1928</v>
      </c>
      <c r="L5473" t="s">
        <v>237</v>
      </c>
      <c r="M5473" s="15" t="d">
        <f t="shared" si="270"/>
        <v>2013-09-20T11:31:19.00000002700835625</v>
      </c>
      <c r="N5473">
        <f>IF(COUNTIF(D5473:$D$7281,D5473) &gt; 1, 1, 0)</f>
        <v>1</v>
      </c>
      <c r="O5473">
        <f t="shared" si="267"/>
        <v>29</v>
      </c>
      <c r="P5473">
        <f t="shared" si="268"/>
        <v>0</v>
      </c>
      <c r="Q5473">
        <f t="shared" si="269"/>
        <v>11</v>
      </c>
    </row>
    <row r="5474" spans="1:17">
      <c r="A5474">
        <v>2129106</v>
      </c>
      <c r="B5474">
        <v>10738</v>
      </c>
      <c r="C5474" t="s">
        <v>12</v>
      </c>
      <c r="D5474" t="s">
        <v>1340</v>
      </c>
      <c r="E5474">
        <v>1379644022</v>
      </c>
      <c r="F5474">
        <v>2</v>
      </c>
      <c r="G5474">
        <v>98</v>
      </c>
      <c r="H5474">
        <v>6</v>
      </c>
      <c r="I5474">
        <v>531.31446566357999</v>
      </c>
      <c r="J5474">
        <v>1025.5464110082301</v>
      </c>
      <c r="K5474">
        <v>1928</v>
      </c>
      <c r="L5474" t="s">
        <v>237</v>
      </c>
      <c r="M5474" s="15" t="d">
        <f t="shared" si="270"/>
        <v>2013-09-20T11:27:02.000000299885868925</v>
      </c>
      <c r="N5474">
        <f>IF(COUNTIF(D5474:$D$7281,D5474) &gt; 1, 1, 0)</f>
        <v>1</v>
      </c>
      <c r="O5474">
        <f t="shared" si="267"/>
        <v>23</v>
      </c>
      <c r="P5474">
        <f t="shared" si="268"/>
        <v>0</v>
      </c>
      <c r="Q5474">
        <f t="shared" si="269"/>
        <v>11</v>
      </c>
    </row>
    <row r="5475" spans="1:17">
      <c r="A5475">
        <v>2128811</v>
      </c>
      <c r="B5475">
        <v>10737</v>
      </c>
      <c r="C5475" t="s">
        <v>12</v>
      </c>
      <c r="D5475" t="s">
        <v>1794</v>
      </c>
      <c r="E5475">
        <v>1379640084</v>
      </c>
      <c r="F5475">
        <v>1</v>
      </c>
      <c r="G5475">
        <v>2</v>
      </c>
      <c r="H5475">
        <v>1</v>
      </c>
      <c r="I5475">
        <v>92.277314171810701</v>
      </c>
      <c r="J5475">
        <v>701.83173083847703</v>
      </c>
      <c r="K5475">
        <v>1537</v>
      </c>
      <c r="L5475" t="s">
        <v>73</v>
      </c>
      <c r="M5475" s="15" t="d">
        <f t="shared" si="270"/>
        <v>2013-09-20T10:21:24.00000007823109900</v>
      </c>
      <c r="N5475">
        <f>IF(COUNTIF(D5475:$D$7281,D5475) &gt; 1, 1, 0)</f>
        <v>0</v>
      </c>
      <c r="O5475">
        <f t="shared" si="267"/>
        <v>1</v>
      </c>
      <c r="P5475">
        <f t="shared" si="268"/>
        <v>0</v>
      </c>
      <c r="Q5475" t="e">
        <f t="shared" si="269"/>
        <v>#N/A</v>
      </c>
    </row>
    <row r="5476" spans="1:17">
      <c r="A5476">
        <v>2125924</v>
      </c>
      <c r="B5476">
        <v>10731</v>
      </c>
      <c r="C5476" t="s">
        <v>12</v>
      </c>
      <c r="D5476" t="s">
        <v>1341</v>
      </c>
      <c r="E5476">
        <v>1379587618</v>
      </c>
      <c r="F5476">
        <v>1</v>
      </c>
      <c r="G5476">
        <v>229</v>
      </c>
      <c r="H5476">
        <v>6</v>
      </c>
      <c r="I5476">
        <v>513.11499356995898</v>
      </c>
      <c r="J5476">
        <v>1032.5673798868199</v>
      </c>
      <c r="K5476">
        <v>1926</v>
      </c>
      <c r="L5476" t="s">
        <v>237</v>
      </c>
      <c r="M5476" s="15" t="d">
        <f t="shared" si="270"/>
        <v>2013-09-19T19:46:58.00000034272670850</v>
      </c>
      <c r="N5476">
        <f>IF(COUNTIF(D5476:$D$7281,D5476) &gt; 1, 1, 0)</f>
        <v>0</v>
      </c>
      <c r="O5476">
        <f t="shared" si="267"/>
        <v>3</v>
      </c>
      <c r="P5476">
        <f t="shared" si="268"/>
        <v>0</v>
      </c>
      <c r="Q5476">
        <f t="shared" si="269"/>
        <v>11</v>
      </c>
    </row>
    <row r="5477" spans="1:17">
      <c r="A5477">
        <v>2124821</v>
      </c>
      <c r="B5477">
        <v>10729</v>
      </c>
      <c r="C5477" t="s">
        <v>2</v>
      </c>
      <c r="D5477" t="s">
        <v>241</v>
      </c>
      <c r="E5477">
        <v>1379576903</v>
      </c>
      <c r="F5477">
        <v>2</v>
      </c>
      <c r="G5477">
        <v>10</v>
      </c>
      <c r="H5477">
        <v>2</v>
      </c>
      <c r="I5477">
        <v>7.5336441615226297</v>
      </c>
      <c r="J5477">
        <v>1035.2213266460799</v>
      </c>
      <c r="K5477">
        <v>1926</v>
      </c>
      <c r="L5477" t="s">
        <v>237</v>
      </c>
      <c r="M5477" s="15" t="d">
        <f t="shared" si="270"/>
        <v>2013-09-19T16:48:23.000000095926225</v>
      </c>
      <c r="N5477">
        <f>IF(COUNTIF(D5477:$D$7281,D5477) &gt; 1, 1, 0)</f>
        <v>1</v>
      </c>
      <c r="O5477">
        <f t="shared" si="267"/>
        <v>17</v>
      </c>
      <c r="P5477">
        <f t="shared" si="268"/>
        <v>1</v>
      </c>
      <c r="Q5477">
        <f t="shared" si="269"/>
        <v>11</v>
      </c>
    </row>
    <row r="5478" spans="1:17">
      <c r="A5478">
        <v>2122939</v>
      </c>
      <c r="B5478">
        <v>10724</v>
      </c>
      <c r="C5478" t="s">
        <v>2</v>
      </c>
      <c r="D5478" t="s">
        <v>677</v>
      </c>
      <c r="E5478">
        <v>1379562074</v>
      </c>
      <c r="F5478">
        <v>1</v>
      </c>
      <c r="G5478">
        <v>2</v>
      </c>
      <c r="H5478">
        <v>1</v>
      </c>
      <c r="I5478">
        <v>136.19095807613101</v>
      </c>
      <c r="J5478">
        <v>1038.89528382201</v>
      </c>
      <c r="K5478">
        <v>1927</v>
      </c>
      <c r="L5478" t="s">
        <v>237</v>
      </c>
      <c r="M5478" s="15" t="d">
        <f t="shared" si="270"/>
        <v>2013-09-19T12:41:13.99999997578561350</v>
      </c>
      <c r="N5478">
        <f>IF(COUNTIF(D5478:$D$7281,D5478) &gt; 1, 1, 0)</f>
        <v>1</v>
      </c>
      <c r="O5478">
        <f t="shared" si="267"/>
        <v>196</v>
      </c>
      <c r="P5478">
        <f t="shared" si="268"/>
        <v>1</v>
      </c>
      <c r="Q5478">
        <f t="shared" si="269"/>
        <v>11</v>
      </c>
    </row>
    <row r="5479" spans="1:17">
      <c r="A5479">
        <v>2120224</v>
      </c>
      <c r="B5479">
        <v>10710</v>
      </c>
      <c r="C5479" t="s">
        <v>2</v>
      </c>
      <c r="D5479" t="s">
        <v>17</v>
      </c>
      <c r="E5479">
        <v>1379533397</v>
      </c>
      <c r="F5479">
        <v>2</v>
      </c>
      <c r="G5479">
        <v>9</v>
      </c>
      <c r="H5479">
        <v>2</v>
      </c>
      <c r="I5479">
        <v>36.507604295267399</v>
      </c>
      <c r="J5479">
        <v>1043.00618531378</v>
      </c>
      <c r="K5479">
        <v>1935</v>
      </c>
      <c r="L5479" t="s">
        <v>237</v>
      </c>
      <c r="M5479" s="15" t="d">
        <f t="shared" si="270"/>
        <v>2013-09-19T04:43:17.00000023003667850</v>
      </c>
      <c r="N5479">
        <f>IF(COUNTIF(D5479:$D$7281,D5479) &gt; 1, 1, 0)</f>
        <v>1</v>
      </c>
      <c r="O5479">
        <f t="shared" si="267"/>
        <v>155</v>
      </c>
      <c r="P5479">
        <f t="shared" si="268"/>
        <v>1</v>
      </c>
      <c r="Q5479">
        <f t="shared" si="269"/>
        <v>11</v>
      </c>
    </row>
    <row r="5480" spans="1:17">
      <c r="A5480">
        <v>2112090</v>
      </c>
      <c r="B5480">
        <v>10709</v>
      </c>
      <c r="C5480" t="s">
        <v>2</v>
      </c>
      <c r="D5480" t="s">
        <v>17</v>
      </c>
      <c r="E5480">
        <v>1379529432</v>
      </c>
      <c r="F5480">
        <v>2</v>
      </c>
      <c r="G5480">
        <v>1324</v>
      </c>
      <c r="H5480">
        <v>30</v>
      </c>
      <c r="I5480">
        <v>731.09065432098896</v>
      </c>
      <c r="J5480">
        <v>2017.9731565072</v>
      </c>
      <c r="K5480">
        <v>2598</v>
      </c>
      <c r="L5480" t="s">
        <v>237</v>
      </c>
      <c r="M5480" s="15" t="d">
        <f t="shared" si="270"/>
        <v>2013-09-19T03:37:11.9999999832361950</v>
      </c>
      <c r="N5480">
        <f>IF(COUNTIF(D5480:$D$7281,D5480) &gt; 1, 1, 0)</f>
        <v>1</v>
      </c>
      <c r="O5480">
        <f t="shared" si="267"/>
        <v>155</v>
      </c>
      <c r="P5480">
        <f t="shared" si="268"/>
        <v>1</v>
      </c>
      <c r="Q5480">
        <f t="shared" si="269"/>
        <v>11</v>
      </c>
    </row>
    <row r="5481" spans="1:17">
      <c r="A5481">
        <v>2119142</v>
      </c>
      <c r="B5481">
        <v>10708</v>
      </c>
      <c r="C5481" t="s">
        <v>12</v>
      </c>
      <c r="D5481" t="s">
        <v>1795</v>
      </c>
      <c r="E5481">
        <v>1379511980</v>
      </c>
      <c r="F5481">
        <v>1</v>
      </c>
      <c r="G5481">
        <v>10</v>
      </c>
      <c r="H5481">
        <v>2</v>
      </c>
      <c r="I5481">
        <v>124.731905864197</v>
      </c>
      <c r="J5481">
        <v>1048.3426476337399</v>
      </c>
      <c r="K5481">
        <v>1939</v>
      </c>
      <c r="L5481" t="s">
        <v>237</v>
      </c>
      <c r="M5481" s="15" t="d">
        <f t="shared" si="270"/>
        <v>2013-09-18T22:46:20.00000026077031875</v>
      </c>
      <c r="N5481">
        <f>IF(COUNTIF(D5481:$D$7281,D5481) &gt; 1, 1, 0)</f>
        <v>0</v>
      </c>
      <c r="O5481">
        <f t="shared" si="267"/>
        <v>1</v>
      </c>
      <c r="P5481">
        <f t="shared" si="268"/>
        <v>0</v>
      </c>
      <c r="Q5481">
        <f t="shared" si="269"/>
        <v>11</v>
      </c>
    </row>
    <row r="5482" spans="1:17">
      <c r="A5482">
        <v>2117674</v>
      </c>
      <c r="B5482">
        <v>10705</v>
      </c>
      <c r="C5482" t="s">
        <v>12</v>
      </c>
      <c r="D5482" t="s">
        <v>1793</v>
      </c>
      <c r="E5482">
        <v>1379495653</v>
      </c>
      <c r="F5482">
        <v>2</v>
      </c>
      <c r="G5482">
        <v>4</v>
      </c>
      <c r="H5482">
        <v>2</v>
      </c>
      <c r="I5482">
        <v>21.418211162551401</v>
      </c>
      <c r="J5482">
        <v>1050.40566730966</v>
      </c>
      <c r="K5482">
        <v>1938</v>
      </c>
      <c r="L5482" t="s">
        <v>237</v>
      </c>
      <c r="M5482" s="15" t="d">
        <f t="shared" si="270"/>
        <v>2013-09-18T18:14:13.00000011920929050</v>
      </c>
      <c r="N5482">
        <f>IF(COUNTIF(D5482:$D$7281,D5482) &gt; 1, 1, 0)</f>
        <v>1</v>
      </c>
      <c r="O5482">
        <f t="shared" si="267"/>
        <v>29</v>
      </c>
      <c r="P5482">
        <f t="shared" si="268"/>
        <v>0</v>
      </c>
      <c r="Q5482">
        <f t="shared" si="269"/>
        <v>11</v>
      </c>
    </row>
    <row r="5483" spans="1:17">
      <c r="A5483">
        <v>2116531</v>
      </c>
      <c r="B5483">
        <v>10704</v>
      </c>
      <c r="C5483" t="s">
        <v>2</v>
      </c>
      <c r="D5483" t="s">
        <v>17</v>
      </c>
      <c r="E5483">
        <v>1379485107</v>
      </c>
      <c r="F5483">
        <v>6</v>
      </c>
      <c r="G5483">
        <v>257</v>
      </c>
      <c r="H5483">
        <v>6</v>
      </c>
      <c r="I5483">
        <v>399.88900900205698</v>
      </c>
      <c r="J5483">
        <v>2109.23854912551</v>
      </c>
      <c r="K5483">
        <v>2642</v>
      </c>
      <c r="L5483" t="s">
        <v>237</v>
      </c>
      <c r="M5483" s="15" t="d">
        <f t="shared" si="270"/>
        <v>2013-09-18T15:18:26.99999977368861225</v>
      </c>
      <c r="N5483">
        <f>IF(COUNTIF(D5483:$D$7281,D5483) &gt; 1, 1, 0)</f>
        <v>1</v>
      </c>
      <c r="O5483">
        <f t="shared" si="267"/>
        <v>155</v>
      </c>
      <c r="P5483">
        <f t="shared" si="268"/>
        <v>1</v>
      </c>
      <c r="Q5483">
        <f t="shared" si="269"/>
        <v>11</v>
      </c>
    </row>
    <row r="5484" spans="1:17">
      <c r="A5484">
        <v>2116525</v>
      </c>
      <c r="B5484">
        <v>10703</v>
      </c>
      <c r="C5484" t="s">
        <v>2</v>
      </c>
      <c r="D5484" t="s">
        <v>17</v>
      </c>
      <c r="E5484">
        <v>1379485047</v>
      </c>
      <c r="F5484">
        <v>1</v>
      </c>
      <c r="G5484">
        <v>20</v>
      </c>
      <c r="H5484">
        <v>2</v>
      </c>
      <c r="I5484">
        <v>28.540351851851799</v>
      </c>
      <c r="J5484">
        <v>1053.04898366769</v>
      </c>
      <c r="K5484">
        <v>1938</v>
      </c>
      <c r="L5484" t="s">
        <v>237</v>
      </c>
      <c r="M5484" s="15" t="d">
        <f t="shared" si="270"/>
        <v>2013-09-18T15:17:27.00000020675361300</v>
      </c>
      <c r="N5484">
        <f>IF(COUNTIF(D5484:$D$7281,D5484) &gt; 1, 1, 0)</f>
        <v>1</v>
      </c>
      <c r="O5484">
        <f t="shared" si="267"/>
        <v>155</v>
      </c>
      <c r="P5484">
        <f t="shared" si="268"/>
        <v>1</v>
      </c>
      <c r="Q5484">
        <f t="shared" si="269"/>
        <v>11</v>
      </c>
    </row>
    <row r="5485" spans="1:17">
      <c r="A5485">
        <v>2138691</v>
      </c>
      <c r="B5485">
        <v>10700</v>
      </c>
      <c r="C5485" t="s">
        <v>12</v>
      </c>
      <c r="D5485" t="s">
        <v>1754</v>
      </c>
      <c r="E5485">
        <v>1379472775</v>
      </c>
      <c r="F5485">
        <v>1</v>
      </c>
      <c r="G5485">
        <v>35</v>
      </c>
      <c r="H5485">
        <v>1</v>
      </c>
      <c r="I5485">
        <v>7.9247659465020499</v>
      </c>
      <c r="J5485">
        <v>1049.09765625</v>
      </c>
      <c r="K5485">
        <v>1936</v>
      </c>
      <c r="L5485" t="s">
        <v>237</v>
      </c>
      <c r="M5485" s="15" t="d">
        <f t="shared" si="270"/>
        <v>2013-09-18T11:52:54.99999997671693450</v>
      </c>
      <c r="N5485">
        <f>IF(COUNTIF(D5485:$D$7281,D5485) &gt; 1, 1, 0)</f>
        <v>0</v>
      </c>
      <c r="O5485">
        <f t="shared" si="267"/>
        <v>2</v>
      </c>
      <c r="P5485">
        <f t="shared" si="268"/>
        <v>0</v>
      </c>
      <c r="Q5485">
        <f t="shared" si="269"/>
        <v>11</v>
      </c>
    </row>
    <row r="5486" spans="1:17">
      <c r="A5486">
        <v>2113910</v>
      </c>
      <c r="B5486">
        <v>10699</v>
      </c>
      <c r="C5486" t="s">
        <v>2</v>
      </c>
      <c r="D5486" t="s">
        <v>241</v>
      </c>
      <c r="E5486">
        <v>1379465524</v>
      </c>
      <c r="F5486">
        <v>1</v>
      </c>
      <c r="G5486">
        <v>1</v>
      </c>
      <c r="H5486">
        <v>1</v>
      </c>
      <c r="I5486">
        <v>24.813031893004101</v>
      </c>
      <c r="J5486">
        <v>1050.9048311471199</v>
      </c>
      <c r="K5486">
        <v>1940</v>
      </c>
      <c r="L5486" t="s">
        <v>237</v>
      </c>
      <c r="M5486" s="15" t="d">
        <f t="shared" si="270"/>
        <v>2013-09-18T09:52:03.99999978952109625</v>
      </c>
      <c r="N5486">
        <f>IF(COUNTIF(D5486:$D$7281,D5486) &gt; 1, 1, 0)</f>
        <v>1</v>
      </c>
      <c r="O5486">
        <f t="shared" si="267"/>
        <v>17</v>
      </c>
      <c r="P5486">
        <f t="shared" si="268"/>
        <v>1</v>
      </c>
      <c r="Q5486">
        <f t="shared" si="269"/>
        <v>11</v>
      </c>
    </row>
    <row r="5487" spans="1:17">
      <c r="A5487">
        <v>2113367</v>
      </c>
      <c r="B5487">
        <v>10695</v>
      </c>
      <c r="C5487" t="s">
        <v>2</v>
      </c>
      <c r="D5487" t="s">
        <v>1796</v>
      </c>
      <c r="E5487">
        <v>1379440463</v>
      </c>
      <c r="F5487">
        <v>2</v>
      </c>
      <c r="G5487">
        <v>10</v>
      </c>
      <c r="H5487">
        <v>1</v>
      </c>
      <c r="I5487">
        <v>25.936941615226299</v>
      </c>
      <c r="J5487">
        <v>1057.1596113683099</v>
      </c>
      <c r="K5487">
        <v>1941</v>
      </c>
      <c r="L5487" t="s">
        <v>237</v>
      </c>
      <c r="M5487" s="15" t="d">
        <f t="shared" si="270"/>
        <v>2013-09-18T02:54:22.99999980255961725</v>
      </c>
      <c r="N5487">
        <f>IF(COUNTIF(D5487:$D$7281,D5487) &gt; 1, 1, 0)</f>
        <v>0</v>
      </c>
      <c r="O5487">
        <f t="shared" si="267"/>
        <v>1</v>
      </c>
      <c r="P5487">
        <f t="shared" si="268"/>
        <v>1</v>
      </c>
      <c r="Q5487">
        <f t="shared" si="269"/>
        <v>11</v>
      </c>
    </row>
    <row r="5488" spans="1:17">
      <c r="A5488">
        <v>2112913</v>
      </c>
      <c r="B5488">
        <v>10693</v>
      </c>
      <c r="C5488" t="s">
        <v>2</v>
      </c>
      <c r="D5488" t="s">
        <v>356</v>
      </c>
      <c r="E5488">
        <v>1379430636</v>
      </c>
      <c r="F5488">
        <v>1</v>
      </c>
      <c r="G5488">
        <v>319</v>
      </c>
      <c r="H5488">
        <v>1</v>
      </c>
      <c r="I5488">
        <v>0</v>
      </c>
      <c r="J5488">
        <v>1059.61257008744</v>
      </c>
      <c r="K5488">
        <v>1941</v>
      </c>
      <c r="L5488" t="s">
        <v>237</v>
      </c>
      <c r="M5488" s="15" t="d">
        <f t="shared" si="270"/>
        <v>2013-09-18T00:10:36.0000003129243825</v>
      </c>
      <c r="N5488">
        <f>IF(COUNTIF(D5488:$D$7281,D5488) &gt; 1, 1, 0)</f>
        <v>1</v>
      </c>
      <c r="O5488">
        <f t="shared" si="267"/>
        <v>795</v>
      </c>
      <c r="P5488">
        <f t="shared" si="268"/>
        <v>1</v>
      </c>
      <c r="Q5488">
        <f t="shared" si="269"/>
        <v>11</v>
      </c>
    </row>
    <row r="5489" spans="1:17">
      <c r="A5489">
        <v>2113217</v>
      </c>
      <c r="B5489">
        <v>10684</v>
      </c>
      <c r="C5489" t="s">
        <v>12</v>
      </c>
      <c r="D5489" t="s">
        <v>1797</v>
      </c>
      <c r="E5489">
        <v>1379395548</v>
      </c>
      <c r="F5489">
        <v>1</v>
      </c>
      <c r="G5489">
        <v>13</v>
      </c>
      <c r="H5489">
        <v>1</v>
      </c>
      <c r="I5489">
        <v>25.575880787037001</v>
      </c>
      <c r="J5489">
        <v>1067.36211201131</v>
      </c>
      <c r="K5489">
        <v>1940</v>
      </c>
      <c r="L5489" t="s">
        <v>237</v>
      </c>
      <c r="M5489" s="15" t="d">
        <f t="shared" si="270"/>
        <v>2013-09-17T14:25:47.9999999748542925</v>
      </c>
      <c r="N5489">
        <f>IF(COUNTIF(D5489:$D$7281,D5489) &gt; 1, 1, 0)</f>
        <v>1</v>
      </c>
      <c r="O5489">
        <f t="shared" si="267"/>
        <v>3</v>
      </c>
      <c r="P5489">
        <f t="shared" si="268"/>
        <v>0</v>
      </c>
      <c r="Q5489">
        <f t="shared" si="269"/>
        <v>11</v>
      </c>
    </row>
    <row r="5490" spans="1:17">
      <c r="A5490">
        <v>2116357</v>
      </c>
      <c r="B5490">
        <v>10682</v>
      </c>
      <c r="C5490" t="s">
        <v>2</v>
      </c>
      <c r="D5490" t="s">
        <v>1798</v>
      </c>
      <c r="E5490">
        <v>1379394357</v>
      </c>
      <c r="F5490">
        <v>1</v>
      </c>
      <c r="G5490">
        <v>38</v>
      </c>
      <c r="H5490">
        <v>1</v>
      </c>
      <c r="I5490">
        <v>163.707701131687</v>
      </c>
      <c r="J5490">
        <v>1067.6592493569899</v>
      </c>
      <c r="K5490">
        <v>1940</v>
      </c>
      <c r="L5490" t="s">
        <v>237</v>
      </c>
      <c r="M5490" s="15" t="d">
        <f t="shared" si="270"/>
        <v>2013-09-17T14:05:57.00000005308538475</v>
      </c>
      <c r="N5490">
        <f>IF(COUNTIF(D5490:$D$7281,D5490) &gt; 1, 1, 0)</f>
        <v>0</v>
      </c>
      <c r="O5490">
        <f t="shared" si="267"/>
        <v>1</v>
      </c>
      <c r="P5490">
        <f t="shared" si="268"/>
        <v>1</v>
      </c>
      <c r="Q5490">
        <f t="shared" si="269"/>
        <v>11</v>
      </c>
    </row>
    <row r="5491" spans="1:17">
      <c r="A5491">
        <v>2190695</v>
      </c>
      <c r="B5491">
        <v>10681</v>
      </c>
      <c r="C5491" t="s">
        <v>12</v>
      </c>
      <c r="D5491" t="s">
        <v>1797</v>
      </c>
      <c r="E5491">
        <v>1379392713</v>
      </c>
      <c r="F5491">
        <v>1</v>
      </c>
      <c r="G5491">
        <v>2</v>
      </c>
      <c r="H5491">
        <v>1</v>
      </c>
      <c r="I5491">
        <v>78.8597833076131</v>
      </c>
      <c r="J5491">
        <v>1068.0694036779801</v>
      </c>
      <c r="K5491">
        <v>1940</v>
      </c>
      <c r="L5491" t="s">
        <v>237</v>
      </c>
      <c r="M5491" s="15" t="d">
        <f t="shared" si="270"/>
        <v>2013-09-17T13:38:32.99999984912574150</v>
      </c>
      <c r="N5491">
        <f>IF(COUNTIF(D5491:$D$7281,D5491) &gt; 1, 1, 0)</f>
        <v>1</v>
      </c>
      <c r="O5491">
        <f t="shared" si="267"/>
        <v>3</v>
      </c>
      <c r="P5491">
        <f t="shared" si="268"/>
        <v>0</v>
      </c>
      <c r="Q5491">
        <f t="shared" si="269"/>
        <v>11</v>
      </c>
    </row>
    <row r="5492" spans="1:17">
      <c r="A5492">
        <v>2116231</v>
      </c>
      <c r="B5492">
        <v>10680</v>
      </c>
      <c r="C5492" t="s">
        <v>2</v>
      </c>
      <c r="D5492" t="s">
        <v>17</v>
      </c>
      <c r="E5492">
        <v>1379392413</v>
      </c>
      <c r="F5492">
        <v>1</v>
      </c>
      <c r="G5492">
        <v>22</v>
      </c>
      <c r="H5492">
        <v>1</v>
      </c>
      <c r="I5492">
        <v>3.6516975308641897E-2</v>
      </c>
      <c r="J5492">
        <v>1069.1535735596599</v>
      </c>
      <c r="K5492">
        <v>1941</v>
      </c>
      <c r="L5492" t="s">
        <v>237</v>
      </c>
      <c r="M5492" s="15" t="d">
        <f t="shared" si="270"/>
        <v>2013-09-17T13:33:33.00000012852251400</v>
      </c>
      <c r="N5492">
        <f>IF(COUNTIF(D5492:$D$7281,D5492) &gt; 1, 1, 0)</f>
        <v>1</v>
      </c>
      <c r="O5492">
        <f t="shared" si="267"/>
        <v>155</v>
      </c>
      <c r="P5492">
        <f t="shared" si="268"/>
        <v>1</v>
      </c>
      <c r="Q5492">
        <f t="shared" si="269"/>
        <v>11</v>
      </c>
    </row>
    <row r="5493" spans="1:17">
      <c r="A5493">
        <v>2113211</v>
      </c>
      <c r="B5493">
        <v>10676</v>
      </c>
      <c r="C5493" t="s">
        <v>12</v>
      </c>
      <c r="D5493" t="s">
        <v>1797</v>
      </c>
      <c r="E5493">
        <v>1379380037</v>
      </c>
      <c r="F5493">
        <v>2</v>
      </c>
      <c r="G5493">
        <v>36</v>
      </c>
      <c r="H5493">
        <v>2</v>
      </c>
      <c r="I5493">
        <v>104.763792438271</v>
      </c>
      <c r="J5493">
        <v>1071.23295640432</v>
      </c>
      <c r="K5493">
        <v>1942</v>
      </c>
      <c r="L5493" t="s">
        <v>237</v>
      </c>
      <c r="M5493" s="15" t="d">
        <f t="shared" si="270"/>
        <v>2013-09-17T10:07:17.0000001043081275</v>
      </c>
      <c r="N5493">
        <f>IF(COUNTIF(D5493:$D$7281,D5493) &gt; 1, 1, 0)</f>
        <v>0</v>
      </c>
      <c r="O5493">
        <f t="shared" si="267"/>
        <v>3</v>
      </c>
      <c r="P5493">
        <f t="shared" si="268"/>
        <v>0</v>
      </c>
      <c r="Q5493">
        <f t="shared" si="269"/>
        <v>11</v>
      </c>
    </row>
    <row r="5494" spans="1:17">
      <c r="A5494">
        <v>2428278</v>
      </c>
      <c r="B5494">
        <v>10675</v>
      </c>
      <c r="C5494" t="s">
        <v>2</v>
      </c>
      <c r="D5494" t="s">
        <v>1799</v>
      </c>
      <c r="E5494">
        <v>1379373450</v>
      </c>
      <c r="F5494">
        <v>1</v>
      </c>
      <c r="G5494">
        <v>2</v>
      </c>
      <c r="H5494">
        <v>1</v>
      </c>
      <c r="I5494">
        <v>24.656798996913501</v>
      </c>
      <c r="J5494">
        <v>2049.2867802211799</v>
      </c>
      <c r="K5494">
        <v>2603</v>
      </c>
      <c r="L5494" t="s">
        <v>237</v>
      </c>
      <c r="M5494" s="15" t="d">
        <f t="shared" si="270"/>
        <v>2013-09-17T08:17:29.99999986030161375</v>
      </c>
      <c r="N5494">
        <f>IF(COUNTIF(D5494:$D$7281,D5494) &gt; 1, 1, 0)</f>
        <v>0</v>
      </c>
      <c r="O5494">
        <f t="shared" si="267"/>
        <v>1</v>
      </c>
      <c r="P5494">
        <f t="shared" si="268"/>
        <v>1</v>
      </c>
      <c r="Q5494">
        <f t="shared" si="269"/>
        <v>11</v>
      </c>
    </row>
    <row r="5495" spans="1:17">
      <c r="A5495">
        <v>2240574</v>
      </c>
      <c r="B5495">
        <v>10672</v>
      </c>
      <c r="C5495" t="s">
        <v>12</v>
      </c>
      <c r="D5495" t="s">
        <v>1612</v>
      </c>
      <c r="E5495">
        <v>1379371120</v>
      </c>
      <c r="F5495">
        <v>6</v>
      </c>
      <c r="G5495">
        <v>827</v>
      </c>
      <c r="H5495">
        <v>21</v>
      </c>
      <c r="I5495">
        <v>1130.7658530092499</v>
      </c>
      <c r="J5495">
        <v>2433.0879629629599</v>
      </c>
      <c r="K5495">
        <v>2800</v>
      </c>
      <c r="L5495" t="s">
        <v>237</v>
      </c>
      <c r="M5495" s="15" t="d">
        <f t="shared" si="270"/>
        <v>2013-09-17T07:38:40.00000022817402975</v>
      </c>
      <c r="N5495">
        <f>IF(COUNTIF(D5495:$D$7281,D5495) &gt; 1, 1, 0)</f>
        <v>1</v>
      </c>
      <c r="O5495">
        <f t="shared" si="267"/>
        <v>4</v>
      </c>
      <c r="P5495">
        <f t="shared" si="268"/>
        <v>0</v>
      </c>
      <c r="Q5495">
        <f t="shared" si="269"/>
        <v>11</v>
      </c>
    </row>
    <row r="5496" spans="1:17">
      <c r="A5496">
        <v>4103810</v>
      </c>
      <c r="B5496">
        <v>10667</v>
      </c>
      <c r="C5496" t="s">
        <v>12</v>
      </c>
      <c r="D5496" t="s">
        <v>1800</v>
      </c>
      <c r="E5496">
        <v>1379328183</v>
      </c>
      <c r="F5496">
        <v>3</v>
      </c>
      <c r="G5496">
        <v>217</v>
      </c>
      <c r="H5496">
        <v>6</v>
      </c>
      <c r="I5496">
        <v>546.74477134773599</v>
      </c>
      <c r="J5496">
        <v>1070.2189219392999</v>
      </c>
      <c r="K5496">
        <v>1932</v>
      </c>
      <c r="L5496" t="s">
        <v>237</v>
      </c>
      <c r="M5496" s="15" t="d">
        <f t="shared" si="270"/>
        <v>2013-09-16T19:43:03.00000010058283675</v>
      </c>
      <c r="N5496">
        <f>IF(COUNTIF(D5496:$D$7281,D5496) &gt; 1, 1, 0)</f>
        <v>0</v>
      </c>
      <c r="O5496">
        <f t="shared" si="267"/>
        <v>1</v>
      </c>
      <c r="P5496">
        <f t="shared" si="268"/>
        <v>0</v>
      </c>
      <c r="Q5496">
        <f t="shared" si="269"/>
        <v>11</v>
      </c>
    </row>
    <row r="5497" spans="1:17">
      <c r="A5497">
        <v>2109956</v>
      </c>
      <c r="B5497">
        <v>10664</v>
      </c>
      <c r="C5497" t="s">
        <v>2</v>
      </c>
      <c r="D5497" t="s">
        <v>677</v>
      </c>
      <c r="E5497">
        <v>1379313788</v>
      </c>
      <c r="F5497">
        <v>2</v>
      </c>
      <c r="G5497">
        <v>8</v>
      </c>
      <c r="H5497">
        <v>1</v>
      </c>
      <c r="I5497">
        <v>23.650261059670701</v>
      </c>
      <c r="J5497">
        <v>1068.77031057098</v>
      </c>
      <c r="K5497">
        <v>1927</v>
      </c>
      <c r="L5497" t="s">
        <v>237</v>
      </c>
      <c r="M5497" s="15" t="d">
        <f t="shared" si="270"/>
        <v>2013-09-16T15:43:08.00000022165477600</v>
      </c>
      <c r="N5497">
        <f>IF(COUNTIF(D5497:$D$7281,D5497) &gt; 1, 1, 0)</f>
        <v>1</v>
      </c>
      <c r="O5497">
        <f t="shared" si="267"/>
        <v>196</v>
      </c>
      <c r="P5497">
        <f t="shared" si="268"/>
        <v>1</v>
      </c>
      <c r="Q5497">
        <f t="shared" si="269"/>
        <v>11</v>
      </c>
    </row>
    <row r="5498" spans="1:17">
      <c r="A5498">
        <v>2109955</v>
      </c>
      <c r="B5498">
        <v>10663</v>
      </c>
      <c r="C5498" t="s">
        <v>2</v>
      </c>
      <c r="D5498" t="s">
        <v>241</v>
      </c>
      <c r="E5498">
        <v>1379313717</v>
      </c>
      <c r="F5498">
        <v>1</v>
      </c>
      <c r="G5498">
        <v>2</v>
      </c>
      <c r="H5498">
        <v>1</v>
      </c>
      <c r="I5498">
        <v>47.492026748971099</v>
      </c>
      <c r="J5498">
        <v>1068.78790534979</v>
      </c>
      <c r="K5498">
        <v>1927</v>
      </c>
      <c r="L5498" t="s">
        <v>237</v>
      </c>
      <c r="M5498" s="15" t="d">
        <f t="shared" si="270"/>
        <v>2013-09-16T15:41:56.99999996926635300</v>
      </c>
      <c r="N5498">
        <f>IF(COUNTIF(D5498:$D$7281,D5498) &gt; 1, 1, 0)</f>
        <v>1</v>
      </c>
      <c r="O5498">
        <f t="shared" ref="O5498:O5561" si="271">COUNTIF($D$1977:$D$7281,D5498)</f>
        <v>17</v>
      </c>
      <c r="P5498">
        <f t="shared" ref="P5498:P5561" si="272">IF(AND(L5498 = "master",C5498 = "useful"), 1, 0)</f>
        <v>1</v>
      </c>
      <c r="Q5498">
        <f t="shared" ref="Q5498:Q5561" si="273">_xlfn.SWITCH(L5498, "v4-dev", 10, "master", 11, "3.0.0-wip", 9, "2.3.0-wip", 8,"2.2.2-wip", 7,"2.1.1-wip", 6,"2.1.0-wip", 5,"2.0.3-wip", 3,"2.0.4-wip", 4,"2.0.2-wip", 2,"2.0-wip", 1)</f>
        <v>11</v>
      </c>
    </row>
    <row r="5499" spans="1:17">
      <c r="A5499">
        <v>2297549</v>
      </c>
      <c r="B5499">
        <v>10662</v>
      </c>
      <c r="C5499" t="s">
        <v>2</v>
      </c>
      <c r="D5499" t="s">
        <v>1801</v>
      </c>
      <c r="E5499">
        <v>1379305852</v>
      </c>
      <c r="F5499">
        <v>1</v>
      </c>
      <c r="G5499">
        <v>3</v>
      </c>
      <c r="H5499">
        <v>1</v>
      </c>
      <c r="I5499">
        <v>6.9177865226337403</v>
      </c>
      <c r="J5499">
        <v>1070.73702893518</v>
      </c>
      <c r="K5499">
        <v>1929</v>
      </c>
      <c r="L5499" t="s">
        <v>237</v>
      </c>
      <c r="M5499" s="15" t="d">
        <f t="shared" si="270"/>
        <v>2013-09-16T13:30:52.00000021141022475</v>
      </c>
      <c r="N5499">
        <f>IF(COUNTIF(D5499:$D$7281,D5499) &gt; 1, 1, 0)</f>
        <v>0</v>
      </c>
      <c r="O5499">
        <f t="shared" si="271"/>
        <v>1</v>
      </c>
      <c r="P5499">
        <f t="shared" si="272"/>
        <v>1</v>
      </c>
      <c r="Q5499">
        <f t="shared" si="273"/>
        <v>11</v>
      </c>
    </row>
    <row r="5500" spans="1:17">
      <c r="A5500">
        <v>2110104</v>
      </c>
      <c r="B5500">
        <v>10661</v>
      </c>
      <c r="C5500" t="s">
        <v>2</v>
      </c>
      <c r="D5500" t="s">
        <v>1802</v>
      </c>
      <c r="E5500">
        <v>1379305337</v>
      </c>
      <c r="F5500">
        <v>1</v>
      </c>
      <c r="G5500">
        <v>4</v>
      </c>
      <c r="H5500">
        <v>1</v>
      </c>
      <c r="I5500">
        <v>72.891754243827094</v>
      </c>
      <c r="J5500">
        <v>1070.8647854938199</v>
      </c>
      <c r="K5500">
        <v>1929</v>
      </c>
      <c r="L5500" t="s">
        <v>237</v>
      </c>
      <c r="M5500" s="15" t="d">
        <f t="shared" si="270"/>
        <v>2013-09-16T13:22:16.99999989476055150</v>
      </c>
      <c r="N5500">
        <f>IF(COUNTIF(D5500:$D$7281,D5500) &gt; 1, 1, 0)</f>
        <v>0</v>
      </c>
      <c r="O5500">
        <f t="shared" si="271"/>
        <v>1</v>
      </c>
      <c r="P5500">
        <f t="shared" si="272"/>
        <v>1</v>
      </c>
      <c r="Q5500">
        <f t="shared" si="273"/>
        <v>11</v>
      </c>
    </row>
    <row r="5501" spans="1:17">
      <c r="A5501">
        <v>2296545</v>
      </c>
      <c r="B5501">
        <v>10656</v>
      </c>
      <c r="C5501" t="s">
        <v>2</v>
      </c>
      <c r="D5501" t="s">
        <v>1724</v>
      </c>
      <c r="E5501">
        <v>1379285219</v>
      </c>
      <c r="F5501">
        <v>1</v>
      </c>
      <c r="G5501">
        <v>34</v>
      </c>
      <c r="H5501">
        <v>4</v>
      </c>
      <c r="I5501">
        <v>522.42943004115102</v>
      </c>
      <c r="J5501">
        <v>1075.85786226851</v>
      </c>
      <c r="K5501">
        <v>1930</v>
      </c>
      <c r="L5501" t="s">
        <v>237</v>
      </c>
      <c r="M5501" s="15" t="d">
        <f t="shared" si="270"/>
        <v>2013-09-16T07:46:58.99999994784593625</v>
      </c>
      <c r="N5501">
        <f>IF(COUNTIF(D5501:$D$7281,D5501) &gt; 1, 1, 0)</f>
        <v>0</v>
      </c>
      <c r="O5501">
        <f t="shared" si="271"/>
        <v>3</v>
      </c>
      <c r="P5501">
        <f t="shared" si="272"/>
        <v>1</v>
      </c>
      <c r="Q5501">
        <f t="shared" si="273"/>
        <v>11</v>
      </c>
    </row>
    <row r="5502" spans="1:17">
      <c r="A5502">
        <v>4103811</v>
      </c>
      <c r="B5502">
        <v>10653</v>
      </c>
      <c r="C5502" t="s">
        <v>2</v>
      </c>
      <c r="D5502" t="s">
        <v>1803</v>
      </c>
      <c r="E5502">
        <v>1379261271</v>
      </c>
      <c r="F5502">
        <v>1</v>
      </c>
      <c r="G5502">
        <v>2</v>
      </c>
      <c r="H5502">
        <v>1</v>
      </c>
      <c r="I5502">
        <v>123.927596322016</v>
      </c>
      <c r="J5502">
        <v>1079.80158101851</v>
      </c>
      <c r="K5502">
        <v>1933</v>
      </c>
      <c r="L5502" t="s">
        <v>237</v>
      </c>
      <c r="M5502" s="15" t="d">
        <f t="shared" si="270"/>
        <v>2013-09-16T01:07:50.999999879859387825</v>
      </c>
      <c r="N5502">
        <f>IF(COUNTIF(D5502:$D$7281,D5502) &gt; 1, 1, 0)</f>
        <v>0</v>
      </c>
      <c r="O5502">
        <f t="shared" si="271"/>
        <v>1</v>
      </c>
      <c r="P5502">
        <f t="shared" si="272"/>
        <v>1</v>
      </c>
      <c r="Q5502">
        <f t="shared" si="273"/>
        <v>11</v>
      </c>
    </row>
    <row r="5503" spans="1:17">
      <c r="A5503">
        <v>4103812</v>
      </c>
      <c r="B5503">
        <v>10641</v>
      </c>
      <c r="C5503" t="s">
        <v>2</v>
      </c>
      <c r="D5503" t="s">
        <v>1793</v>
      </c>
      <c r="E5503">
        <v>1379139498</v>
      </c>
      <c r="F5503">
        <v>1</v>
      </c>
      <c r="G5503">
        <v>12</v>
      </c>
      <c r="H5503">
        <v>1</v>
      </c>
      <c r="I5503">
        <v>127.106598251028</v>
      </c>
      <c r="J5503">
        <v>1110.1535632716</v>
      </c>
      <c r="K5503">
        <v>1942</v>
      </c>
      <c r="L5503" t="s">
        <v>237</v>
      </c>
      <c r="M5503" s="15" t="d">
        <f t="shared" si="270"/>
        <v>2013-09-14T15:18:18.00000018440186850</v>
      </c>
      <c r="N5503">
        <f>IF(COUNTIF(D5503:$D$7281,D5503) &gt; 1, 1, 0)</f>
        <v>1</v>
      </c>
      <c r="O5503">
        <f t="shared" si="271"/>
        <v>29</v>
      </c>
      <c r="P5503">
        <f t="shared" si="272"/>
        <v>1</v>
      </c>
      <c r="Q5503">
        <f t="shared" si="273"/>
        <v>11</v>
      </c>
    </row>
    <row r="5504" spans="1:17">
      <c r="A5504">
        <v>4103813</v>
      </c>
      <c r="B5504">
        <v>10640</v>
      </c>
      <c r="C5504" t="s">
        <v>12</v>
      </c>
      <c r="D5504" t="s">
        <v>1793</v>
      </c>
      <c r="E5504">
        <v>1379138416</v>
      </c>
      <c r="F5504">
        <v>1</v>
      </c>
      <c r="G5504">
        <v>2</v>
      </c>
      <c r="H5504">
        <v>1</v>
      </c>
      <c r="I5504">
        <v>43.447600051440297</v>
      </c>
      <c r="J5504">
        <v>1110.4237849794199</v>
      </c>
      <c r="K5504">
        <v>1942</v>
      </c>
      <c r="L5504" t="s">
        <v>237</v>
      </c>
      <c r="M5504" s="15" t="d">
        <f t="shared" si="270"/>
        <v>2013-09-14T15:00:15.999999968335032675</v>
      </c>
      <c r="N5504">
        <f>IF(COUNTIF(D5504:$D$7281,D5504) &gt; 1, 1, 0)</f>
        <v>1</v>
      </c>
      <c r="O5504">
        <f t="shared" si="271"/>
        <v>29</v>
      </c>
      <c r="P5504">
        <f t="shared" si="272"/>
        <v>0</v>
      </c>
      <c r="Q5504">
        <f t="shared" si="273"/>
        <v>11</v>
      </c>
    </row>
    <row r="5505" spans="1:17">
      <c r="A5505">
        <v>2108731</v>
      </c>
      <c r="B5505">
        <v>10633</v>
      </c>
      <c r="C5505" t="s">
        <v>2</v>
      </c>
      <c r="D5505" t="s">
        <v>1760</v>
      </c>
      <c r="E5505">
        <v>1379107771</v>
      </c>
      <c r="F5505">
        <v>1</v>
      </c>
      <c r="G5505">
        <v>12</v>
      </c>
      <c r="H5505">
        <v>1</v>
      </c>
      <c r="I5505">
        <v>17.5494034207818</v>
      </c>
      <c r="J5505">
        <v>1118.07941872428</v>
      </c>
      <c r="K5505">
        <v>1943</v>
      </c>
      <c r="L5505" t="s">
        <v>237</v>
      </c>
      <c r="M5505" s="15" t="d">
        <f t="shared" si="270"/>
        <v>2013-09-14T06:29:30.99999971687793675</v>
      </c>
      <c r="N5505">
        <f>IF(COUNTIF(D5505:$D$7281,D5505) &gt; 1, 1, 0)</f>
        <v>0</v>
      </c>
      <c r="O5505">
        <f t="shared" si="271"/>
        <v>2</v>
      </c>
      <c r="P5505">
        <f t="shared" si="272"/>
        <v>1</v>
      </c>
      <c r="Q5505">
        <f t="shared" si="273"/>
        <v>11</v>
      </c>
    </row>
    <row r="5506" spans="1:17">
      <c r="A5506">
        <v>2106724</v>
      </c>
      <c r="B5506">
        <v>10626</v>
      </c>
      <c r="C5506" t="s">
        <v>2</v>
      </c>
      <c r="D5506" t="s">
        <v>1804</v>
      </c>
      <c r="E5506">
        <v>1379063026</v>
      </c>
      <c r="F5506">
        <v>2</v>
      </c>
      <c r="G5506">
        <v>7</v>
      </c>
      <c r="H5506">
        <v>3</v>
      </c>
      <c r="I5506">
        <v>330.94458294753002</v>
      </c>
      <c r="J5506">
        <v>1129.26883937757</v>
      </c>
      <c r="K5506">
        <v>1945</v>
      </c>
      <c r="L5506" t="s">
        <v>237</v>
      </c>
      <c r="M5506" s="15" t="d">
        <f t="shared" si="270"/>
        <v>2013-09-13T18:03:46.00000002421438650</v>
      </c>
      <c r="N5506">
        <f>IF(COUNTIF(D5506:$D$7281,D5506) &gt; 1, 1, 0)</f>
        <v>0</v>
      </c>
      <c r="O5506">
        <f t="shared" si="271"/>
        <v>1</v>
      </c>
      <c r="P5506">
        <f t="shared" si="272"/>
        <v>1</v>
      </c>
      <c r="Q5506">
        <f t="shared" si="273"/>
        <v>11</v>
      </c>
    </row>
    <row r="5507" spans="1:17">
      <c r="A5507">
        <v>2106598</v>
      </c>
      <c r="B5507">
        <v>10625</v>
      </c>
      <c r="C5507" t="s">
        <v>2</v>
      </c>
      <c r="D5507" t="s">
        <v>1805</v>
      </c>
      <c r="E5507">
        <v>1379061169</v>
      </c>
      <c r="F5507">
        <v>5</v>
      </c>
      <c r="G5507">
        <v>77</v>
      </c>
      <c r="H5507">
        <v>2</v>
      </c>
      <c r="I5507">
        <v>68.219608410493805</v>
      </c>
      <c r="J5507">
        <v>2154.3995578703598</v>
      </c>
      <c r="K5507">
        <v>2627</v>
      </c>
      <c r="L5507" t="s">
        <v>237</v>
      </c>
      <c r="M5507" s="15" t="d">
        <f t="shared" ref="M5507:M5570" si="274">25569 + ((E5507 + (60 * 60 * 9)) / (60 * 60 * 24))</f>
        <v>2013-09-13T17:32:49.00000032037496400</v>
      </c>
      <c r="N5507">
        <f>IF(COUNTIF(D5507:$D$7281,D5507) &gt; 1, 1, 0)</f>
        <v>0</v>
      </c>
      <c r="O5507">
        <f t="shared" si="271"/>
        <v>1</v>
      </c>
      <c r="P5507">
        <f t="shared" si="272"/>
        <v>1</v>
      </c>
      <c r="Q5507">
        <f t="shared" si="273"/>
        <v>11</v>
      </c>
    </row>
    <row r="5508" spans="1:17">
      <c r="A5508">
        <v>2106360</v>
      </c>
      <c r="B5508">
        <v>10623</v>
      </c>
      <c r="C5508" t="s">
        <v>2</v>
      </c>
      <c r="D5508" t="s">
        <v>933</v>
      </c>
      <c r="E5508">
        <v>1379058423</v>
      </c>
      <c r="F5508">
        <v>1</v>
      </c>
      <c r="G5508">
        <v>2</v>
      </c>
      <c r="H5508">
        <v>1</v>
      </c>
      <c r="I5508">
        <v>170.721677340534</v>
      </c>
      <c r="J5508">
        <v>1128.4099935699501</v>
      </c>
      <c r="K5508">
        <v>1943</v>
      </c>
      <c r="L5508" t="s">
        <v>237</v>
      </c>
      <c r="M5508" s="15" t="d">
        <f t="shared" si="274"/>
        <v>2013-09-13T16:47:02.99999962560832350</v>
      </c>
      <c r="N5508">
        <f>IF(COUNTIF(D5508:$D$7281,D5508) &gt; 1, 1, 0)</f>
        <v>0</v>
      </c>
      <c r="O5508">
        <f t="shared" si="271"/>
        <v>2</v>
      </c>
      <c r="P5508">
        <f t="shared" si="272"/>
        <v>1</v>
      </c>
      <c r="Q5508">
        <f t="shared" si="273"/>
        <v>11</v>
      </c>
    </row>
    <row r="5509" spans="1:17">
      <c r="A5509">
        <v>2105489</v>
      </c>
      <c r="B5509">
        <v>10619</v>
      </c>
      <c r="C5509" t="s">
        <v>2</v>
      </c>
      <c r="D5509" t="s">
        <v>1806</v>
      </c>
      <c r="E5509">
        <v>1379048282</v>
      </c>
      <c r="F5509">
        <v>1</v>
      </c>
      <c r="G5509">
        <v>2</v>
      </c>
      <c r="H5509">
        <v>1</v>
      </c>
      <c r="I5509">
        <v>36.861378086419698</v>
      </c>
      <c r="J5509">
        <v>1128.9334147376501</v>
      </c>
      <c r="K5509">
        <v>1941</v>
      </c>
      <c r="L5509" t="s">
        <v>237</v>
      </c>
      <c r="M5509" s="15" t="d">
        <f t="shared" si="274"/>
        <v>2013-09-13T13:58:01.99999965727329150</v>
      </c>
      <c r="N5509">
        <f>IF(COUNTIF(D5509:$D$7281,D5509) &gt; 1, 1, 0)</f>
        <v>0</v>
      </c>
      <c r="O5509">
        <f t="shared" si="271"/>
        <v>1</v>
      </c>
      <c r="P5509">
        <f t="shared" si="272"/>
        <v>1</v>
      </c>
      <c r="Q5509">
        <f t="shared" si="273"/>
        <v>11</v>
      </c>
    </row>
    <row r="5510" spans="1:17">
      <c r="A5510">
        <v>2099755</v>
      </c>
      <c r="B5510">
        <v>10609</v>
      </c>
      <c r="C5510" t="s">
        <v>2</v>
      </c>
      <c r="D5510" t="s">
        <v>677</v>
      </c>
      <c r="E5510">
        <v>1378965692</v>
      </c>
      <c r="F5510">
        <v>1</v>
      </c>
      <c r="G5510">
        <v>38</v>
      </c>
      <c r="H5510">
        <v>1</v>
      </c>
      <c r="I5510">
        <v>6.7900910493827098</v>
      </c>
      <c r="J5510">
        <v>1145.52779218106</v>
      </c>
      <c r="K5510">
        <v>1937</v>
      </c>
      <c r="L5510" t="s">
        <v>237</v>
      </c>
      <c r="M5510" s="15" t="d">
        <f t="shared" si="274"/>
        <v>2013-09-12T15:01:32.00000013224780475</v>
      </c>
      <c r="N5510">
        <f>IF(COUNTIF(D5510:$D$7281,D5510) &gt; 1, 1, 0)</f>
        <v>1</v>
      </c>
      <c r="O5510">
        <f t="shared" si="271"/>
        <v>196</v>
      </c>
      <c r="P5510">
        <f t="shared" si="272"/>
        <v>1</v>
      </c>
      <c r="Q5510">
        <f t="shared" si="273"/>
        <v>11</v>
      </c>
    </row>
    <row r="5511" spans="1:17">
      <c r="A5511">
        <v>2097704</v>
      </c>
      <c r="B5511">
        <v>10602</v>
      </c>
      <c r="C5511" t="s">
        <v>2</v>
      </c>
      <c r="D5511" t="s">
        <v>1807</v>
      </c>
      <c r="E5511">
        <v>1378946794</v>
      </c>
      <c r="F5511">
        <v>1</v>
      </c>
      <c r="G5511">
        <v>6</v>
      </c>
      <c r="H5511">
        <v>1</v>
      </c>
      <c r="I5511">
        <v>132.19585352366201</v>
      </c>
      <c r="J5511">
        <v>1148.22310583847</v>
      </c>
      <c r="K5511">
        <v>1935</v>
      </c>
      <c r="L5511" t="s">
        <v>237</v>
      </c>
      <c r="M5511" s="15" t="d">
        <f t="shared" si="274"/>
        <v>2013-09-12T09:46:33.99999997112900175</v>
      </c>
      <c r="N5511">
        <f>IF(COUNTIF(D5511:$D$7281,D5511) &gt; 1, 1, 0)</f>
        <v>1</v>
      </c>
      <c r="O5511">
        <f t="shared" si="271"/>
        <v>2</v>
      </c>
      <c r="P5511">
        <f t="shared" si="272"/>
        <v>1</v>
      </c>
      <c r="Q5511">
        <f t="shared" si="273"/>
        <v>11</v>
      </c>
    </row>
    <row r="5512" spans="1:17">
      <c r="A5512">
        <v>2096912</v>
      </c>
      <c r="B5512">
        <v>10599</v>
      </c>
      <c r="C5512" t="s">
        <v>2</v>
      </c>
      <c r="D5512" t="s">
        <v>1340</v>
      </c>
      <c r="E5512">
        <v>1378936564</v>
      </c>
      <c r="F5512">
        <v>1</v>
      </c>
      <c r="G5512">
        <v>33</v>
      </c>
      <c r="H5512">
        <v>5</v>
      </c>
      <c r="I5512">
        <v>513.99148366769498</v>
      </c>
      <c r="J5512">
        <v>1150.7687655607001</v>
      </c>
      <c r="K5512">
        <v>1935</v>
      </c>
      <c r="L5512" t="s">
        <v>237</v>
      </c>
      <c r="M5512" s="15" t="d">
        <f t="shared" si="274"/>
        <v>2013-09-12T06:56:03.99999994318932450</v>
      </c>
      <c r="N5512">
        <f>IF(COUNTIF(D5512:$D$7281,D5512) &gt; 1, 1, 0)</f>
        <v>0</v>
      </c>
      <c r="O5512">
        <f t="shared" si="271"/>
        <v>23</v>
      </c>
      <c r="P5512">
        <f t="shared" si="272"/>
        <v>1</v>
      </c>
      <c r="Q5512">
        <f t="shared" si="273"/>
        <v>11</v>
      </c>
    </row>
    <row r="5513" spans="1:17">
      <c r="A5513">
        <v>2096759</v>
      </c>
      <c r="B5513">
        <v>10598</v>
      </c>
      <c r="C5513" t="s">
        <v>2</v>
      </c>
      <c r="D5513" t="s">
        <v>677</v>
      </c>
      <c r="E5513">
        <v>1378934159</v>
      </c>
      <c r="F5513">
        <v>1</v>
      </c>
      <c r="G5513">
        <v>2</v>
      </c>
      <c r="H5513">
        <v>1</v>
      </c>
      <c r="I5513">
        <v>171.369527649177</v>
      </c>
      <c r="J5513">
        <v>1151.36723199588</v>
      </c>
      <c r="K5513">
        <v>1935</v>
      </c>
      <c r="L5513" t="s">
        <v>237</v>
      </c>
      <c r="M5513" s="15" t="d">
        <f t="shared" si="274"/>
        <v>2013-09-12T06:15:58.99999975226819550</v>
      </c>
      <c r="N5513">
        <f>IF(COUNTIF(D5513:$D$7281,D5513) &gt; 1, 1, 0)</f>
        <v>1</v>
      </c>
      <c r="O5513">
        <f t="shared" si="271"/>
        <v>196</v>
      </c>
      <c r="P5513">
        <f t="shared" si="272"/>
        <v>1</v>
      </c>
      <c r="Q5513">
        <f t="shared" si="273"/>
        <v>11</v>
      </c>
    </row>
    <row r="5514" spans="1:17">
      <c r="A5514">
        <v>2096655</v>
      </c>
      <c r="B5514">
        <v>10597</v>
      </c>
      <c r="C5514" t="s">
        <v>2</v>
      </c>
      <c r="D5514" t="s">
        <v>677</v>
      </c>
      <c r="E5514">
        <v>1378932765</v>
      </c>
      <c r="F5514">
        <v>1</v>
      </c>
      <c r="G5514">
        <v>2</v>
      </c>
      <c r="H5514">
        <v>1</v>
      </c>
      <c r="I5514">
        <v>83.518394161522593</v>
      </c>
      <c r="J5514">
        <v>1149.70389866255</v>
      </c>
      <c r="K5514">
        <v>1933</v>
      </c>
      <c r="L5514" t="s">
        <v>237</v>
      </c>
      <c r="M5514" s="15" t="d">
        <f t="shared" si="274"/>
        <v>2013-09-12T05:52:45.00000015366822150</v>
      </c>
      <c r="N5514">
        <f>IF(COUNTIF(D5514:$D$7281,D5514) &gt; 1, 1, 0)</f>
        <v>1</v>
      </c>
      <c r="O5514">
        <f t="shared" si="271"/>
        <v>196</v>
      </c>
      <c r="P5514">
        <f t="shared" si="272"/>
        <v>1</v>
      </c>
      <c r="Q5514">
        <f t="shared" si="273"/>
        <v>11</v>
      </c>
    </row>
    <row r="5515" spans="1:17">
      <c r="A5515">
        <v>2096305</v>
      </c>
      <c r="B5515">
        <v>10594</v>
      </c>
      <c r="C5515" t="s">
        <v>2</v>
      </c>
      <c r="D5515" t="s">
        <v>356</v>
      </c>
      <c r="E5515">
        <v>1378925933</v>
      </c>
      <c r="F5515">
        <v>1</v>
      </c>
      <c r="G5515">
        <v>5</v>
      </c>
      <c r="H5515">
        <v>1</v>
      </c>
      <c r="I5515">
        <v>129.692847350823</v>
      </c>
      <c r="J5515">
        <v>1139.4008805298299</v>
      </c>
      <c r="K5515">
        <v>1925</v>
      </c>
      <c r="L5515" t="s">
        <v>237</v>
      </c>
      <c r="M5515" s="15" t="d">
        <f t="shared" si="274"/>
        <v>2013-09-12T03:58:52.99999984446912975</v>
      </c>
      <c r="N5515">
        <f>IF(COUNTIF(D5515:$D$7281,D5515) &gt; 1, 1, 0)</f>
        <v>1</v>
      </c>
      <c r="O5515">
        <f t="shared" si="271"/>
        <v>795</v>
      </c>
      <c r="P5515">
        <f t="shared" si="272"/>
        <v>1</v>
      </c>
      <c r="Q5515">
        <f t="shared" si="273"/>
        <v>11</v>
      </c>
    </row>
    <row r="5516" spans="1:17">
      <c r="A5516">
        <v>2095856</v>
      </c>
      <c r="B5516">
        <v>10591</v>
      </c>
      <c r="C5516" t="s">
        <v>2</v>
      </c>
      <c r="D5516" t="s">
        <v>356</v>
      </c>
      <c r="E5516">
        <v>1378915928</v>
      </c>
      <c r="F5516">
        <v>1</v>
      </c>
      <c r="G5516">
        <v>1</v>
      </c>
      <c r="H5516">
        <v>1</v>
      </c>
      <c r="I5516">
        <v>166.875838091563</v>
      </c>
      <c r="J5516">
        <v>1133.83704603909</v>
      </c>
      <c r="K5516">
        <v>1917</v>
      </c>
      <c r="L5516" t="s">
        <v>237</v>
      </c>
      <c r="M5516" s="15" t="d">
        <f t="shared" si="274"/>
        <v>2013-09-12T01:12:08.00000023562461125</v>
      </c>
      <c r="N5516">
        <f>IF(COUNTIF(D5516:$D$7281,D5516) &gt; 1, 1, 0)</f>
        <v>1</v>
      </c>
      <c r="O5516">
        <f t="shared" si="271"/>
        <v>795</v>
      </c>
      <c r="P5516">
        <f t="shared" si="272"/>
        <v>1</v>
      </c>
      <c r="Q5516">
        <f t="shared" si="273"/>
        <v>11</v>
      </c>
    </row>
    <row r="5517" spans="1:17">
      <c r="A5517">
        <v>2095819</v>
      </c>
      <c r="B5517">
        <v>10590</v>
      </c>
      <c r="C5517" t="s">
        <v>2</v>
      </c>
      <c r="D5517" t="s">
        <v>356</v>
      </c>
      <c r="E5517">
        <v>1378914875</v>
      </c>
      <c r="F5517">
        <v>1</v>
      </c>
      <c r="G5517">
        <v>4</v>
      </c>
      <c r="H5517">
        <v>2</v>
      </c>
      <c r="I5517">
        <v>296.86039801954701</v>
      </c>
      <c r="J5517">
        <v>1134.09663978909</v>
      </c>
      <c r="K5517">
        <v>1917</v>
      </c>
      <c r="L5517" t="s">
        <v>237</v>
      </c>
      <c r="M5517" s="15" t="d">
        <f t="shared" si="274"/>
        <v>2013-09-12T00:54:34.99999988358467925</v>
      </c>
      <c r="N5517">
        <f>IF(COUNTIF(D5517:$D$7281,D5517) &gt; 1, 1, 0)</f>
        <v>1</v>
      </c>
      <c r="O5517">
        <f t="shared" si="271"/>
        <v>795</v>
      </c>
      <c r="P5517">
        <f t="shared" si="272"/>
        <v>1</v>
      </c>
      <c r="Q5517">
        <f t="shared" si="273"/>
        <v>11</v>
      </c>
    </row>
    <row r="5518" spans="1:17">
      <c r="A5518">
        <v>2095086</v>
      </c>
      <c r="B5518">
        <v>10587</v>
      </c>
      <c r="C5518" t="s">
        <v>12</v>
      </c>
      <c r="D5518" t="s">
        <v>1808</v>
      </c>
      <c r="E5518">
        <v>1378900506</v>
      </c>
      <c r="F5518">
        <v>1</v>
      </c>
      <c r="G5518">
        <v>4</v>
      </c>
      <c r="H5518">
        <v>1</v>
      </c>
      <c r="I5518">
        <v>107.970520190329</v>
      </c>
      <c r="J5518">
        <v>851.82545627571994</v>
      </c>
      <c r="K5518">
        <v>1602</v>
      </c>
      <c r="L5518" t="s">
        <v>73</v>
      </c>
      <c r="M5518" s="15" t="d">
        <f t="shared" si="274"/>
        <v>2013-09-11T20:55:05.99999979604035675</v>
      </c>
      <c r="N5518">
        <f>IF(COUNTIF(D5518:$D$7281,D5518) &gt; 1, 1, 0)</f>
        <v>0</v>
      </c>
      <c r="O5518">
        <f t="shared" si="271"/>
        <v>1</v>
      </c>
      <c r="P5518">
        <f t="shared" si="272"/>
        <v>0</v>
      </c>
      <c r="Q5518" t="e">
        <f t="shared" si="273"/>
        <v>#N/A</v>
      </c>
    </row>
    <row r="5519" spans="1:17">
      <c r="A5519">
        <v>2092493</v>
      </c>
      <c r="B5519">
        <v>10584</v>
      </c>
      <c r="C5519" t="s">
        <v>2</v>
      </c>
      <c r="D5519" t="s">
        <v>19</v>
      </c>
      <c r="E5519">
        <v>1378896801</v>
      </c>
      <c r="F5519">
        <v>3</v>
      </c>
      <c r="G5519">
        <v>124</v>
      </c>
      <c r="H5519">
        <v>5</v>
      </c>
      <c r="I5519">
        <v>640.29083564814698</v>
      </c>
      <c r="J5519">
        <v>1130.51024704217</v>
      </c>
      <c r="K5519">
        <v>1913</v>
      </c>
      <c r="L5519" t="s">
        <v>237</v>
      </c>
      <c r="M5519" s="15" t="d">
        <f t="shared" si="274"/>
        <v>2013-09-11T19:53:20.999999977648258200</v>
      </c>
      <c r="N5519">
        <f>IF(COUNTIF(D5519:$D$7281,D5519) &gt; 1, 1, 0)</f>
        <v>1</v>
      </c>
      <c r="O5519">
        <f t="shared" si="271"/>
        <v>163</v>
      </c>
      <c r="P5519">
        <f t="shared" si="272"/>
        <v>1</v>
      </c>
      <c r="Q5519">
        <f t="shared" si="273"/>
        <v>11</v>
      </c>
    </row>
    <row r="5520" spans="1:17">
      <c r="A5520">
        <v>2093866</v>
      </c>
      <c r="B5520">
        <v>10583</v>
      </c>
      <c r="C5520" t="s">
        <v>2</v>
      </c>
      <c r="D5520" t="s">
        <v>356</v>
      </c>
      <c r="E5520">
        <v>1378887794</v>
      </c>
      <c r="F5520">
        <v>1</v>
      </c>
      <c r="G5520">
        <v>5</v>
      </c>
      <c r="H5520">
        <v>1</v>
      </c>
      <c r="I5520">
        <v>8.0821202417695392</v>
      </c>
      <c r="J5520">
        <v>1125.85165882201</v>
      </c>
      <c r="K5520">
        <v>1906</v>
      </c>
      <c r="L5520" t="s">
        <v>237</v>
      </c>
      <c r="M5520" s="15" t="d">
        <f t="shared" si="274"/>
        <v>2013-09-11T17:23:13.999999808147550</v>
      </c>
      <c r="N5520">
        <f>IF(COUNTIF(D5520:$D$7281,D5520) &gt; 1, 1, 0)</f>
        <v>1</v>
      </c>
      <c r="O5520">
        <f t="shared" si="271"/>
        <v>795</v>
      </c>
      <c r="P5520">
        <f t="shared" si="272"/>
        <v>1</v>
      </c>
      <c r="Q5520">
        <f t="shared" si="273"/>
        <v>11</v>
      </c>
    </row>
    <row r="5521" spans="1:17">
      <c r="A5521">
        <v>2093346</v>
      </c>
      <c r="B5521">
        <v>10581</v>
      </c>
      <c r="C5521" t="s">
        <v>12</v>
      </c>
      <c r="D5521" t="s">
        <v>1809</v>
      </c>
      <c r="E5521">
        <v>1378882217</v>
      </c>
      <c r="F5521">
        <v>2</v>
      </c>
      <c r="G5521">
        <v>143</v>
      </c>
      <c r="H5521">
        <v>6</v>
      </c>
      <c r="I5521">
        <v>577.49919122942299</v>
      </c>
      <c r="J5521">
        <v>1127.21865496399</v>
      </c>
      <c r="K5521">
        <v>1906</v>
      </c>
      <c r="L5521" t="s">
        <v>237</v>
      </c>
      <c r="M5521" s="15" t="d">
        <f t="shared" si="274"/>
        <v>2013-09-11T15:50:16.99999992270022875</v>
      </c>
      <c r="N5521">
        <f>IF(COUNTIF(D5521:$D$7281,D5521) &gt; 1, 1, 0)</f>
        <v>0</v>
      </c>
      <c r="O5521">
        <f t="shared" si="271"/>
        <v>1</v>
      </c>
      <c r="P5521">
        <f t="shared" si="272"/>
        <v>0</v>
      </c>
      <c r="Q5521">
        <f t="shared" si="273"/>
        <v>11</v>
      </c>
    </row>
    <row r="5522" spans="1:17">
      <c r="A5522">
        <v>2092846</v>
      </c>
      <c r="B5522">
        <v>10579</v>
      </c>
      <c r="C5522" t="s">
        <v>2</v>
      </c>
      <c r="D5522" t="s">
        <v>1810</v>
      </c>
      <c r="E5522">
        <v>1378876794</v>
      </c>
      <c r="F5522">
        <v>1</v>
      </c>
      <c r="G5522">
        <v>2</v>
      </c>
      <c r="H5522">
        <v>1</v>
      </c>
      <c r="I5522">
        <v>159.93488683127501</v>
      </c>
      <c r="J5522">
        <v>1126.5371934156401</v>
      </c>
      <c r="K5522">
        <v>1904</v>
      </c>
      <c r="L5522" t="s">
        <v>237</v>
      </c>
      <c r="M5522" s="15" t="d">
        <f t="shared" si="274"/>
        <v>2013-09-11T14:19:54.00000020395964325</v>
      </c>
      <c r="N5522">
        <f>IF(COUNTIF(D5522:$D$7281,D5522) &gt; 1, 1, 0)</f>
        <v>0</v>
      </c>
      <c r="O5522">
        <f t="shared" si="271"/>
        <v>1</v>
      </c>
      <c r="P5522">
        <f t="shared" si="272"/>
        <v>1</v>
      </c>
      <c r="Q5522">
        <f t="shared" si="273"/>
        <v>11</v>
      </c>
    </row>
    <row r="5523" spans="1:17">
      <c r="A5523">
        <v>2091899</v>
      </c>
      <c r="B5523">
        <v>10573</v>
      </c>
      <c r="C5523" t="s">
        <v>2</v>
      </c>
      <c r="D5523" t="s">
        <v>1811</v>
      </c>
      <c r="E5523">
        <v>1378867996</v>
      </c>
      <c r="F5523">
        <v>1</v>
      </c>
      <c r="G5523">
        <v>16</v>
      </c>
      <c r="H5523">
        <v>1</v>
      </c>
      <c r="I5523">
        <v>4.9637658179012298</v>
      </c>
      <c r="J5523">
        <v>1128.6914362139901</v>
      </c>
      <c r="K5523">
        <v>1904</v>
      </c>
      <c r="L5523" t="s">
        <v>237</v>
      </c>
      <c r="M5523" s="15" t="d">
        <f t="shared" si="274"/>
        <v>2013-09-11T11:53:15.99999985657632300</v>
      </c>
      <c r="N5523">
        <f>IF(COUNTIF(D5523:$D$7281,D5523) &gt; 1, 1, 0)</f>
        <v>0</v>
      </c>
      <c r="O5523">
        <f t="shared" si="271"/>
        <v>1</v>
      </c>
      <c r="P5523">
        <f t="shared" si="272"/>
        <v>1</v>
      </c>
      <c r="Q5523">
        <f t="shared" si="273"/>
        <v>11</v>
      </c>
    </row>
    <row r="5524" spans="1:17">
      <c r="A5524">
        <v>2090073</v>
      </c>
      <c r="B5524">
        <v>10569</v>
      </c>
      <c r="C5524" t="s">
        <v>2</v>
      </c>
      <c r="D5524" t="s">
        <v>677</v>
      </c>
      <c r="E5524">
        <v>1378848583</v>
      </c>
      <c r="F5524">
        <v>5</v>
      </c>
      <c r="G5524">
        <v>12</v>
      </c>
      <c r="H5524">
        <v>5</v>
      </c>
      <c r="I5524">
        <v>86.947340534979404</v>
      </c>
      <c r="J5524">
        <v>1133.44713683127</v>
      </c>
      <c r="K5524">
        <v>1906</v>
      </c>
      <c r="L5524" t="s">
        <v>237</v>
      </c>
      <c r="M5524" s="15" t="d">
        <f t="shared" si="274"/>
        <v>2013-09-11T06:29:43.00000000745058150</v>
      </c>
      <c r="N5524">
        <f>IF(COUNTIF(D5524:$D$7281,D5524) &gt; 1, 1, 0)</f>
        <v>1</v>
      </c>
      <c r="O5524">
        <f t="shared" si="271"/>
        <v>196</v>
      </c>
      <c r="P5524">
        <f t="shared" si="272"/>
        <v>1</v>
      </c>
      <c r="Q5524">
        <f t="shared" si="273"/>
        <v>11</v>
      </c>
    </row>
    <row r="5525" spans="1:17">
      <c r="A5525">
        <v>2089915</v>
      </c>
      <c r="B5525">
        <v>10567</v>
      </c>
      <c r="C5525" t="s">
        <v>2</v>
      </c>
      <c r="D5525" t="s">
        <v>677</v>
      </c>
      <c r="E5525">
        <v>1378846525</v>
      </c>
      <c r="F5525">
        <v>1</v>
      </c>
      <c r="G5525">
        <v>2</v>
      </c>
      <c r="H5525">
        <v>1</v>
      </c>
      <c r="I5525">
        <v>43.730103652263303</v>
      </c>
      <c r="J5525">
        <v>1131.9412525720199</v>
      </c>
      <c r="K5525">
        <v>1904</v>
      </c>
      <c r="L5525" t="s">
        <v>237</v>
      </c>
      <c r="M5525" s="15" t="d">
        <f t="shared" si="274"/>
        <v>2013-09-11T05:55:24.99999983701854825</v>
      </c>
      <c r="N5525">
        <f>IF(COUNTIF(D5525:$D$7281,D5525) &gt; 1, 1, 0)</f>
        <v>1</v>
      </c>
      <c r="O5525">
        <f t="shared" si="271"/>
        <v>196</v>
      </c>
      <c r="P5525">
        <f t="shared" si="272"/>
        <v>1</v>
      </c>
      <c r="Q5525">
        <f t="shared" si="273"/>
        <v>11</v>
      </c>
    </row>
    <row r="5526" spans="1:17">
      <c r="A5526">
        <v>2089636</v>
      </c>
      <c r="B5526">
        <v>10566</v>
      </c>
      <c r="C5526" t="s">
        <v>12</v>
      </c>
      <c r="D5526" t="s">
        <v>677</v>
      </c>
      <c r="E5526">
        <v>1378841709</v>
      </c>
      <c r="F5526">
        <v>1</v>
      </c>
      <c r="G5526">
        <v>10</v>
      </c>
      <c r="H5526">
        <v>1</v>
      </c>
      <c r="I5526">
        <v>8.1947250514403294</v>
      </c>
      <c r="J5526">
        <v>1133.1206859567801</v>
      </c>
      <c r="K5526">
        <v>1905</v>
      </c>
      <c r="L5526" t="s">
        <v>237</v>
      </c>
      <c r="M5526" s="15" t="d">
        <f t="shared" si="274"/>
        <v>2013-09-11T04:35:08.99999993853271275</v>
      </c>
      <c r="N5526">
        <f>IF(COUNTIF(D5526:$D$7281,D5526) &gt; 1, 1, 0)</f>
        <v>1</v>
      </c>
      <c r="O5526">
        <f t="shared" si="271"/>
        <v>196</v>
      </c>
      <c r="P5526">
        <f t="shared" si="272"/>
        <v>0</v>
      </c>
      <c r="Q5526">
        <f t="shared" si="273"/>
        <v>11</v>
      </c>
    </row>
    <row r="5527" spans="1:17">
      <c r="A5527">
        <v>2088947</v>
      </c>
      <c r="B5527">
        <v>10565</v>
      </c>
      <c r="C5527" t="s">
        <v>2</v>
      </c>
      <c r="D5527" t="s">
        <v>356</v>
      </c>
      <c r="E5527">
        <v>1378826717</v>
      </c>
      <c r="F5527">
        <v>2</v>
      </c>
      <c r="G5527">
        <v>54</v>
      </c>
      <c r="H5527">
        <v>9</v>
      </c>
      <c r="I5527">
        <v>636.93288991769498</v>
      </c>
      <c r="J5527">
        <v>1129.98779192386</v>
      </c>
      <c r="K5527">
        <v>1899</v>
      </c>
      <c r="L5527" t="s">
        <v>237</v>
      </c>
      <c r="M5527" s="15" t="d">
        <f t="shared" si="274"/>
        <v>2013-09-11T00:25:17.0000000623986150</v>
      </c>
      <c r="N5527">
        <f>IF(COUNTIF(D5527:$D$7281,D5527) &gt; 1, 1, 0)</f>
        <v>1</v>
      </c>
      <c r="O5527">
        <f t="shared" si="271"/>
        <v>795</v>
      </c>
      <c r="P5527">
        <f t="shared" si="272"/>
        <v>1</v>
      </c>
      <c r="Q5527">
        <f t="shared" si="273"/>
        <v>11</v>
      </c>
    </row>
    <row r="5528" spans="1:17">
      <c r="A5528">
        <v>2088326</v>
      </c>
      <c r="B5528">
        <v>10563</v>
      </c>
      <c r="C5528" t="s">
        <v>2</v>
      </c>
      <c r="D5528" t="s">
        <v>241</v>
      </c>
      <c r="E5528">
        <v>1378816535</v>
      </c>
      <c r="F5528">
        <v>1</v>
      </c>
      <c r="G5528">
        <v>6</v>
      </c>
      <c r="H5528">
        <v>1</v>
      </c>
      <c r="I5528">
        <v>20.1123703703703</v>
      </c>
      <c r="J5528">
        <v>1128.4516365740701</v>
      </c>
      <c r="K5528">
        <v>1895</v>
      </c>
      <c r="L5528" t="s">
        <v>237</v>
      </c>
      <c r="M5528" s="15" t="d">
        <f t="shared" si="274"/>
        <v>2013-09-10T21:35:34.99999993946403375</v>
      </c>
      <c r="N5528">
        <f>IF(COUNTIF(D5528:$D$7281,D5528) &gt; 1, 1, 0)</f>
        <v>1</v>
      </c>
      <c r="O5528">
        <f t="shared" si="271"/>
        <v>17</v>
      </c>
      <c r="P5528">
        <f t="shared" si="272"/>
        <v>1</v>
      </c>
      <c r="Q5528">
        <f t="shared" si="273"/>
        <v>11</v>
      </c>
    </row>
    <row r="5529" spans="1:17">
      <c r="A5529">
        <v>2087733</v>
      </c>
      <c r="B5529">
        <v>10560</v>
      </c>
      <c r="C5529" t="s">
        <v>2</v>
      </c>
      <c r="D5529" t="s">
        <v>677</v>
      </c>
      <c r="E5529">
        <v>1378808841</v>
      </c>
      <c r="F5529">
        <v>1</v>
      </c>
      <c r="G5529">
        <v>1</v>
      </c>
      <c r="H5529">
        <v>1</v>
      </c>
      <c r="I5529">
        <v>23.209558127571999</v>
      </c>
      <c r="J5529">
        <v>1129.3206868569901</v>
      </c>
      <c r="K5529">
        <v>1894</v>
      </c>
      <c r="L5529" t="s">
        <v>237</v>
      </c>
      <c r="M5529" s="15" t="d">
        <f t="shared" si="274"/>
        <v>2013-09-10T19:27:20.99999992176890100</v>
      </c>
      <c r="N5529">
        <f>IF(COUNTIF(D5529:$D$7281,D5529) &gt; 1, 1, 0)</f>
        <v>1</v>
      </c>
      <c r="O5529">
        <f t="shared" si="271"/>
        <v>196</v>
      </c>
      <c r="P5529">
        <f t="shared" si="272"/>
        <v>1</v>
      </c>
      <c r="Q5529">
        <f t="shared" si="273"/>
        <v>11</v>
      </c>
    </row>
    <row r="5530" spans="1:17">
      <c r="A5530">
        <v>2084344</v>
      </c>
      <c r="B5530">
        <v>10554</v>
      </c>
      <c r="C5530" t="s">
        <v>12</v>
      </c>
      <c r="D5530" t="s">
        <v>1812</v>
      </c>
      <c r="E5530">
        <v>1378773408</v>
      </c>
      <c r="F5530">
        <v>1</v>
      </c>
      <c r="G5530">
        <v>41</v>
      </c>
      <c r="H5530">
        <v>1</v>
      </c>
      <c r="I5530">
        <v>22.1522627314814</v>
      </c>
      <c r="J5530">
        <v>1136.94397029321</v>
      </c>
      <c r="K5530">
        <v>1893</v>
      </c>
      <c r="L5530" t="s">
        <v>237</v>
      </c>
      <c r="M5530" s="15" t="d">
        <f t="shared" si="274"/>
        <v>2013-09-10T09:36:48.00000003073364700</v>
      </c>
      <c r="N5530">
        <f>IF(COUNTIF(D5530:$D$7281,D5530) &gt; 1, 1, 0)</f>
        <v>0</v>
      </c>
      <c r="O5530">
        <f t="shared" si="271"/>
        <v>1</v>
      </c>
      <c r="P5530">
        <f t="shared" si="272"/>
        <v>0</v>
      </c>
      <c r="Q5530">
        <f t="shared" si="273"/>
        <v>11</v>
      </c>
    </row>
    <row r="5531" spans="1:17">
      <c r="A5531">
        <v>2081346</v>
      </c>
      <c r="B5531">
        <v>10549</v>
      </c>
      <c r="C5531" t="s">
        <v>12</v>
      </c>
      <c r="D5531" t="s">
        <v>1813</v>
      </c>
      <c r="E5531">
        <v>1378726175</v>
      </c>
      <c r="F5531">
        <v>2</v>
      </c>
      <c r="G5531">
        <v>12</v>
      </c>
      <c r="H5531">
        <v>4</v>
      </c>
      <c r="I5531">
        <v>523.24266062242805</v>
      </c>
      <c r="J5531">
        <v>1148.4424359567799</v>
      </c>
      <c r="K5531">
        <v>1893</v>
      </c>
      <c r="L5531" t="s">
        <v>237</v>
      </c>
      <c r="M5531" s="15" t="d">
        <f t="shared" si="274"/>
        <v>2013-09-09T20:29:35.00000023283064150</v>
      </c>
      <c r="N5531">
        <f>IF(COUNTIF(D5531:$D$7281,D5531) &gt; 1, 1, 0)</f>
        <v>0</v>
      </c>
      <c r="O5531">
        <f t="shared" si="271"/>
        <v>1</v>
      </c>
      <c r="P5531">
        <f t="shared" si="272"/>
        <v>0</v>
      </c>
      <c r="Q5531">
        <f t="shared" si="273"/>
        <v>11</v>
      </c>
    </row>
    <row r="5532" spans="1:17">
      <c r="A5532">
        <v>2080550</v>
      </c>
      <c r="B5532">
        <v>10544</v>
      </c>
      <c r="C5532" t="s">
        <v>12</v>
      </c>
      <c r="D5532" t="s">
        <v>1814</v>
      </c>
      <c r="E5532">
        <v>1378717816</v>
      </c>
      <c r="F5532">
        <v>1</v>
      </c>
      <c r="G5532">
        <v>2</v>
      </c>
      <c r="H5532">
        <v>1</v>
      </c>
      <c r="I5532">
        <v>23.317528420781802</v>
      </c>
      <c r="J5532">
        <v>1148.46735519547</v>
      </c>
      <c r="K5532">
        <v>1891</v>
      </c>
      <c r="L5532" t="s">
        <v>237</v>
      </c>
      <c r="M5532" s="15" t="d">
        <f t="shared" si="274"/>
        <v>2013-09-09T18:10:16.00000003818422850</v>
      </c>
      <c r="N5532">
        <f>IF(COUNTIF(D5532:$D$7281,D5532) &gt; 1, 1, 0)</f>
        <v>1</v>
      </c>
      <c r="O5532">
        <f t="shared" si="271"/>
        <v>8</v>
      </c>
      <c r="P5532">
        <f t="shared" si="272"/>
        <v>0</v>
      </c>
      <c r="Q5532">
        <f t="shared" si="273"/>
        <v>11</v>
      </c>
    </row>
    <row r="5533" spans="1:17">
      <c r="A5533">
        <v>2080368</v>
      </c>
      <c r="B5533">
        <v>10542</v>
      </c>
      <c r="C5533" t="s">
        <v>2</v>
      </c>
      <c r="D5533" t="s">
        <v>356</v>
      </c>
      <c r="E5533">
        <v>1378715747</v>
      </c>
      <c r="F5533">
        <v>1</v>
      </c>
      <c r="G5533">
        <v>14</v>
      </c>
      <c r="H5533">
        <v>1</v>
      </c>
      <c r="I5533">
        <v>162.356453832304</v>
      </c>
      <c r="J5533">
        <v>1148.97050321502</v>
      </c>
      <c r="K5533">
        <v>1891</v>
      </c>
      <c r="L5533" t="s">
        <v>237</v>
      </c>
      <c r="M5533" s="15" t="d">
        <f t="shared" si="274"/>
        <v>2013-09-09T17:35:46.99999981094151975</v>
      </c>
      <c r="N5533">
        <f>IF(COUNTIF(D5533:$D$7281,D5533) &gt; 1, 1, 0)</f>
        <v>1</v>
      </c>
      <c r="O5533">
        <f t="shared" si="271"/>
        <v>795</v>
      </c>
      <c r="P5533">
        <f t="shared" si="272"/>
        <v>1</v>
      </c>
      <c r="Q5533">
        <f t="shared" si="273"/>
        <v>11</v>
      </c>
    </row>
    <row r="5534" spans="1:17">
      <c r="A5534">
        <v>2079967</v>
      </c>
      <c r="B5534">
        <v>10540</v>
      </c>
      <c r="C5534" t="s">
        <v>12</v>
      </c>
      <c r="D5534" t="s">
        <v>1815</v>
      </c>
      <c r="E5534">
        <v>1378712054</v>
      </c>
      <c r="F5534">
        <v>1</v>
      </c>
      <c r="G5534">
        <v>5</v>
      </c>
      <c r="H5534">
        <v>1</v>
      </c>
      <c r="I5534">
        <v>53.310059927983502</v>
      </c>
      <c r="J5534">
        <v>2272.6241417181</v>
      </c>
      <c r="K5534">
        <v>2639</v>
      </c>
      <c r="L5534" t="s">
        <v>237</v>
      </c>
      <c r="M5534" s="15" t="d">
        <f t="shared" si="274"/>
        <v>2013-09-09T16:34:14.00000028312206325</v>
      </c>
      <c r="N5534">
        <f>IF(COUNTIF(D5534:$D$7281,D5534) &gt; 1, 1, 0)</f>
        <v>0</v>
      </c>
      <c r="O5534">
        <f t="shared" si="271"/>
        <v>1</v>
      </c>
      <c r="P5534">
        <f t="shared" si="272"/>
        <v>0</v>
      </c>
      <c r="Q5534">
        <f t="shared" si="273"/>
        <v>11</v>
      </c>
    </row>
    <row r="5535" spans="1:17">
      <c r="A5535">
        <v>2078074</v>
      </c>
      <c r="B5535">
        <v>10534</v>
      </c>
      <c r="C5535" t="s">
        <v>12</v>
      </c>
      <c r="D5535" t="s">
        <v>1612</v>
      </c>
      <c r="E5535">
        <v>1378695354</v>
      </c>
      <c r="F5535">
        <v>1</v>
      </c>
      <c r="G5535">
        <v>5</v>
      </c>
      <c r="H5535">
        <v>1</v>
      </c>
      <c r="I5535">
        <v>9.3261684670781904</v>
      </c>
      <c r="J5535">
        <v>1153.9297577160501</v>
      </c>
      <c r="K5535">
        <v>1891</v>
      </c>
      <c r="L5535" t="s">
        <v>237</v>
      </c>
      <c r="M5535" s="15" t="d">
        <f t="shared" si="274"/>
        <v>2013-09-09T11:55:54.00000032968819425</v>
      </c>
      <c r="N5535">
        <f>IF(COUNTIF(D5535:$D$7281,D5535) &gt; 1, 1, 0)</f>
        <v>0</v>
      </c>
      <c r="O5535">
        <f t="shared" si="271"/>
        <v>4</v>
      </c>
      <c r="P5535">
        <f t="shared" si="272"/>
        <v>0</v>
      </c>
      <c r="Q5535">
        <f t="shared" si="273"/>
        <v>11</v>
      </c>
    </row>
    <row r="5536" spans="1:17">
      <c r="A5536">
        <v>2077091</v>
      </c>
      <c r="B5536">
        <v>10533</v>
      </c>
      <c r="C5536" t="s">
        <v>2</v>
      </c>
      <c r="D5536" t="s">
        <v>1816</v>
      </c>
      <c r="E5536">
        <v>1378683808</v>
      </c>
      <c r="F5536">
        <v>1</v>
      </c>
      <c r="G5536">
        <v>4</v>
      </c>
      <c r="H5536">
        <v>1</v>
      </c>
      <c r="I5536">
        <v>12.015832175925899</v>
      </c>
      <c r="J5536">
        <v>1156.73756198559</v>
      </c>
      <c r="K5536">
        <v>1891</v>
      </c>
      <c r="L5536" t="s">
        <v>237</v>
      </c>
      <c r="M5536" s="15" t="d">
        <f t="shared" si="274"/>
        <v>2013-09-09T08:43:28.00000007729977125</v>
      </c>
      <c r="N5536">
        <f>IF(COUNTIF(D5536:$D$7281,D5536) &gt; 1, 1, 0)</f>
        <v>0</v>
      </c>
      <c r="O5536">
        <f t="shared" si="271"/>
        <v>1</v>
      </c>
      <c r="P5536">
        <f t="shared" si="272"/>
        <v>1</v>
      </c>
      <c r="Q5536">
        <f t="shared" si="273"/>
        <v>11</v>
      </c>
    </row>
    <row r="5537" spans="1:17">
      <c r="A5537">
        <v>2069434</v>
      </c>
      <c r="B5537">
        <v>10528</v>
      </c>
      <c r="C5537" t="s">
        <v>2</v>
      </c>
      <c r="D5537" t="s">
        <v>19</v>
      </c>
      <c r="E5537">
        <v>1378651183</v>
      </c>
      <c r="F5537">
        <v>4</v>
      </c>
      <c r="G5537">
        <v>152</v>
      </c>
      <c r="H5537">
        <v>4</v>
      </c>
      <c r="I5537">
        <v>303.99392142489597</v>
      </c>
      <c r="J5537">
        <v>1164.6755945216</v>
      </c>
      <c r="K5537">
        <v>1892</v>
      </c>
      <c r="L5537" t="s">
        <v>237</v>
      </c>
      <c r="M5537" s="15" t="d">
        <f t="shared" si="274"/>
        <v>2013-09-08T23:39:43.00000028684735400</v>
      </c>
      <c r="N5537">
        <f>IF(COUNTIF(D5537:$D$7281,D5537) &gt; 1, 1, 0)</f>
        <v>1</v>
      </c>
      <c r="O5537">
        <f t="shared" si="271"/>
        <v>163</v>
      </c>
      <c r="P5537">
        <f t="shared" si="272"/>
        <v>1</v>
      </c>
      <c r="Q5537">
        <f t="shared" si="273"/>
        <v>11</v>
      </c>
    </row>
    <row r="5538" spans="1:17">
      <c r="A5538">
        <v>2072114</v>
      </c>
      <c r="B5538">
        <v>10519</v>
      </c>
      <c r="C5538" t="s">
        <v>2</v>
      </c>
      <c r="D5538" t="s">
        <v>1817</v>
      </c>
      <c r="E5538">
        <v>1378565530</v>
      </c>
      <c r="F5538">
        <v>1</v>
      </c>
      <c r="G5538">
        <v>2</v>
      </c>
      <c r="H5538">
        <v>1</v>
      </c>
      <c r="I5538">
        <v>1.6638015689300401</v>
      </c>
      <c r="J5538">
        <v>1179.4951215277799</v>
      </c>
      <c r="K5538">
        <v>1893</v>
      </c>
      <c r="L5538" t="s">
        <v>237</v>
      </c>
      <c r="M5538" s="15" t="d">
        <f t="shared" si="274"/>
        <v>2013-09-07T23:52:10.00000014435499800</v>
      </c>
      <c r="N5538">
        <f>IF(COUNTIF(D5538:$D$7281,D5538) &gt; 1, 1, 0)</f>
        <v>0</v>
      </c>
      <c r="O5538">
        <f t="shared" si="271"/>
        <v>1</v>
      </c>
      <c r="P5538">
        <f t="shared" si="272"/>
        <v>1</v>
      </c>
      <c r="Q5538">
        <f t="shared" si="273"/>
        <v>11</v>
      </c>
    </row>
    <row r="5539" spans="1:17">
      <c r="A5539">
        <v>2071681</v>
      </c>
      <c r="B5539">
        <v>10517</v>
      </c>
      <c r="C5539" t="s">
        <v>12</v>
      </c>
      <c r="D5539" t="s">
        <v>1818</v>
      </c>
      <c r="E5539">
        <v>1378551528</v>
      </c>
      <c r="F5539">
        <v>3</v>
      </c>
      <c r="G5539">
        <v>8</v>
      </c>
      <c r="H5539">
        <v>3</v>
      </c>
      <c r="I5539">
        <v>142.41170331790099</v>
      </c>
      <c r="J5539">
        <v>1182.90378742284</v>
      </c>
      <c r="K5539">
        <v>1893</v>
      </c>
      <c r="L5539" t="s">
        <v>237</v>
      </c>
      <c r="M5539" s="15" t="d">
        <f t="shared" si="274"/>
        <v>2013-09-07T19:58:48.00000035203993200</v>
      </c>
      <c r="N5539">
        <f>IF(COUNTIF(D5539:$D$7281,D5539) &gt; 1, 1, 0)</f>
        <v>0</v>
      </c>
      <c r="O5539">
        <f t="shared" si="271"/>
        <v>1</v>
      </c>
      <c r="P5539">
        <f t="shared" si="272"/>
        <v>0</v>
      </c>
      <c r="Q5539">
        <f t="shared" si="273"/>
        <v>11</v>
      </c>
    </row>
    <row r="5540" spans="1:17">
      <c r="A5540">
        <v>2070315</v>
      </c>
      <c r="B5540">
        <v>10514</v>
      </c>
      <c r="C5540" t="s">
        <v>12</v>
      </c>
      <c r="D5540" t="s">
        <v>1819</v>
      </c>
      <c r="E5540">
        <v>1378519022</v>
      </c>
      <c r="F5540">
        <v>1</v>
      </c>
      <c r="G5540">
        <v>6</v>
      </c>
      <c r="H5540">
        <v>1</v>
      </c>
      <c r="I5540">
        <v>17.6093432355967</v>
      </c>
      <c r="J5540">
        <v>1190.81859722221</v>
      </c>
      <c r="K5540">
        <v>1895</v>
      </c>
      <c r="L5540" t="s">
        <v>237</v>
      </c>
      <c r="M5540" s="15" t="d">
        <f t="shared" si="274"/>
        <v>2013-09-07T10:57:02.00000009033829225</v>
      </c>
      <c r="N5540">
        <f>IF(COUNTIF(D5540:$D$7281,D5540) &gt; 1, 1, 0)</f>
        <v>0</v>
      </c>
      <c r="O5540">
        <f t="shared" si="271"/>
        <v>1</v>
      </c>
      <c r="P5540">
        <f t="shared" si="272"/>
        <v>0</v>
      </c>
      <c r="Q5540">
        <f t="shared" si="273"/>
        <v>11</v>
      </c>
    </row>
    <row r="5541" spans="1:17">
      <c r="A5541">
        <v>2068003</v>
      </c>
      <c r="B5541">
        <v>10510</v>
      </c>
      <c r="C5541" t="s">
        <v>12</v>
      </c>
      <c r="D5541" t="s">
        <v>1820</v>
      </c>
      <c r="E5541">
        <v>1378496171</v>
      </c>
      <c r="F5541">
        <v>1</v>
      </c>
      <c r="G5541">
        <v>2</v>
      </c>
      <c r="H5541">
        <v>3</v>
      </c>
      <c r="I5541">
        <v>474.14339544753102</v>
      </c>
      <c r="J5541">
        <v>1196.38872942386</v>
      </c>
      <c r="K5541">
        <v>1897</v>
      </c>
      <c r="L5541" t="s">
        <v>237</v>
      </c>
      <c r="M5541" s="15" t="d">
        <f t="shared" si="274"/>
        <v>2013-09-07T04:36:10.99999997299164375</v>
      </c>
      <c r="N5541">
        <f>IF(COUNTIF(D5541:$D$7281,D5541) &gt; 1, 1, 0)</f>
        <v>0</v>
      </c>
      <c r="O5541">
        <f t="shared" si="271"/>
        <v>1</v>
      </c>
      <c r="P5541">
        <f t="shared" si="272"/>
        <v>0</v>
      </c>
      <c r="Q5541">
        <f t="shared" si="273"/>
        <v>11</v>
      </c>
    </row>
    <row r="5542" spans="1:17">
      <c r="A5542">
        <v>2067814</v>
      </c>
      <c r="B5542">
        <v>10509</v>
      </c>
      <c r="C5542" t="s">
        <v>12</v>
      </c>
      <c r="D5542" t="s">
        <v>398</v>
      </c>
      <c r="E5542">
        <v>1378487084</v>
      </c>
      <c r="F5542">
        <v>3</v>
      </c>
      <c r="G5542">
        <v>79</v>
      </c>
      <c r="H5542">
        <v>1</v>
      </c>
      <c r="I5542">
        <v>168.590578832304</v>
      </c>
      <c r="J5542">
        <v>1198.6055554269501</v>
      </c>
      <c r="K5542">
        <v>1897</v>
      </c>
      <c r="L5542" t="s">
        <v>237</v>
      </c>
      <c r="M5542" s="15" t="d">
        <f t="shared" si="274"/>
        <v>2013-09-07T02:04:43.999999961815774200</v>
      </c>
      <c r="N5542">
        <f>IF(COUNTIF(D5542:$D$7281,D5542) &gt; 1, 1, 0)</f>
        <v>1</v>
      </c>
      <c r="O5542">
        <f t="shared" si="271"/>
        <v>22</v>
      </c>
      <c r="P5542">
        <f t="shared" si="272"/>
        <v>0</v>
      </c>
      <c r="Q5542">
        <f t="shared" si="273"/>
        <v>11</v>
      </c>
    </row>
    <row r="5543" spans="1:17">
      <c r="A5543">
        <v>2067485</v>
      </c>
      <c r="B5543">
        <v>10507</v>
      </c>
      <c r="C5543" t="s">
        <v>12</v>
      </c>
      <c r="D5543" t="s">
        <v>1821</v>
      </c>
      <c r="E5543">
        <v>1378475978</v>
      </c>
      <c r="F5543">
        <v>1</v>
      </c>
      <c r="G5543">
        <v>2</v>
      </c>
      <c r="H5543">
        <v>1</v>
      </c>
      <c r="I5543">
        <v>1.08271476337448</v>
      </c>
      <c r="J5543">
        <v>939.71368647119402</v>
      </c>
      <c r="K5543">
        <v>1619</v>
      </c>
      <c r="L5543" t="s">
        <v>73</v>
      </c>
      <c r="M5543" s="15" t="d">
        <f t="shared" si="274"/>
        <v>2013-09-06T22:59:38.000000095926225</v>
      </c>
      <c r="N5543">
        <f>IF(COUNTIF(D5543:$D$7281,D5543) &gt; 1, 1, 0)</f>
        <v>0</v>
      </c>
      <c r="O5543">
        <f t="shared" si="271"/>
        <v>1</v>
      </c>
      <c r="P5543">
        <f t="shared" si="272"/>
        <v>0</v>
      </c>
      <c r="Q5543" t="e">
        <f t="shared" si="273"/>
        <v>#N/A</v>
      </c>
    </row>
    <row r="5544" spans="1:17">
      <c r="A5544">
        <v>2063956</v>
      </c>
      <c r="B5544">
        <v>10498</v>
      </c>
      <c r="C5544" t="s">
        <v>12</v>
      </c>
      <c r="D5544" t="s">
        <v>1072</v>
      </c>
      <c r="E5544">
        <v>1378431823</v>
      </c>
      <c r="F5544">
        <v>1</v>
      </c>
      <c r="G5544">
        <v>16</v>
      </c>
      <c r="H5544">
        <v>1</v>
      </c>
      <c r="I5544">
        <v>141.638922453703</v>
      </c>
      <c r="J5544">
        <v>1193.73190444959</v>
      </c>
      <c r="K5544">
        <v>1878</v>
      </c>
      <c r="L5544" t="s">
        <v>237</v>
      </c>
      <c r="M5544" s="15" t="d">
        <f t="shared" si="274"/>
        <v>2013-09-06T10:43:43.00000002142041675</v>
      </c>
      <c r="N5544">
        <f>IF(COUNTIF(D5544:$D$7281,D5544) &gt; 1, 1, 0)</f>
        <v>1</v>
      </c>
      <c r="O5544">
        <f t="shared" si="271"/>
        <v>22</v>
      </c>
      <c r="P5544">
        <f t="shared" si="272"/>
        <v>0</v>
      </c>
      <c r="Q5544">
        <f t="shared" si="273"/>
        <v>11</v>
      </c>
    </row>
    <row r="5545" spans="1:17">
      <c r="A5545">
        <v>2061375</v>
      </c>
      <c r="B5545">
        <v>10487</v>
      </c>
      <c r="C5545" t="s">
        <v>12</v>
      </c>
      <c r="D5545" t="s">
        <v>1822</v>
      </c>
      <c r="E5545">
        <v>1378381441</v>
      </c>
      <c r="F5545">
        <v>42</v>
      </c>
      <c r="G5545">
        <v>15255</v>
      </c>
      <c r="H5545">
        <v>86</v>
      </c>
      <c r="I5545">
        <v>142.857005787036</v>
      </c>
      <c r="J5545">
        <v>1205.8997794495899</v>
      </c>
      <c r="K5545">
        <v>1878</v>
      </c>
      <c r="L5545" t="s">
        <v>237</v>
      </c>
      <c r="M5545" s="15" t="d">
        <f t="shared" si="274"/>
        <v>2013-09-05T20:44:01.00000024773180450</v>
      </c>
      <c r="N5545">
        <f>IF(COUNTIF(D5545:$D$7281,D5545) &gt; 1, 1, 0)</f>
        <v>0</v>
      </c>
      <c r="O5545">
        <f t="shared" si="271"/>
        <v>1</v>
      </c>
      <c r="P5545">
        <f t="shared" si="272"/>
        <v>0</v>
      </c>
      <c r="Q5545">
        <f t="shared" si="273"/>
        <v>11</v>
      </c>
    </row>
    <row r="5546" spans="1:17">
      <c r="A5546">
        <v>2060633</v>
      </c>
      <c r="B5546">
        <v>10484</v>
      </c>
      <c r="C5546" t="s">
        <v>2</v>
      </c>
      <c r="D5546" t="s">
        <v>1823</v>
      </c>
      <c r="E5546">
        <v>1378372115</v>
      </c>
      <c r="F5546">
        <v>1</v>
      </c>
      <c r="G5546">
        <v>17</v>
      </c>
      <c r="H5546">
        <v>1</v>
      </c>
      <c r="I5546">
        <v>27.783858153292101</v>
      </c>
      <c r="J5546">
        <v>1206.1411045524701</v>
      </c>
      <c r="K5546">
        <v>1876</v>
      </c>
      <c r="L5546" t="s">
        <v>237</v>
      </c>
      <c r="M5546" s="15" t="d">
        <f t="shared" si="274"/>
        <v>2013-09-05T18:08:35.00000031664967325</v>
      </c>
      <c r="N5546">
        <f>IF(COUNTIF(D5546:$D$7281,D5546) &gt; 1, 1, 0)</f>
        <v>0</v>
      </c>
      <c r="O5546">
        <f t="shared" si="271"/>
        <v>1</v>
      </c>
      <c r="P5546">
        <f t="shared" si="272"/>
        <v>1</v>
      </c>
      <c r="Q5546">
        <f t="shared" si="273"/>
        <v>11</v>
      </c>
    </row>
    <row r="5547" spans="1:17">
      <c r="A5547">
        <v>2060449</v>
      </c>
      <c r="B5547">
        <v>10483</v>
      </c>
      <c r="C5547" t="s">
        <v>2</v>
      </c>
      <c r="D5547" t="s">
        <v>1824</v>
      </c>
      <c r="E5547">
        <v>1378370202</v>
      </c>
      <c r="F5547">
        <v>1</v>
      </c>
      <c r="G5547">
        <v>50</v>
      </c>
      <c r="H5547">
        <v>4</v>
      </c>
      <c r="I5547">
        <v>509.48470280349699</v>
      </c>
      <c r="J5547">
        <v>1206.602625643</v>
      </c>
      <c r="K5547">
        <v>1876</v>
      </c>
      <c r="L5547" t="s">
        <v>237</v>
      </c>
      <c r="M5547" s="15" t="d">
        <f t="shared" si="274"/>
        <v>2013-09-05T17:36:42.00000009499490400</v>
      </c>
      <c r="N5547">
        <f>IF(COUNTIF(D5547:$D$7281,D5547) &gt; 1, 1, 0)</f>
        <v>0</v>
      </c>
      <c r="O5547">
        <f t="shared" si="271"/>
        <v>1</v>
      </c>
      <c r="P5547">
        <f t="shared" si="272"/>
        <v>1</v>
      </c>
      <c r="Q5547">
        <f t="shared" si="273"/>
        <v>11</v>
      </c>
    </row>
    <row r="5548" spans="1:17">
      <c r="A5548">
        <v>2059064</v>
      </c>
      <c r="B5548">
        <v>10479</v>
      </c>
      <c r="C5548" t="s">
        <v>12</v>
      </c>
      <c r="D5548" t="s">
        <v>1825</v>
      </c>
      <c r="E5548">
        <v>1378356200</v>
      </c>
      <c r="F5548">
        <v>1</v>
      </c>
      <c r="G5548">
        <v>4</v>
      </c>
      <c r="H5548">
        <v>1</v>
      </c>
      <c r="I5548">
        <v>140.160381558642</v>
      </c>
      <c r="J5548">
        <v>1207.9723791152201</v>
      </c>
      <c r="K5548">
        <v>1874</v>
      </c>
      <c r="L5548" t="s">
        <v>237</v>
      </c>
      <c r="M5548" s="15" t="d">
        <f t="shared" si="274"/>
        <v>2013-09-05T13:43:19.99999967403709650</v>
      </c>
      <c r="N5548">
        <f>IF(COUNTIF(D5548:$D$7281,D5548) &gt; 1, 1, 0)</f>
        <v>0</v>
      </c>
      <c r="O5548">
        <f t="shared" si="271"/>
        <v>1</v>
      </c>
      <c r="P5548">
        <f t="shared" si="272"/>
        <v>0</v>
      </c>
      <c r="Q5548">
        <f t="shared" si="273"/>
        <v>11</v>
      </c>
    </row>
    <row r="5549" spans="1:17">
      <c r="A5549">
        <v>2057290</v>
      </c>
      <c r="B5549">
        <v>10471</v>
      </c>
      <c r="C5549" t="s">
        <v>2</v>
      </c>
      <c r="D5549" t="s">
        <v>1826</v>
      </c>
      <c r="E5549">
        <v>1378335648</v>
      </c>
      <c r="F5549">
        <v>1</v>
      </c>
      <c r="G5549">
        <v>32</v>
      </c>
      <c r="H5549">
        <v>1</v>
      </c>
      <c r="I5549">
        <v>170.83675282921701</v>
      </c>
      <c r="J5549">
        <v>1212.92629269547</v>
      </c>
      <c r="K5549">
        <v>1875</v>
      </c>
      <c r="L5549" t="s">
        <v>237</v>
      </c>
      <c r="M5549" s="15" t="d">
        <f t="shared" si="274"/>
        <v>2013-09-05T08:00:48.00000011455267875</v>
      </c>
      <c r="N5549">
        <f>IF(COUNTIF(D5549:$D$7281,D5549) &gt; 1, 1, 0)</f>
        <v>1</v>
      </c>
      <c r="O5549">
        <f t="shared" si="271"/>
        <v>4</v>
      </c>
      <c r="P5549">
        <f t="shared" si="272"/>
        <v>1</v>
      </c>
      <c r="Q5549">
        <f t="shared" si="273"/>
        <v>11</v>
      </c>
    </row>
    <row r="5550" spans="1:17">
      <c r="A5550">
        <v>2056929</v>
      </c>
      <c r="B5550">
        <v>10467</v>
      </c>
      <c r="C5550" t="s">
        <v>12</v>
      </c>
      <c r="D5550" t="s">
        <v>1827</v>
      </c>
      <c r="E5550">
        <v>1378331382</v>
      </c>
      <c r="F5550">
        <v>1</v>
      </c>
      <c r="G5550">
        <v>4</v>
      </c>
      <c r="H5550">
        <v>3</v>
      </c>
      <c r="I5550">
        <v>478.32930671296202</v>
      </c>
      <c r="J5550">
        <v>1213.9549385288001</v>
      </c>
      <c r="K5550">
        <v>1875</v>
      </c>
      <c r="L5550" t="s">
        <v>237</v>
      </c>
      <c r="M5550" s="15" t="d">
        <f t="shared" si="274"/>
        <v>2013-09-05T06:49:41.99999991338699850</v>
      </c>
      <c r="N5550">
        <f>IF(COUNTIF(D5550:$D$7281,D5550) &gt; 1, 1, 0)</f>
        <v>0</v>
      </c>
      <c r="O5550">
        <f t="shared" si="271"/>
        <v>1</v>
      </c>
      <c r="P5550">
        <f t="shared" si="272"/>
        <v>0</v>
      </c>
      <c r="Q5550">
        <f t="shared" si="273"/>
        <v>11</v>
      </c>
    </row>
    <row r="5551" spans="1:17">
      <c r="A5551">
        <v>2056662</v>
      </c>
      <c r="B5551">
        <v>10466</v>
      </c>
      <c r="C5551" t="s">
        <v>12</v>
      </c>
      <c r="D5551" t="s">
        <v>1496</v>
      </c>
      <c r="E5551">
        <v>1378327061</v>
      </c>
      <c r="F5551">
        <v>4</v>
      </c>
      <c r="G5551">
        <v>8</v>
      </c>
      <c r="H5551">
        <v>1</v>
      </c>
      <c r="I5551">
        <v>10.035043338477299</v>
      </c>
      <c r="J5551">
        <v>1214.99684632201</v>
      </c>
      <c r="K5551">
        <v>1875</v>
      </c>
      <c r="L5551" t="s">
        <v>237</v>
      </c>
      <c r="M5551" s="15" t="d">
        <f t="shared" si="274"/>
        <v>2013-09-05T05:37:41.000000056810676850</v>
      </c>
      <c r="N5551">
        <f>IF(COUNTIF(D5551:$D$7281,D5551) &gt; 1, 1, 0)</f>
        <v>1</v>
      </c>
      <c r="O5551">
        <f t="shared" si="271"/>
        <v>4</v>
      </c>
      <c r="P5551">
        <f t="shared" si="272"/>
        <v>0</v>
      </c>
      <c r="Q5551">
        <f t="shared" si="273"/>
        <v>11</v>
      </c>
    </row>
    <row r="5552" spans="1:17">
      <c r="A5552">
        <v>2056613</v>
      </c>
      <c r="B5552">
        <v>10465</v>
      </c>
      <c r="C5552" t="s">
        <v>12</v>
      </c>
      <c r="D5552" t="s">
        <v>724</v>
      </c>
      <c r="E5552">
        <v>1378325999</v>
      </c>
      <c r="F5552">
        <v>3</v>
      </c>
      <c r="G5552">
        <v>12</v>
      </c>
      <c r="H5552">
        <v>2</v>
      </c>
      <c r="I5552">
        <v>151.960287422839</v>
      </c>
      <c r="J5552">
        <v>1215.2529227109001</v>
      </c>
      <c r="K5552">
        <v>1875</v>
      </c>
      <c r="L5552" t="s">
        <v>237</v>
      </c>
      <c r="M5552" s="15" t="d">
        <f t="shared" si="274"/>
        <v>2013-09-05T05:19:59.00000011548399975</v>
      </c>
      <c r="N5552">
        <f>IF(COUNTIF(D5552:$D$7281,D5552) &gt; 1, 1, 0)</f>
        <v>1</v>
      </c>
      <c r="O5552">
        <f t="shared" si="271"/>
        <v>64</v>
      </c>
      <c r="P5552">
        <f t="shared" si="272"/>
        <v>0</v>
      </c>
      <c r="Q5552">
        <f t="shared" si="273"/>
        <v>11</v>
      </c>
    </row>
    <row r="5553" spans="1:17">
      <c r="A5553">
        <v>2056549</v>
      </c>
      <c r="B5553">
        <v>10463</v>
      </c>
      <c r="C5553" t="s">
        <v>12</v>
      </c>
      <c r="D5553" t="s">
        <v>1496</v>
      </c>
      <c r="E5553">
        <v>1378325251</v>
      </c>
      <c r="F5553">
        <v>1</v>
      </c>
      <c r="G5553">
        <v>1</v>
      </c>
      <c r="H5553">
        <v>1</v>
      </c>
      <c r="I5553">
        <v>10.038767618312701</v>
      </c>
      <c r="J5553">
        <v>1213.4268837448501</v>
      </c>
      <c r="K5553">
        <v>1873</v>
      </c>
      <c r="L5553" t="s">
        <v>237</v>
      </c>
      <c r="M5553" s="15" t="d">
        <f t="shared" si="274"/>
        <v>2013-09-05T05:07:31.00000002421438650</v>
      </c>
      <c r="N5553">
        <f>IF(COUNTIF(D5553:$D$7281,D5553) &gt; 1, 1, 0)</f>
        <v>0</v>
      </c>
      <c r="O5553">
        <f t="shared" si="271"/>
        <v>4</v>
      </c>
      <c r="P5553">
        <f t="shared" si="272"/>
        <v>0</v>
      </c>
      <c r="Q5553">
        <f t="shared" si="273"/>
        <v>11</v>
      </c>
    </row>
    <row r="5554" spans="1:17">
      <c r="A5554">
        <v>2056260</v>
      </c>
      <c r="B5554">
        <v>10462</v>
      </c>
      <c r="C5554" t="s">
        <v>12</v>
      </c>
      <c r="D5554" t="s">
        <v>1828</v>
      </c>
      <c r="E5554">
        <v>1378319466</v>
      </c>
      <c r="F5554">
        <v>42</v>
      </c>
      <c r="G5554">
        <v>15255</v>
      </c>
      <c r="H5554">
        <v>86</v>
      </c>
      <c r="I5554">
        <v>142.347483024691</v>
      </c>
      <c r="J5554">
        <v>1214.8203128857999</v>
      </c>
      <c r="K5554">
        <v>1873</v>
      </c>
      <c r="L5554" t="s">
        <v>237</v>
      </c>
      <c r="M5554" s="15" t="d">
        <f t="shared" si="274"/>
        <v>2013-09-05T03:31:05.99999992176890100</v>
      </c>
      <c r="N5554">
        <f>IF(COUNTIF(D5554:$D$7281,D5554) &gt; 1, 1, 0)</f>
        <v>0</v>
      </c>
      <c r="O5554">
        <f t="shared" si="271"/>
        <v>1</v>
      </c>
      <c r="P5554">
        <f t="shared" si="272"/>
        <v>0</v>
      </c>
      <c r="Q5554">
        <f t="shared" si="273"/>
        <v>11</v>
      </c>
    </row>
    <row r="5555" spans="1:17">
      <c r="A5555">
        <v>2056031</v>
      </c>
      <c r="B5555">
        <v>10459</v>
      </c>
      <c r="C5555" t="s">
        <v>2</v>
      </c>
      <c r="D5555" t="s">
        <v>398</v>
      </c>
      <c r="E5555">
        <v>1378313544</v>
      </c>
      <c r="F5555">
        <v>1</v>
      </c>
      <c r="G5555">
        <v>42</v>
      </c>
      <c r="H5555">
        <v>1</v>
      </c>
      <c r="I5555">
        <v>166.24777070473201</v>
      </c>
      <c r="J5555">
        <v>1215.2413733281901</v>
      </c>
      <c r="K5555">
        <v>1872</v>
      </c>
      <c r="L5555" t="s">
        <v>237</v>
      </c>
      <c r="M5555" s="15" t="d">
        <f t="shared" si="274"/>
        <v>2013-09-05T01:52:23.99999985471368100</v>
      </c>
      <c r="N5555">
        <f>IF(COUNTIF(D5555:$D$7281,D5555) &gt; 1, 1, 0)</f>
        <v>1</v>
      </c>
      <c r="O5555">
        <f t="shared" si="271"/>
        <v>22</v>
      </c>
      <c r="P5555">
        <f t="shared" si="272"/>
        <v>1</v>
      </c>
      <c r="Q5555">
        <f t="shared" si="273"/>
        <v>11</v>
      </c>
    </row>
    <row r="5556" spans="1:17">
      <c r="A5556">
        <v>2055929</v>
      </c>
      <c r="B5556">
        <v>10457</v>
      </c>
      <c r="C5556" t="s">
        <v>12</v>
      </c>
      <c r="D5556" t="s">
        <v>1829</v>
      </c>
      <c r="E5556">
        <v>1378310941</v>
      </c>
      <c r="F5556">
        <v>1</v>
      </c>
      <c r="G5556">
        <v>1</v>
      </c>
      <c r="H5556">
        <v>1</v>
      </c>
      <c r="I5556">
        <v>25.1639873971193</v>
      </c>
      <c r="J5556">
        <v>1214.8627415123401</v>
      </c>
      <c r="K5556">
        <v>1871</v>
      </c>
      <c r="L5556" t="s">
        <v>237</v>
      </c>
      <c r="M5556" s="15" t="d">
        <f t="shared" si="274"/>
        <v>2013-09-05T01:09:00.99999989848584225</v>
      </c>
      <c r="N5556">
        <f>IF(COUNTIF(D5556:$D$7281,D5556) &gt; 1, 1, 0)</f>
        <v>0</v>
      </c>
      <c r="O5556">
        <f t="shared" si="271"/>
        <v>1</v>
      </c>
      <c r="P5556">
        <f t="shared" si="272"/>
        <v>0</v>
      </c>
      <c r="Q5556">
        <f t="shared" si="273"/>
        <v>11</v>
      </c>
    </row>
    <row r="5557" spans="1:17">
      <c r="A5557">
        <v>2055882</v>
      </c>
      <c r="B5557">
        <v>10456</v>
      </c>
      <c r="C5557" t="s">
        <v>2</v>
      </c>
      <c r="D5557" t="s">
        <v>1830</v>
      </c>
      <c r="E5557">
        <v>1378308925</v>
      </c>
      <c r="F5557">
        <v>1</v>
      </c>
      <c r="G5557">
        <v>6</v>
      </c>
      <c r="H5557">
        <v>2</v>
      </c>
      <c r="I5557">
        <v>214.22069637345601</v>
      </c>
      <c r="J5557">
        <v>1215.34781558641</v>
      </c>
      <c r="K5557">
        <v>1871</v>
      </c>
      <c r="L5557" t="s">
        <v>237</v>
      </c>
      <c r="M5557" s="15" t="d">
        <f t="shared" si="274"/>
        <v>2013-09-05T00:35:25.00000011641532075</v>
      </c>
      <c r="N5557">
        <f>IF(COUNTIF(D5557:$D$7281,D5557) &gt; 1, 1, 0)</f>
        <v>0</v>
      </c>
      <c r="O5557">
        <f t="shared" si="271"/>
        <v>1</v>
      </c>
      <c r="P5557">
        <f t="shared" si="272"/>
        <v>1</v>
      </c>
      <c r="Q5557">
        <f t="shared" si="273"/>
        <v>11</v>
      </c>
    </row>
    <row r="5558" spans="1:17">
      <c r="A5558">
        <v>2055782</v>
      </c>
      <c r="B5558">
        <v>10455</v>
      </c>
      <c r="C5558" t="s">
        <v>12</v>
      </c>
      <c r="D5558" t="s">
        <v>1831</v>
      </c>
      <c r="E5558">
        <v>1378308148</v>
      </c>
      <c r="F5558">
        <v>1</v>
      </c>
      <c r="G5558">
        <v>7</v>
      </c>
      <c r="H5558">
        <v>1</v>
      </c>
      <c r="I5558">
        <v>141.37156880143999</v>
      </c>
      <c r="J5558">
        <v>1215.5347712191301</v>
      </c>
      <c r="K5558">
        <v>1871</v>
      </c>
      <c r="L5558" t="s">
        <v>237</v>
      </c>
      <c r="M5558" s="15" t="d">
        <f t="shared" si="274"/>
        <v>2013-09-05T00:22:28.00000016111880300</v>
      </c>
      <c r="N5558">
        <f>IF(COUNTIF(D5558:$D$7281,D5558) &gt; 1, 1, 0)</f>
        <v>0</v>
      </c>
      <c r="O5558">
        <f t="shared" si="271"/>
        <v>1</v>
      </c>
      <c r="P5558">
        <f t="shared" si="272"/>
        <v>0</v>
      </c>
      <c r="Q5558">
        <f t="shared" si="273"/>
        <v>11</v>
      </c>
    </row>
    <row r="5559" spans="1:17">
      <c r="A5559">
        <v>2055223</v>
      </c>
      <c r="B5559">
        <v>10453</v>
      </c>
      <c r="C5559" t="s">
        <v>2</v>
      </c>
      <c r="D5559" t="s">
        <v>1832</v>
      </c>
      <c r="E5559">
        <v>1378296469</v>
      </c>
      <c r="F5559">
        <v>1</v>
      </c>
      <c r="G5559">
        <v>44</v>
      </c>
      <c r="H5559">
        <v>1</v>
      </c>
      <c r="I5559">
        <v>142.89756558641901</v>
      </c>
      <c r="J5559">
        <v>1213.31678407921</v>
      </c>
      <c r="K5559">
        <v>1866</v>
      </c>
      <c r="L5559" t="s">
        <v>237</v>
      </c>
      <c r="M5559" s="15" t="d">
        <f t="shared" si="274"/>
        <v>2013-09-04T21:07:48.99999962188303275</v>
      </c>
      <c r="N5559">
        <f>IF(COUNTIF(D5559:$D$7281,D5559) &gt; 1, 1, 0)</f>
        <v>0</v>
      </c>
      <c r="O5559">
        <f t="shared" si="271"/>
        <v>1</v>
      </c>
      <c r="P5559">
        <f t="shared" si="272"/>
        <v>1</v>
      </c>
      <c r="Q5559">
        <f t="shared" si="273"/>
        <v>11</v>
      </c>
    </row>
    <row r="5560" spans="1:17">
      <c r="A5560">
        <v>2054908</v>
      </c>
      <c r="B5560">
        <v>10450</v>
      </c>
      <c r="C5560" t="s">
        <v>2</v>
      </c>
      <c r="D5560" t="s">
        <v>724</v>
      </c>
      <c r="E5560">
        <v>1378292135</v>
      </c>
      <c r="F5560">
        <v>2</v>
      </c>
      <c r="G5560">
        <v>8</v>
      </c>
      <c r="H5560">
        <v>1</v>
      </c>
      <c r="I5560">
        <v>20.531632716049302</v>
      </c>
      <c r="J5560">
        <v>2415.6065991512301</v>
      </c>
      <c r="K5560">
        <v>2652</v>
      </c>
      <c r="L5560" t="s">
        <v>237</v>
      </c>
      <c r="M5560" s="15" t="d">
        <f t="shared" si="274"/>
        <v>2013-09-04T19:55:34.99999986961483725</v>
      </c>
      <c r="N5560">
        <f>IF(COUNTIF(D5560:$D$7281,D5560) &gt; 1, 1, 0)</f>
        <v>1</v>
      </c>
      <c r="O5560">
        <f t="shared" si="271"/>
        <v>64</v>
      </c>
      <c r="P5560">
        <f t="shared" si="272"/>
        <v>1</v>
      </c>
      <c r="Q5560">
        <f t="shared" si="273"/>
        <v>11</v>
      </c>
    </row>
    <row r="5561" spans="1:17">
      <c r="A5561">
        <v>2051344</v>
      </c>
      <c r="B5561">
        <v>10432</v>
      </c>
      <c r="C5561" t="s">
        <v>12</v>
      </c>
      <c r="D5561" t="s">
        <v>1833</v>
      </c>
      <c r="E5561">
        <v>1378251467</v>
      </c>
      <c r="F5561">
        <v>1</v>
      </c>
      <c r="G5561">
        <v>1</v>
      </c>
      <c r="H5561">
        <v>1</v>
      </c>
      <c r="I5561">
        <v>5.8359133230452596</v>
      </c>
      <c r="J5561">
        <v>1205.12472980967</v>
      </c>
      <c r="K5561">
        <v>1847</v>
      </c>
      <c r="L5561" t="s">
        <v>237</v>
      </c>
      <c r="M5561" s="15" t="d">
        <f t="shared" si="274"/>
        <v>2013-09-04T08:37:47.000000202096998550</v>
      </c>
      <c r="N5561">
        <f>IF(COUNTIF(D5561:$D$7281,D5561) &gt; 1, 1, 0)</f>
        <v>0</v>
      </c>
      <c r="O5561">
        <f t="shared" si="271"/>
        <v>1</v>
      </c>
      <c r="P5561">
        <f t="shared" si="272"/>
        <v>0</v>
      </c>
      <c r="Q5561">
        <f t="shared" si="273"/>
        <v>11</v>
      </c>
    </row>
    <row r="5562" spans="1:17">
      <c r="A5562">
        <v>2050946</v>
      </c>
      <c r="B5562">
        <v>10427</v>
      </c>
      <c r="C5562" t="s">
        <v>2</v>
      </c>
      <c r="D5562" t="s">
        <v>1834</v>
      </c>
      <c r="E5562">
        <v>1378245606</v>
      </c>
      <c r="F5562">
        <v>1</v>
      </c>
      <c r="G5562">
        <v>2</v>
      </c>
      <c r="H5562">
        <v>1</v>
      </c>
      <c r="I5562">
        <v>79.885864840534893</v>
      </c>
      <c r="J5562">
        <v>1204.50666769547</v>
      </c>
      <c r="K5562">
        <v>1845</v>
      </c>
      <c r="L5562" t="s">
        <v>237</v>
      </c>
      <c r="M5562" s="15" t="d">
        <f t="shared" si="274"/>
        <v>2013-09-04T07:00:05.99999993573874300</v>
      </c>
      <c r="N5562">
        <f>IF(COUNTIF(D5562:$D$7281,D5562) &gt; 1, 1, 0)</f>
        <v>0</v>
      </c>
      <c r="O5562">
        <f t="shared" ref="O5562:O5625" si="275">COUNTIF($D$1977:$D$7281,D5562)</f>
        <v>1</v>
      </c>
      <c r="P5562">
        <f t="shared" ref="P5562:P5625" si="276">IF(AND(L5562 = "master",C5562 = "useful"), 1, 0)</f>
        <v>1</v>
      </c>
      <c r="Q5562">
        <f t="shared" ref="Q5562:Q5625" si="277">_xlfn.SWITCH(L5562, "v4-dev", 10, "master", 11, "3.0.0-wip", 9, "2.3.0-wip", 8,"2.2.2-wip", 7,"2.1.1-wip", 6,"2.1.0-wip", 5,"2.0.3-wip", 3,"2.0.4-wip", 4,"2.0.2-wip", 2,"2.0-wip", 1)</f>
        <v>11</v>
      </c>
    </row>
    <row r="5563" spans="1:17">
      <c r="A5563">
        <v>2038874</v>
      </c>
      <c r="B5563">
        <v>10423</v>
      </c>
      <c r="C5563" t="s">
        <v>2</v>
      </c>
      <c r="D5563" t="s">
        <v>1835</v>
      </c>
      <c r="E5563">
        <v>1378241198</v>
      </c>
      <c r="F5563">
        <v>1</v>
      </c>
      <c r="G5563">
        <v>4</v>
      </c>
      <c r="H5563">
        <v>1</v>
      </c>
      <c r="I5563">
        <v>166.70812795781899</v>
      </c>
      <c r="J5563">
        <v>1203.5423162294201</v>
      </c>
      <c r="K5563">
        <v>1843</v>
      </c>
      <c r="L5563" t="s">
        <v>237</v>
      </c>
      <c r="M5563" s="15" t="d">
        <f t="shared" si="274"/>
        <v>2013-09-04T05:46:37.99999985843897175</v>
      </c>
      <c r="N5563">
        <f>IF(COUNTIF(D5563:$D$7281,D5563) &gt; 1, 1, 0)</f>
        <v>0</v>
      </c>
      <c r="O5563">
        <f t="shared" si="275"/>
        <v>1</v>
      </c>
      <c r="P5563">
        <f t="shared" si="276"/>
        <v>1</v>
      </c>
      <c r="Q5563">
        <f t="shared" si="277"/>
        <v>11</v>
      </c>
    </row>
    <row r="5564" spans="1:17">
      <c r="A5564">
        <v>2037774</v>
      </c>
      <c r="B5564">
        <v>10422</v>
      </c>
      <c r="C5564" t="s">
        <v>12</v>
      </c>
      <c r="D5564" t="s">
        <v>1836</v>
      </c>
      <c r="E5564">
        <v>1378238283</v>
      </c>
      <c r="F5564">
        <v>1</v>
      </c>
      <c r="G5564">
        <v>2</v>
      </c>
      <c r="H5564">
        <v>1</v>
      </c>
      <c r="I5564">
        <v>51.510251929012298</v>
      </c>
      <c r="J5564">
        <v>1204.2332042180999</v>
      </c>
      <c r="K5564">
        <v>1843</v>
      </c>
      <c r="L5564" t="s">
        <v>237</v>
      </c>
      <c r="M5564" s="15" t="d">
        <f t="shared" si="274"/>
        <v>2013-09-04T04:58:02.99999989103526075</v>
      </c>
      <c r="N5564">
        <f>IF(COUNTIF(D5564:$D$7281,D5564) &gt; 1, 1, 0)</f>
        <v>0</v>
      </c>
      <c r="O5564">
        <f t="shared" si="275"/>
        <v>1</v>
      </c>
      <c r="P5564">
        <f t="shared" si="276"/>
        <v>0</v>
      </c>
      <c r="Q5564">
        <f t="shared" si="277"/>
        <v>11</v>
      </c>
    </row>
    <row r="5565" spans="1:17">
      <c r="A5565">
        <v>2037373</v>
      </c>
      <c r="B5565">
        <v>10421</v>
      </c>
      <c r="C5565" t="s">
        <v>2</v>
      </c>
      <c r="D5565" t="s">
        <v>398</v>
      </c>
      <c r="E5565">
        <v>1378228973</v>
      </c>
      <c r="F5565">
        <v>1</v>
      </c>
      <c r="G5565">
        <v>27</v>
      </c>
      <c r="H5565">
        <v>1</v>
      </c>
      <c r="I5565">
        <v>158.37109169238599</v>
      </c>
      <c r="J5565">
        <v>1206.4397795781899</v>
      </c>
      <c r="K5565">
        <v>1843</v>
      </c>
      <c r="L5565" t="s">
        <v>237</v>
      </c>
      <c r="M5565" s="15" t="d">
        <f t="shared" si="274"/>
        <v>2013-09-04T02:22:52.99999992828816150</v>
      </c>
      <c r="N5565">
        <f>IF(COUNTIF(D5565:$D$7281,D5565) &gt; 1, 1, 0)</f>
        <v>1</v>
      </c>
      <c r="O5565">
        <f t="shared" si="275"/>
        <v>22</v>
      </c>
      <c r="P5565">
        <f t="shared" si="276"/>
        <v>1</v>
      </c>
      <c r="Q5565">
        <f t="shared" si="277"/>
        <v>11</v>
      </c>
    </row>
    <row r="5566" spans="1:17">
      <c r="A5566">
        <v>2037117</v>
      </c>
      <c r="B5566">
        <v>10419</v>
      </c>
      <c r="C5566" t="s">
        <v>2</v>
      </c>
      <c r="D5566" t="s">
        <v>356</v>
      </c>
      <c r="E5566">
        <v>1378223654</v>
      </c>
      <c r="F5566">
        <v>1</v>
      </c>
      <c r="G5566">
        <v>5</v>
      </c>
      <c r="H5566">
        <v>1</v>
      </c>
      <c r="I5566">
        <v>155.48902932098699</v>
      </c>
      <c r="J5566">
        <v>1203.6797695473199</v>
      </c>
      <c r="K5566">
        <v>1839</v>
      </c>
      <c r="L5566" t="s">
        <v>237</v>
      </c>
      <c r="M5566" s="15" t="d">
        <f t="shared" si="274"/>
        <v>2013-09-04T00:54:14.00000000372529075</v>
      </c>
      <c r="N5566">
        <f>IF(COUNTIF(D5566:$D$7281,D5566) &gt; 1, 1, 0)</f>
        <v>1</v>
      </c>
      <c r="O5566">
        <f t="shared" si="275"/>
        <v>795</v>
      </c>
      <c r="P5566">
        <f t="shared" si="276"/>
        <v>1</v>
      </c>
      <c r="Q5566">
        <f t="shared" si="277"/>
        <v>11</v>
      </c>
    </row>
    <row r="5567" spans="1:17">
      <c r="A5567">
        <v>2036769</v>
      </c>
      <c r="B5567">
        <v>10414</v>
      </c>
      <c r="C5567" t="s">
        <v>2</v>
      </c>
      <c r="D5567" t="s">
        <v>356</v>
      </c>
      <c r="E5567">
        <v>1378216154</v>
      </c>
      <c r="F5567">
        <v>1</v>
      </c>
      <c r="G5567">
        <v>16</v>
      </c>
      <c r="H5567">
        <v>1</v>
      </c>
      <c r="I5567">
        <v>138.66419212962899</v>
      </c>
      <c r="J5567">
        <v>1196.4066121399201</v>
      </c>
      <c r="K5567">
        <v>1830</v>
      </c>
      <c r="L5567" t="s">
        <v>237</v>
      </c>
      <c r="M5567" s="15" t="d">
        <f t="shared" si="274"/>
        <v>2013-09-03T22:49:14.00000007357448050</v>
      </c>
      <c r="N5567">
        <f>IF(COUNTIF(D5567:$D$7281,D5567) &gt; 1, 1, 0)</f>
        <v>1</v>
      </c>
      <c r="O5567">
        <f t="shared" si="275"/>
        <v>795</v>
      </c>
      <c r="P5567">
        <f t="shared" si="276"/>
        <v>1</v>
      </c>
      <c r="Q5567">
        <f t="shared" si="277"/>
        <v>11</v>
      </c>
    </row>
    <row r="5568" spans="1:17">
      <c r="A5568">
        <v>2036753</v>
      </c>
      <c r="B5568">
        <v>10413</v>
      </c>
      <c r="C5568" t="s">
        <v>2</v>
      </c>
      <c r="D5568" t="s">
        <v>356</v>
      </c>
      <c r="E5568">
        <v>1378215351</v>
      </c>
      <c r="F5568">
        <v>1</v>
      </c>
      <c r="G5568">
        <v>4</v>
      </c>
      <c r="H5568">
        <v>1</v>
      </c>
      <c r="I5568">
        <v>138.68391602366199</v>
      </c>
      <c r="J5568">
        <v>1196.5955897633701</v>
      </c>
      <c r="K5568">
        <v>1830</v>
      </c>
      <c r="L5568" t="s">
        <v>237</v>
      </c>
      <c r="M5568" s="15" t="d">
        <f t="shared" si="274"/>
        <v>2013-09-03T22:35:50.99999969825148300</v>
      </c>
      <c r="N5568">
        <f>IF(COUNTIF(D5568:$D$7281,D5568) &gt; 1, 1, 0)</f>
        <v>1</v>
      </c>
      <c r="O5568">
        <f t="shared" si="275"/>
        <v>795</v>
      </c>
      <c r="P5568">
        <f t="shared" si="276"/>
        <v>1</v>
      </c>
      <c r="Q5568">
        <f t="shared" si="277"/>
        <v>11</v>
      </c>
    </row>
    <row r="5569" spans="1:17">
      <c r="A5569">
        <v>2036533</v>
      </c>
      <c r="B5569">
        <v>10411</v>
      </c>
      <c r="C5569" t="s">
        <v>2</v>
      </c>
      <c r="D5569" t="s">
        <v>356</v>
      </c>
      <c r="E5569">
        <v>1378212717</v>
      </c>
      <c r="F5569">
        <v>1</v>
      </c>
      <c r="G5569">
        <v>20</v>
      </c>
      <c r="H5569">
        <v>1</v>
      </c>
      <c r="I5569">
        <v>150.73131905864099</v>
      </c>
      <c r="J5569">
        <v>1196.2103088991701</v>
      </c>
      <c r="K5569">
        <v>1829</v>
      </c>
      <c r="L5569" t="s">
        <v>237</v>
      </c>
      <c r="M5569" s="15" t="d">
        <f t="shared" si="274"/>
        <v>2013-09-03T21:51:57.00000003911554950</v>
      </c>
      <c r="N5569">
        <f>IF(COUNTIF(D5569:$D$7281,D5569) &gt; 1, 1, 0)</f>
        <v>1</v>
      </c>
      <c r="O5569">
        <f t="shared" si="275"/>
        <v>795</v>
      </c>
      <c r="P5569">
        <f t="shared" si="276"/>
        <v>1</v>
      </c>
      <c r="Q5569">
        <f t="shared" si="277"/>
        <v>11</v>
      </c>
    </row>
    <row r="5570" spans="1:17">
      <c r="A5570">
        <v>2036370</v>
      </c>
      <c r="B5570">
        <v>10410</v>
      </c>
      <c r="C5570" t="s">
        <v>2</v>
      </c>
      <c r="D5570" t="s">
        <v>1029</v>
      </c>
      <c r="E5570">
        <v>1378208714</v>
      </c>
      <c r="F5570">
        <v>1</v>
      </c>
      <c r="G5570">
        <v>6</v>
      </c>
      <c r="H5570">
        <v>1</v>
      </c>
      <c r="I5570">
        <v>23.7074718364197</v>
      </c>
      <c r="J5570">
        <v>1189.1117776491701</v>
      </c>
      <c r="K5570">
        <v>1821</v>
      </c>
      <c r="L5570" t="s">
        <v>237</v>
      </c>
      <c r="M5570" s="15" t="d">
        <f t="shared" si="274"/>
        <v>2013-09-03T20:45:14.00000033900141775</v>
      </c>
      <c r="N5570">
        <f>IF(COUNTIF(D5570:$D$7281,D5570) &gt; 1, 1, 0)</f>
        <v>0</v>
      </c>
      <c r="O5570">
        <f t="shared" si="275"/>
        <v>5</v>
      </c>
      <c r="P5570">
        <f t="shared" si="276"/>
        <v>1</v>
      </c>
      <c r="Q5570">
        <f t="shared" si="277"/>
        <v>11</v>
      </c>
    </row>
    <row r="5571" spans="1:17">
      <c r="A5571">
        <v>2035400</v>
      </c>
      <c r="B5571">
        <v>10408</v>
      </c>
      <c r="C5571" t="s">
        <v>2</v>
      </c>
      <c r="D5571" t="s">
        <v>356</v>
      </c>
      <c r="E5571">
        <v>1378197207</v>
      </c>
      <c r="F5571">
        <v>1</v>
      </c>
      <c r="G5571">
        <v>6</v>
      </c>
      <c r="H5571">
        <v>1</v>
      </c>
      <c r="I5571">
        <v>145.06537229938201</v>
      </c>
      <c r="J5571">
        <v>1190.80238567387</v>
      </c>
      <c r="K5571">
        <v>1821</v>
      </c>
      <c r="L5571" t="s">
        <v>237</v>
      </c>
      <c r="M5571" s="15" t="d">
        <f t="shared" ref="M5571:M5634" si="278">25569 + ((E5571 + (60 * 60 * 9)) / (60 * 60 * 24))</f>
        <v>2013-09-03T17:33:26.99999977368861225</v>
      </c>
      <c r="N5571">
        <f>IF(COUNTIF(D5571:$D$7281,D5571) &gt; 1, 1, 0)</f>
        <v>1</v>
      </c>
      <c r="O5571">
        <f t="shared" si="275"/>
        <v>795</v>
      </c>
      <c r="P5571">
        <f t="shared" si="276"/>
        <v>1</v>
      </c>
      <c r="Q5571">
        <f t="shared" si="277"/>
        <v>11</v>
      </c>
    </row>
    <row r="5572" spans="1:17">
      <c r="A5572">
        <v>2069253</v>
      </c>
      <c r="B5572">
        <v>10404</v>
      </c>
      <c r="C5572" t="s">
        <v>12</v>
      </c>
      <c r="D5572" t="s">
        <v>1837</v>
      </c>
      <c r="E5572">
        <v>1378180715</v>
      </c>
      <c r="F5572">
        <v>1</v>
      </c>
      <c r="G5572">
        <v>14</v>
      </c>
      <c r="H5572">
        <v>4</v>
      </c>
      <c r="I5572">
        <v>203.30756957304499</v>
      </c>
      <c r="J5572">
        <v>1191.64367412551</v>
      </c>
      <c r="K5572">
        <v>1819</v>
      </c>
      <c r="L5572" t="s">
        <v>237</v>
      </c>
      <c r="M5572" s="15" t="d">
        <f t="shared" si="278"/>
        <v>2013-09-03T12:58:35.00000003725290075</v>
      </c>
      <c r="N5572">
        <f>IF(COUNTIF(D5572:$D$7281,D5572) &gt; 1, 1, 0)</f>
        <v>0</v>
      </c>
      <c r="O5572">
        <f t="shared" si="275"/>
        <v>1</v>
      </c>
      <c r="P5572">
        <f t="shared" si="276"/>
        <v>0</v>
      </c>
      <c r="Q5572">
        <f t="shared" si="277"/>
        <v>11</v>
      </c>
    </row>
    <row r="5573" spans="1:17">
      <c r="A5573">
        <v>2033586</v>
      </c>
      <c r="B5573">
        <v>10400</v>
      </c>
      <c r="C5573" t="s">
        <v>12</v>
      </c>
      <c r="D5573" t="s">
        <v>1838</v>
      </c>
      <c r="E5573">
        <v>1378172700</v>
      </c>
      <c r="F5573">
        <v>10</v>
      </c>
      <c r="G5573">
        <v>10614</v>
      </c>
      <c r="H5573">
        <v>37</v>
      </c>
      <c r="I5573">
        <v>115.23378305041101</v>
      </c>
      <c r="J5573">
        <v>1191.5067629886801</v>
      </c>
      <c r="K5573">
        <v>1817</v>
      </c>
      <c r="L5573" t="s">
        <v>237</v>
      </c>
      <c r="M5573" s="15" t="d">
        <f t="shared" si="278"/>
        <v>2013-09-03T10:44:59.99999979045242400</v>
      </c>
      <c r="N5573">
        <f>IF(COUNTIF(D5573:$D$7281,D5573) &gt; 1, 1, 0)</f>
        <v>0</v>
      </c>
      <c r="O5573">
        <f t="shared" si="275"/>
        <v>1</v>
      </c>
      <c r="P5573">
        <f t="shared" si="276"/>
        <v>0</v>
      </c>
      <c r="Q5573">
        <f t="shared" si="277"/>
        <v>11</v>
      </c>
    </row>
    <row r="5574" spans="1:17">
      <c r="A5574">
        <v>2032145</v>
      </c>
      <c r="B5574">
        <v>10387</v>
      </c>
      <c r="C5574" t="s">
        <v>12</v>
      </c>
      <c r="D5574" t="s">
        <v>1839</v>
      </c>
      <c r="E5574">
        <v>1378138410</v>
      </c>
      <c r="F5574">
        <v>1</v>
      </c>
      <c r="G5574">
        <v>20</v>
      </c>
      <c r="H5574">
        <v>1</v>
      </c>
      <c r="I5574">
        <v>136.36301041666599</v>
      </c>
      <c r="J5574">
        <v>1191.4740815329201</v>
      </c>
      <c r="K5574">
        <v>1809</v>
      </c>
      <c r="L5574" t="s">
        <v>237</v>
      </c>
      <c r="M5574" s="15" t="d">
        <f t="shared" si="278"/>
        <v>2013-09-03T01:13:29.99999991618096825</v>
      </c>
      <c r="N5574">
        <f>IF(COUNTIF(D5574:$D$7281,D5574) &gt; 1, 1, 0)</f>
        <v>0</v>
      </c>
      <c r="O5574">
        <f t="shared" si="275"/>
        <v>1</v>
      </c>
      <c r="P5574">
        <f t="shared" si="276"/>
        <v>0</v>
      </c>
      <c r="Q5574">
        <f t="shared" si="277"/>
        <v>11</v>
      </c>
    </row>
    <row r="5575" spans="1:17">
      <c r="A5575">
        <v>2032130</v>
      </c>
      <c r="B5575">
        <v>10386</v>
      </c>
      <c r="C5575" t="s">
        <v>12</v>
      </c>
      <c r="D5575" t="s">
        <v>1840</v>
      </c>
      <c r="E5575">
        <v>1378136831</v>
      </c>
      <c r="F5575">
        <v>1</v>
      </c>
      <c r="G5575">
        <v>23</v>
      </c>
      <c r="H5575">
        <v>3</v>
      </c>
      <c r="I5575">
        <v>209.54350295781899</v>
      </c>
      <c r="J5575">
        <v>1189.8311409465</v>
      </c>
      <c r="K5575">
        <v>1807</v>
      </c>
      <c r="L5575" t="s">
        <v>237</v>
      </c>
      <c r="M5575" s="15" t="d">
        <f t="shared" si="278"/>
        <v>2013-09-03T00:47:10.99999981932342225</v>
      </c>
      <c r="N5575">
        <f>IF(COUNTIF(D5575:$D$7281,D5575) &gt; 1, 1, 0)</f>
        <v>1</v>
      </c>
      <c r="O5575">
        <f t="shared" si="275"/>
        <v>2</v>
      </c>
      <c r="P5575">
        <f t="shared" si="276"/>
        <v>0</v>
      </c>
      <c r="Q5575">
        <f t="shared" si="277"/>
        <v>11</v>
      </c>
    </row>
    <row r="5576" spans="1:17">
      <c r="A5576">
        <v>2032071</v>
      </c>
      <c r="B5576">
        <v>10385</v>
      </c>
      <c r="C5576" t="s">
        <v>12</v>
      </c>
      <c r="D5576" t="s">
        <v>1840</v>
      </c>
      <c r="E5576">
        <v>1378135879</v>
      </c>
      <c r="F5576">
        <v>1</v>
      </c>
      <c r="G5576">
        <v>18</v>
      </c>
      <c r="H5576">
        <v>2</v>
      </c>
      <c r="I5576">
        <v>8.9652871656378608</v>
      </c>
      <c r="J5576">
        <v>1190.0523683127501</v>
      </c>
      <c r="K5576">
        <v>1807</v>
      </c>
      <c r="L5576" t="s">
        <v>237</v>
      </c>
      <c r="M5576" s="15" t="d">
        <f t="shared" si="278"/>
        <v>2013-09-03T00:31:18.99999981746077350</v>
      </c>
      <c r="N5576">
        <f>IF(COUNTIF(D5576:$D$7281,D5576) &gt; 1, 1, 0)</f>
        <v>0</v>
      </c>
      <c r="O5576">
        <f t="shared" si="275"/>
        <v>2</v>
      </c>
      <c r="P5576">
        <f t="shared" si="276"/>
        <v>0</v>
      </c>
      <c r="Q5576">
        <f t="shared" si="277"/>
        <v>11</v>
      </c>
    </row>
    <row r="5577" spans="1:17">
      <c r="A5577">
        <v>2031827</v>
      </c>
      <c r="B5577">
        <v>10382</v>
      </c>
      <c r="C5577" t="s">
        <v>2</v>
      </c>
      <c r="D5577" t="s">
        <v>398</v>
      </c>
      <c r="E5577">
        <v>1378127142</v>
      </c>
      <c r="F5577">
        <v>1</v>
      </c>
      <c r="G5577">
        <v>24</v>
      </c>
      <c r="H5577">
        <v>1</v>
      </c>
      <c r="I5577">
        <v>135.60441872427899</v>
      </c>
      <c r="J5577">
        <v>1192.0826871141901</v>
      </c>
      <c r="K5577">
        <v>1807</v>
      </c>
      <c r="L5577" t="s">
        <v>237</v>
      </c>
      <c r="M5577" s="15" t="d">
        <f t="shared" si="278"/>
        <v>2013-09-02T22:05:41.99999989941716325</v>
      </c>
      <c r="N5577">
        <f>IF(COUNTIF(D5577:$D$7281,D5577) &gt; 1, 1, 0)</f>
        <v>1</v>
      </c>
      <c r="O5577">
        <f t="shared" si="275"/>
        <v>22</v>
      </c>
      <c r="P5577">
        <f t="shared" si="276"/>
        <v>1</v>
      </c>
      <c r="Q5577">
        <f t="shared" si="277"/>
        <v>11</v>
      </c>
    </row>
    <row r="5578" spans="1:17">
      <c r="A5578">
        <v>2030948</v>
      </c>
      <c r="B5578">
        <v>10375</v>
      </c>
      <c r="C5578" t="s">
        <v>2</v>
      </c>
      <c r="D5578" t="s">
        <v>398</v>
      </c>
      <c r="E5578">
        <v>1378110535</v>
      </c>
      <c r="F5578">
        <v>1</v>
      </c>
      <c r="G5578">
        <v>2</v>
      </c>
      <c r="H5578">
        <v>1</v>
      </c>
      <c r="I5578">
        <v>135.96748328189301</v>
      </c>
      <c r="J5578">
        <v>1195.9418497942299</v>
      </c>
      <c r="K5578">
        <v>1807</v>
      </c>
      <c r="L5578" t="s">
        <v>237</v>
      </c>
      <c r="M5578" s="15" t="d">
        <f t="shared" si="278"/>
        <v>2013-09-02T17:28:54.99999968335032675</v>
      </c>
      <c r="N5578">
        <f>IF(COUNTIF(D5578:$D$7281,D5578) &gt; 1, 1, 0)</f>
        <v>1</v>
      </c>
      <c r="O5578">
        <f t="shared" si="275"/>
        <v>22</v>
      </c>
      <c r="P5578">
        <f t="shared" si="276"/>
        <v>1</v>
      </c>
      <c r="Q5578">
        <f t="shared" si="277"/>
        <v>11</v>
      </c>
    </row>
    <row r="5579" spans="1:17">
      <c r="A5579">
        <v>2030523</v>
      </c>
      <c r="B5579">
        <v>10374</v>
      </c>
      <c r="C5579" t="s">
        <v>2</v>
      </c>
      <c r="D5579" t="s">
        <v>513</v>
      </c>
      <c r="E5579">
        <v>1378103310</v>
      </c>
      <c r="F5579">
        <v>1</v>
      </c>
      <c r="G5579">
        <v>2</v>
      </c>
      <c r="H5579">
        <v>1</v>
      </c>
      <c r="I5579">
        <v>144.511576260288</v>
      </c>
      <c r="J5579">
        <v>1193.61599189814</v>
      </c>
      <c r="K5579">
        <v>1803</v>
      </c>
      <c r="L5579" t="s">
        <v>237</v>
      </c>
      <c r="M5579" s="15" t="d">
        <f t="shared" si="278"/>
        <v>2013-09-02T15:28:29.99999991618096825</v>
      </c>
      <c r="N5579">
        <f>IF(COUNTIF(D5579:$D$7281,D5579) &gt; 1, 1, 0)</f>
        <v>1</v>
      </c>
      <c r="O5579">
        <f t="shared" si="275"/>
        <v>13</v>
      </c>
      <c r="P5579">
        <f t="shared" si="276"/>
        <v>1</v>
      </c>
      <c r="Q5579">
        <f t="shared" si="277"/>
        <v>11</v>
      </c>
    </row>
    <row r="5580" spans="1:17">
      <c r="A5580">
        <v>2028968</v>
      </c>
      <c r="B5580">
        <v>10366</v>
      </c>
      <c r="C5580" t="s">
        <v>2</v>
      </c>
      <c r="D5580" t="s">
        <v>52</v>
      </c>
      <c r="E5580">
        <v>1378085831</v>
      </c>
      <c r="F5580">
        <v>1</v>
      </c>
      <c r="G5580">
        <v>2</v>
      </c>
      <c r="H5580">
        <v>1</v>
      </c>
      <c r="I5580">
        <v>20.900323688271602</v>
      </c>
      <c r="J5580">
        <v>1197.67643287037</v>
      </c>
      <c r="K5580">
        <v>1808</v>
      </c>
      <c r="L5580" t="s">
        <v>237</v>
      </c>
      <c r="M5580" s="15" t="d">
        <f t="shared" si="278"/>
        <v>2013-09-02T10:37:11.00000016856938450</v>
      </c>
      <c r="N5580">
        <f>IF(COUNTIF(D5580:$D$7281,D5580) &gt; 1, 1, 0)</f>
        <v>1</v>
      </c>
      <c r="O5580">
        <f t="shared" si="275"/>
        <v>12</v>
      </c>
      <c r="P5580">
        <f t="shared" si="276"/>
        <v>1</v>
      </c>
      <c r="Q5580">
        <f t="shared" si="277"/>
        <v>11</v>
      </c>
    </row>
    <row r="5581" spans="1:17">
      <c r="A5581">
        <v>2028326</v>
      </c>
      <c r="B5581">
        <v>10364</v>
      </c>
      <c r="C5581" t="s">
        <v>2</v>
      </c>
      <c r="D5581" t="s">
        <v>1072</v>
      </c>
      <c r="E5581">
        <v>1378075765</v>
      </c>
      <c r="F5581">
        <v>1</v>
      </c>
      <c r="G5581">
        <v>2</v>
      </c>
      <c r="H5581">
        <v>1</v>
      </c>
      <c r="I5581">
        <v>139.08936252571999</v>
      </c>
      <c r="J5581">
        <v>1198.0067040895001</v>
      </c>
      <c r="K5581">
        <v>1806</v>
      </c>
      <c r="L5581" t="s">
        <v>237</v>
      </c>
      <c r="M5581" s="15" t="d">
        <f t="shared" si="278"/>
        <v>2013-09-02T07:49:25.00000013038516275</v>
      </c>
      <c r="N5581">
        <f>IF(COUNTIF(D5581:$D$7281,D5581) &gt; 1, 1, 0)</f>
        <v>1</v>
      </c>
      <c r="O5581">
        <f t="shared" si="275"/>
        <v>22</v>
      </c>
      <c r="P5581">
        <f t="shared" si="276"/>
        <v>1</v>
      </c>
      <c r="Q5581">
        <f t="shared" si="277"/>
        <v>11</v>
      </c>
    </row>
    <row r="5582" spans="1:17">
      <c r="A5582">
        <v>2027228</v>
      </c>
      <c r="B5582">
        <v>10359</v>
      </c>
      <c r="C5582" t="s">
        <v>2</v>
      </c>
      <c r="D5582" t="s">
        <v>1841</v>
      </c>
      <c r="E5582">
        <v>1378045486</v>
      </c>
      <c r="F5582">
        <v>1</v>
      </c>
      <c r="G5582">
        <v>4</v>
      </c>
      <c r="H5582">
        <v>1</v>
      </c>
      <c r="I5582">
        <v>21.039140946501998</v>
      </c>
      <c r="J5582">
        <v>2499.8023380915602</v>
      </c>
      <c r="K5582">
        <v>2661</v>
      </c>
      <c r="L5582" t="s">
        <v>237</v>
      </c>
      <c r="M5582" s="15" t="d">
        <f t="shared" si="278"/>
        <v>2013-09-01T23:24:45.99999994039535475</v>
      </c>
      <c r="N5582">
        <f>IF(COUNTIF(D5582:$D$7281,D5582) &gt; 1, 1, 0)</f>
        <v>0</v>
      </c>
      <c r="O5582">
        <f t="shared" si="275"/>
        <v>1</v>
      </c>
      <c r="P5582">
        <f t="shared" si="276"/>
        <v>1</v>
      </c>
      <c r="Q5582">
        <f t="shared" si="277"/>
        <v>11</v>
      </c>
    </row>
    <row r="5583" spans="1:17">
      <c r="A5583">
        <v>2026451</v>
      </c>
      <c r="B5583">
        <v>10353</v>
      </c>
      <c r="C5583" t="s">
        <v>2</v>
      </c>
      <c r="D5583" t="s">
        <v>1842</v>
      </c>
      <c r="E5583">
        <v>1378025783</v>
      </c>
      <c r="F5583">
        <v>1</v>
      </c>
      <c r="G5583">
        <v>14</v>
      </c>
      <c r="H5583">
        <v>1</v>
      </c>
      <c r="I5583">
        <v>12.5612420267489</v>
      </c>
      <c r="J5583">
        <v>1188.64680234053</v>
      </c>
      <c r="K5583">
        <v>1787</v>
      </c>
      <c r="L5583" t="s">
        <v>237</v>
      </c>
      <c r="M5583" s="15" t="d">
        <f t="shared" si="278"/>
        <v>2013-09-01T17:56:23.00000019371509875</v>
      </c>
      <c r="N5583">
        <f>IF(COUNTIF(D5583:$D$7281,D5583) &gt; 1, 1, 0)</f>
        <v>0</v>
      </c>
      <c r="O5583">
        <f t="shared" si="275"/>
        <v>1</v>
      </c>
      <c r="P5583">
        <f t="shared" si="276"/>
        <v>1</v>
      </c>
      <c r="Q5583">
        <f t="shared" si="277"/>
        <v>11</v>
      </c>
    </row>
    <row r="5584" spans="1:17">
      <c r="A5584">
        <v>2026294</v>
      </c>
      <c r="B5584">
        <v>10349</v>
      </c>
      <c r="C5584" t="s">
        <v>12</v>
      </c>
      <c r="D5584" t="s">
        <v>1742</v>
      </c>
      <c r="E5584">
        <v>1378020718</v>
      </c>
      <c r="F5584">
        <v>1</v>
      </c>
      <c r="G5584">
        <v>2</v>
      </c>
      <c r="H5584">
        <v>3</v>
      </c>
      <c r="I5584">
        <v>511.09337127057501</v>
      </c>
      <c r="J5584">
        <v>1189.81078832304</v>
      </c>
      <c r="K5584">
        <v>1787</v>
      </c>
      <c r="L5584" t="s">
        <v>237</v>
      </c>
      <c r="M5584" s="15" t="d">
        <f t="shared" si="278"/>
        <v>2013-09-01T16:31:57.99999992363154975</v>
      </c>
      <c r="N5584">
        <f>IF(COUNTIF(D5584:$D$7281,D5584) &gt; 1, 1, 0)</f>
        <v>0</v>
      </c>
      <c r="O5584">
        <f t="shared" si="275"/>
        <v>2</v>
      </c>
      <c r="P5584">
        <f t="shared" si="276"/>
        <v>0</v>
      </c>
      <c r="Q5584">
        <f t="shared" si="277"/>
        <v>11</v>
      </c>
    </row>
    <row r="5585" spans="1:17">
      <c r="A5585">
        <v>2025400</v>
      </c>
      <c r="B5585">
        <v>10342</v>
      </c>
      <c r="C5585" t="s">
        <v>2</v>
      </c>
      <c r="D5585" t="s">
        <v>356</v>
      </c>
      <c r="E5585">
        <v>1377987058</v>
      </c>
      <c r="F5585">
        <v>1</v>
      </c>
      <c r="G5585">
        <v>4</v>
      </c>
      <c r="H5585">
        <v>1</v>
      </c>
      <c r="I5585">
        <v>136.197723379629</v>
      </c>
      <c r="J5585">
        <v>1196.5414045781799</v>
      </c>
      <c r="K5585">
        <v>1793</v>
      </c>
      <c r="L5585" t="s">
        <v>237</v>
      </c>
      <c r="M5585" s="15" t="d">
        <f t="shared" si="278"/>
        <v>2013-09-01T07:10:58.0000002169981575</v>
      </c>
      <c r="N5585">
        <f>IF(COUNTIF(D5585:$D$7281,D5585) &gt; 1, 1, 0)</f>
        <v>1</v>
      </c>
      <c r="O5585">
        <f t="shared" si="275"/>
        <v>795</v>
      </c>
      <c r="P5585">
        <f t="shared" si="276"/>
        <v>1</v>
      </c>
      <c r="Q5585">
        <f t="shared" si="277"/>
        <v>11</v>
      </c>
    </row>
    <row r="5586" spans="1:17">
      <c r="A5586">
        <v>2024202</v>
      </c>
      <c r="B5586">
        <v>10338</v>
      </c>
      <c r="C5586" t="s">
        <v>2</v>
      </c>
      <c r="D5586" t="s">
        <v>1178</v>
      </c>
      <c r="E5586">
        <v>1377935114</v>
      </c>
      <c r="F5586">
        <v>1</v>
      </c>
      <c r="G5586">
        <v>14</v>
      </c>
      <c r="H5586">
        <v>1</v>
      </c>
      <c r="I5586">
        <v>137.420170910493</v>
      </c>
      <c r="J5586">
        <v>1171.51933166152</v>
      </c>
      <c r="K5586">
        <v>1766</v>
      </c>
      <c r="L5586" t="s">
        <v>237</v>
      </c>
      <c r="M5586" s="15" t="d">
        <f t="shared" si="278"/>
        <v>2013-08-31T16:45:13.99999991990625900</v>
      </c>
      <c r="N5586">
        <f>IF(COUNTIF(D5586:$D$7281,D5586) &gt; 1, 1, 0)</f>
        <v>1</v>
      </c>
      <c r="O5586">
        <f t="shared" si="275"/>
        <v>22</v>
      </c>
      <c r="P5586">
        <f t="shared" si="276"/>
        <v>1</v>
      </c>
      <c r="Q5586">
        <f t="shared" si="277"/>
        <v>11</v>
      </c>
    </row>
    <row r="5587" spans="1:17">
      <c r="A5587">
        <v>2023911</v>
      </c>
      <c r="B5587">
        <v>10336</v>
      </c>
      <c r="C5587" t="s">
        <v>2</v>
      </c>
      <c r="D5587" t="s">
        <v>1843</v>
      </c>
      <c r="E5587">
        <v>1377924700</v>
      </c>
      <c r="F5587">
        <v>1</v>
      </c>
      <c r="G5587">
        <v>8</v>
      </c>
      <c r="H5587">
        <v>1</v>
      </c>
      <c r="I5587">
        <v>19.078169753086399</v>
      </c>
      <c r="J5587">
        <v>1173.88444534464</v>
      </c>
      <c r="K5587">
        <v>1766</v>
      </c>
      <c r="L5587" t="s">
        <v>237</v>
      </c>
      <c r="M5587" s="15" t="d">
        <f t="shared" si="278"/>
        <v>2013-08-31T13:51:39.99999962747097225</v>
      </c>
      <c r="N5587">
        <f>IF(COUNTIF(D5587:$D$7281,D5587) &gt; 1, 1, 0)</f>
        <v>0</v>
      </c>
      <c r="O5587">
        <f t="shared" si="275"/>
        <v>1</v>
      </c>
      <c r="P5587">
        <f t="shared" si="276"/>
        <v>1</v>
      </c>
      <c r="Q5587">
        <f t="shared" si="277"/>
        <v>11</v>
      </c>
    </row>
    <row r="5588" spans="1:17">
      <c r="A5588">
        <v>2023573</v>
      </c>
      <c r="B5588">
        <v>10329</v>
      </c>
      <c r="C5588" t="s">
        <v>12</v>
      </c>
      <c r="D5588" t="s">
        <v>1419</v>
      </c>
      <c r="E5588">
        <v>1377906427</v>
      </c>
      <c r="F5588">
        <v>1</v>
      </c>
      <c r="G5588">
        <v>1</v>
      </c>
      <c r="H5588">
        <v>1</v>
      </c>
      <c r="I5588">
        <v>11.813406764403201</v>
      </c>
      <c r="J5588">
        <v>1178.03440907922</v>
      </c>
      <c r="K5588">
        <v>1766</v>
      </c>
      <c r="L5588" t="s">
        <v>237</v>
      </c>
      <c r="M5588" s="15" t="d">
        <f t="shared" si="278"/>
        <v>2013-08-31T08:47:06.99999972246586950</v>
      </c>
      <c r="N5588">
        <f>IF(COUNTIF(D5588:$D$7281,D5588) &gt; 1, 1, 0)</f>
        <v>1</v>
      </c>
      <c r="O5588">
        <f t="shared" si="275"/>
        <v>10</v>
      </c>
      <c r="P5588">
        <f t="shared" si="276"/>
        <v>0</v>
      </c>
      <c r="Q5588">
        <f t="shared" si="277"/>
        <v>11</v>
      </c>
    </row>
    <row r="5589" spans="1:17">
      <c r="A5589">
        <v>2010848</v>
      </c>
      <c r="B5589">
        <v>10327</v>
      </c>
      <c r="C5589" t="s">
        <v>2</v>
      </c>
      <c r="D5589" t="s">
        <v>1844</v>
      </c>
      <c r="E5589">
        <v>1377890150</v>
      </c>
      <c r="F5589">
        <v>1</v>
      </c>
      <c r="G5589">
        <v>39</v>
      </c>
      <c r="H5589">
        <v>2</v>
      </c>
      <c r="I5589">
        <v>33.608700488683098</v>
      </c>
      <c r="J5589">
        <v>2553.1664148662499</v>
      </c>
      <c r="K5589">
        <v>2679</v>
      </c>
      <c r="L5589" t="s">
        <v>237</v>
      </c>
      <c r="M5589" s="15" t="d">
        <f t="shared" si="278"/>
        <v>2013-08-31T04:15:49.99999995343386900</v>
      </c>
      <c r="N5589">
        <f>IF(COUNTIF(D5589:$D$7281,D5589) &gt; 1, 1, 0)</f>
        <v>0</v>
      </c>
      <c r="O5589">
        <f t="shared" si="275"/>
        <v>1</v>
      </c>
      <c r="P5589">
        <f t="shared" si="276"/>
        <v>1</v>
      </c>
      <c r="Q5589">
        <f t="shared" si="277"/>
        <v>11</v>
      </c>
    </row>
    <row r="5590" spans="1:17">
      <c r="A5590">
        <v>2010697</v>
      </c>
      <c r="B5590">
        <v>10323</v>
      </c>
      <c r="C5590" t="s">
        <v>2</v>
      </c>
      <c r="D5590" t="s">
        <v>398</v>
      </c>
      <c r="E5590">
        <v>1377882619</v>
      </c>
      <c r="F5590">
        <v>1</v>
      </c>
      <c r="G5590">
        <v>5</v>
      </c>
      <c r="H5590">
        <v>1</v>
      </c>
      <c r="I5590">
        <v>118.65573456790101</v>
      </c>
      <c r="J5590">
        <v>1181.4567028034901</v>
      </c>
      <c r="K5590">
        <v>1765</v>
      </c>
      <c r="L5590" t="s">
        <v>237</v>
      </c>
      <c r="M5590" s="15" t="d">
        <f t="shared" si="278"/>
        <v>2013-08-31T02:10:19.00000032037496400</v>
      </c>
      <c r="N5590">
        <f>IF(COUNTIF(D5590:$D$7281,D5590) &gt; 1, 1, 0)</f>
        <v>1</v>
      </c>
      <c r="O5590">
        <f t="shared" si="275"/>
        <v>22</v>
      </c>
      <c r="P5590">
        <f t="shared" si="276"/>
        <v>1</v>
      </c>
      <c r="Q5590">
        <f t="shared" si="277"/>
        <v>11</v>
      </c>
    </row>
    <row r="5591" spans="1:17">
      <c r="A5591">
        <v>2010291</v>
      </c>
      <c r="B5591">
        <v>10320</v>
      </c>
      <c r="C5591" t="s">
        <v>12</v>
      </c>
      <c r="D5591" t="s">
        <v>398</v>
      </c>
      <c r="E5591">
        <v>1377868883</v>
      </c>
      <c r="F5591">
        <v>1</v>
      </c>
      <c r="G5591">
        <v>18</v>
      </c>
      <c r="H5591">
        <v>2</v>
      </c>
      <c r="I5591">
        <v>134.72137988683099</v>
      </c>
      <c r="J5591">
        <v>1184.5745063014399</v>
      </c>
      <c r="K5591">
        <v>1765</v>
      </c>
      <c r="L5591" t="s">
        <v>237</v>
      </c>
      <c r="M5591" s="15" t="d">
        <f t="shared" si="278"/>
        <v>2013-08-30T22:21:22.99999984446912975</v>
      </c>
      <c r="N5591">
        <f>IF(COUNTIF(D5591:$D$7281,D5591) &gt; 1, 1, 0)</f>
        <v>1</v>
      </c>
      <c r="O5591">
        <f t="shared" si="275"/>
        <v>22</v>
      </c>
      <c r="P5591">
        <f t="shared" si="276"/>
        <v>0</v>
      </c>
      <c r="Q5591">
        <f t="shared" si="277"/>
        <v>11</v>
      </c>
    </row>
    <row r="5592" spans="1:17">
      <c r="A5592">
        <v>2009110</v>
      </c>
      <c r="B5592">
        <v>10315</v>
      </c>
      <c r="C5592" t="s">
        <v>2</v>
      </c>
      <c r="D5592" t="s">
        <v>1790</v>
      </c>
      <c r="E5592">
        <v>1377852405</v>
      </c>
      <c r="F5592">
        <v>1</v>
      </c>
      <c r="G5592">
        <v>77</v>
      </c>
      <c r="H5592">
        <v>2</v>
      </c>
      <c r="I5592">
        <v>0.46912654320987601</v>
      </c>
      <c r="J5592">
        <v>1186.3060807613101</v>
      </c>
      <c r="K5592">
        <v>1764</v>
      </c>
      <c r="L5592" t="s">
        <v>237</v>
      </c>
      <c r="M5592" s="15" t="d">
        <f t="shared" si="278"/>
        <v>2013-08-30T17:46:44.99999960884451850</v>
      </c>
      <c r="N5592">
        <f>IF(COUNTIF(D5592:$D$7281,D5592) &gt; 1, 1, 0)</f>
        <v>0</v>
      </c>
      <c r="O5592">
        <f t="shared" si="275"/>
        <v>2</v>
      </c>
      <c r="P5592">
        <f t="shared" si="276"/>
        <v>1</v>
      </c>
      <c r="Q5592">
        <f t="shared" si="277"/>
        <v>11</v>
      </c>
    </row>
    <row r="5593" spans="1:17">
      <c r="A5593">
        <v>2008986</v>
      </c>
      <c r="B5593">
        <v>10312</v>
      </c>
      <c r="C5593" t="s">
        <v>2</v>
      </c>
      <c r="D5593" t="s">
        <v>1845</v>
      </c>
      <c r="E5593">
        <v>1377849798</v>
      </c>
      <c r="F5593">
        <v>1</v>
      </c>
      <c r="G5593">
        <v>2</v>
      </c>
      <c r="H5593">
        <v>1</v>
      </c>
      <c r="I5593">
        <v>144.390124485596</v>
      </c>
      <c r="J5593">
        <v>1184.88713863168</v>
      </c>
      <c r="K5593">
        <v>1762</v>
      </c>
      <c r="L5593" t="s">
        <v>237</v>
      </c>
      <c r="M5593" s="15" t="d">
        <f t="shared" si="278"/>
        <v>2013-08-30T17:03:17.9999999748542925</v>
      </c>
      <c r="N5593">
        <f>IF(COUNTIF(D5593:$D$7281,D5593) &gt; 1, 1, 0)</f>
        <v>0</v>
      </c>
      <c r="O5593">
        <f t="shared" si="275"/>
        <v>1</v>
      </c>
      <c r="P5593">
        <f t="shared" si="276"/>
        <v>1</v>
      </c>
      <c r="Q5593">
        <f t="shared" si="277"/>
        <v>11</v>
      </c>
    </row>
    <row r="5594" spans="1:17">
      <c r="A5594">
        <v>2026824</v>
      </c>
      <c r="B5594">
        <v>10303</v>
      </c>
      <c r="C5594" t="s">
        <v>12</v>
      </c>
      <c r="D5594" t="s">
        <v>1846</v>
      </c>
      <c r="E5594">
        <v>1377811616</v>
      </c>
      <c r="F5594">
        <v>1</v>
      </c>
      <c r="G5594">
        <v>33</v>
      </c>
      <c r="H5594">
        <v>1</v>
      </c>
      <c r="I5594">
        <v>28.4557627314814</v>
      </c>
      <c r="J5594">
        <v>1193.53897556584</v>
      </c>
      <c r="K5594">
        <v>1762</v>
      </c>
      <c r="L5594" t="s">
        <v>237</v>
      </c>
      <c r="M5594" s="15" t="d">
        <f t="shared" si="278"/>
        <v>2013-08-30T06:26:55.99999994505196650</v>
      </c>
      <c r="N5594">
        <f>IF(COUNTIF(D5594:$D$7281,D5594) &gt; 1, 1, 0)</f>
        <v>0</v>
      </c>
      <c r="O5594">
        <f t="shared" si="275"/>
        <v>1</v>
      </c>
      <c r="P5594">
        <f t="shared" si="276"/>
        <v>0</v>
      </c>
      <c r="Q5594">
        <f t="shared" si="277"/>
        <v>11</v>
      </c>
    </row>
    <row r="5595" spans="1:17">
      <c r="A5595">
        <v>2034152</v>
      </c>
      <c r="B5595">
        <v>10301</v>
      </c>
      <c r="C5595" t="s">
        <v>12</v>
      </c>
      <c r="D5595" t="s">
        <v>1847</v>
      </c>
      <c r="E5595">
        <v>1377805249</v>
      </c>
      <c r="F5595">
        <v>1</v>
      </c>
      <c r="G5595">
        <v>10</v>
      </c>
      <c r="H5595">
        <v>2</v>
      </c>
      <c r="I5595">
        <v>25.2137190072016</v>
      </c>
      <c r="J5595">
        <v>1194.9817037037001</v>
      </c>
      <c r="K5595">
        <v>1762</v>
      </c>
      <c r="L5595" t="s">
        <v>237</v>
      </c>
      <c r="M5595" s="15" t="d">
        <f t="shared" si="278"/>
        <v>2013-08-30T04:40:49.0000002086162550</v>
      </c>
      <c r="N5595">
        <f>IF(COUNTIF(D5595:$D$7281,D5595) &gt; 1, 1, 0)</f>
        <v>1</v>
      </c>
      <c r="O5595">
        <f t="shared" si="275"/>
        <v>5</v>
      </c>
      <c r="P5595">
        <f t="shared" si="276"/>
        <v>0</v>
      </c>
      <c r="Q5595">
        <f t="shared" si="277"/>
        <v>11</v>
      </c>
    </row>
    <row r="5596" spans="1:17">
      <c r="A5596">
        <v>2026822</v>
      </c>
      <c r="B5596">
        <v>10300</v>
      </c>
      <c r="C5596" t="s">
        <v>12</v>
      </c>
      <c r="D5596" t="s">
        <v>1848</v>
      </c>
      <c r="E5596">
        <v>1377802043</v>
      </c>
      <c r="F5596">
        <v>1</v>
      </c>
      <c r="G5596">
        <v>28</v>
      </c>
      <c r="H5596">
        <v>1</v>
      </c>
      <c r="I5596">
        <v>31.256236882715999</v>
      </c>
      <c r="J5596">
        <v>1195.70816615226</v>
      </c>
      <c r="K5596">
        <v>1762</v>
      </c>
      <c r="L5596" t="s">
        <v>237</v>
      </c>
      <c r="M5596" s="15" t="d">
        <f t="shared" si="278"/>
        <v>2013-08-30T03:47:23.00000010989606700</v>
      </c>
      <c r="N5596">
        <f>IF(COUNTIF(D5596:$D$7281,D5596) &gt; 1, 1, 0)</f>
        <v>1</v>
      </c>
      <c r="O5596">
        <f t="shared" si="275"/>
        <v>2</v>
      </c>
      <c r="P5596">
        <f t="shared" si="276"/>
        <v>0</v>
      </c>
      <c r="Q5596">
        <f t="shared" si="277"/>
        <v>11</v>
      </c>
    </row>
    <row r="5597" spans="1:17">
      <c r="A5597">
        <v>2025204</v>
      </c>
      <c r="B5597">
        <v>10299</v>
      </c>
      <c r="C5597" t="s">
        <v>2</v>
      </c>
      <c r="D5597" t="s">
        <v>398</v>
      </c>
      <c r="E5597">
        <v>1377799976</v>
      </c>
      <c r="F5597">
        <v>2</v>
      </c>
      <c r="G5597">
        <v>18</v>
      </c>
      <c r="H5597">
        <v>1</v>
      </c>
      <c r="I5597">
        <v>120.228672325102</v>
      </c>
      <c r="J5597">
        <v>1196.17653729424</v>
      </c>
      <c r="K5597">
        <v>1762</v>
      </c>
      <c r="L5597" t="s">
        <v>237</v>
      </c>
      <c r="M5597" s="15" t="d">
        <f t="shared" si="278"/>
        <v>2013-08-30T03:12:56.0000003501772900</v>
      </c>
      <c r="N5597">
        <f>IF(COUNTIF(D5597:$D$7281,D5597) &gt; 1, 1, 0)</f>
        <v>0</v>
      </c>
      <c r="O5597">
        <f t="shared" si="275"/>
        <v>22</v>
      </c>
      <c r="P5597">
        <f t="shared" si="276"/>
        <v>1</v>
      </c>
      <c r="Q5597">
        <f t="shared" si="277"/>
        <v>11</v>
      </c>
    </row>
    <row r="5598" spans="1:17">
      <c r="A5598">
        <v>2025293</v>
      </c>
      <c r="B5598">
        <v>10298</v>
      </c>
      <c r="C5598" t="s">
        <v>2</v>
      </c>
      <c r="D5598" t="s">
        <v>1849</v>
      </c>
      <c r="E5598">
        <v>1377796880</v>
      </c>
      <c r="F5598">
        <v>2</v>
      </c>
      <c r="G5598">
        <v>15</v>
      </c>
      <c r="H5598">
        <v>1</v>
      </c>
      <c r="I5598">
        <v>120.287598251028</v>
      </c>
      <c r="J5598">
        <v>1196.87807433127</v>
      </c>
      <c r="K5598">
        <v>1762</v>
      </c>
      <c r="L5598" t="s">
        <v>237</v>
      </c>
      <c r="M5598" s="15" t="d">
        <f t="shared" si="278"/>
        <v>2013-08-30T02:21:20.00000019092112900</v>
      </c>
      <c r="N5598">
        <f>IF(COUNTIF(D5598:$D$7281,D5598) &gt; 1, 1, 0)</f>
        <v>0</v>
      </c>
      <c r="O5598">
        <f t="shared" si="275"/>
        <v>1</v>
      </c>
      <c r="P5598">
        <f t="shared" si="276"/>
        <v>1</v>
      </c>
      <c r="Q5598">
        <f t="shared" si="277"/>
        <v>11</v>
      </c>
    </row>
    <row r="5599" spans="1:17">
      <c r="A5599">
        <v>2004402</v>
      </c>
      <c r="B5599">
        <v>10283</v>
      </c>
      <c r="C5599" t="s">
        <v>2</v>
      </c>
      <c r="D5599" t="s">
        <v>1850</v>
      </c>
      <c r="E5599">
        <v>1377745813</v>
      </c>
      <c r="F5599">
        <v>1</v>
      </c>
      <c r="G5599">
        <v>1</v>
      </c>
      <c r="H5599">
        <v>1</v>
      </c>
      <c r="I5599">
        <v>23.680625257201601</v>
      </c>
      <c r="J5599">
        <v>2602.90894958847</v>
      </c>
      <c r="K5599">
        <v>2680</v>
      </c>
      <c r="L5599" t="s">
        <v>237</v>
      </c>
      <c r="M5599" s="15" t="d">
        <f t="shared" si="278"/>
        <v>2013-08-29T12:10:12.99999996554106225</v>
      </c>
      <c r="N5599">
        <f>IF(COUNTIF(D5599:$D$7281,D5599) &gt; 1, 1, 0)</f>
        <v>0</v>
      </c>
      <c r="O5599">
        <f t="shared" si="275"/>
        <v>1</v>
      </c>
      <c r="P5599">
        <f t="shared" si="276"/>
        <v>1</v>
      </c>
      <c r="Q5599">
        <f t="shared" si="277"/>
        <v>11</v>
      </c>
    </row>
    <row r="5600" spans="1:17">
      <c r="A5600">
        <v>2004235</v>
      </c>
      <c r="B5600">
        <v>10281</v>
      </c>
      <c r="C5600" t="s">
        <v>12</v>
      </c>
      <c r="D5600" t="s">
        <v>1851</v>
      </c>
      <c r="E5600">
        <v>1377744064</v>
      </c>
      <c r="F5600">
        <v>2</v>
      </c>
      <c r="G5600">
        <v>89</v>
      </c>
      <c r="H5600">
        <v>1</v>
      </c>
      <c r="I5600">
        <v>0</v>
      </c>
      <c r="J5600">
        <v>2603.51174279835</v>
      </c>
      <c r="K5600">
        <v>2680</v>
      </c>
      <c r="L5600" t="s">
        <v>237</v>
      </c>
      <c r="M5600" s="15" t="d">
        <f t="shared" si="278"/>
        <v>2013-08-29T11:41:03.99999973364174175</v>
      </c>
      <c r="N5600">
        <f>IF(COUNTIF(D5600:$D$7281,D5600) &gt; 1, 1, 0)</f>
        <v>1</v>
      </c>
      <c r="O5600">
        <f t="shared" si="275"/>
        <v>2</v>
      </c>
      <c r="P5600">
        <f t="shared" si="276"/>
        <v>0</v>
      </c>
      <c r="Q5600">
        <f t="shared" si="277"/>
        <v>11</v>
      </c>
    </row>
    <row r="5601" spans="1:17">
      <c r="A5601">
        <v>2003304</v>
      </c>
      <c r="B5601">
        <v>10278</v>
      </c>
      <c r="C5601" t="s">
        <v>12</v>
      </c>
      <c r="D5601" t="s">
        <v>724</v>
      </c>
      <c r="E5601">
        <v>1377732342</v>
      </c>
      <c r="F5601">
        <v>1</v>
      </c>
      <c r="G5601">
        <v>16</v>
      </c>
      <c r="H5601">
        <v>1</v>
      </c>
      <c r="I5601">
        <v>120.504934542181</v>
      </c>
      <c r="J5601">
        <v>1208.4787568158399</v>
      </c>
      <c r="K5601">
        <v>1759</v>
      </c>
      <c r="L5601" t="s">
        <v>237</v>
      </c>
      <c r="M5601" s="15" t="d">
        <f t="shared" si="278"/>
        <v>2013-08-29T08:25:41.99999982956796675</v>
      </c>
      <c r="N5601">
        <f>IF(COUNTIF(D5601:$D$7281,D5601) &gt; 1, 1, 0)</f>
        <v>1</v>
      </c>
      <c r="O5601">
        <f t="shared" si="275"/>
        <v>64</v>
      </c>
      <c r="P5601">
        <f t="shared" si="276"/>
        <v>0</v>
      </c>
      <c r="Q5601">
        <f t="shared" si="277"/>
        <v>11</v>
      </c>
    </row>
    <row r="5602" spans="1:17">
      <c r="A5602">
        <v>2003140</v>
      </c>
      <c r="B5602">
        <v>10276</v>
      </c>
      <c r="C5602" t="s">
        <v>2</v>
      </c>
      <c r="D5602" t="s">
        <v>1826</v>
      </c>
      <c r="E5602">
        <v>1377730319</v>
      </c>
      <c r="F5602">
        <v>1</v>
      </c>
      <c r="G5602">
        <v>2</v>
      </c>
      <c r="H5602">
        <v>1</v>
      </c>
      <c r="I5602">
        <v>171.754476466049</v>
      </c>
      <c r="J5602">
        <v>1208.93637731481</v>
      </c>
      <c r="K5602">
        <v>1759</v>
      </c>
      <c r="L5602" t="s">
        <v>237</v>
      </c>
      <c r="M5602" s="15" t="d">
        <f t="shared" si="278"/>
        <v>2013-08-29T07:51:58.99999966844916375</v>
      </c>
      <c r="N5602">
        <f>IF(COUNTIF(D5602:$D$7281,D5602) &gt; 1, 1, 0)</f>
        <v>1</v>
      </c>
      <c r="O5602">
        <f t="shared" si="275"/>
        <v>4</v>
      </c>
      <c r="P5602">
        <f t="shared" si="276"/>
        <v>1</v>
      </c>
      <c r="Q5602">
        <f t="shared" si="277"/>
        <v>11</v>
      </c>
    </row>
    <row r="5603" spans="1:17">
      <c r="A5603">
        <v>2001722</v>
      </c>
      <c r="B5603">
        <v>10267</v>
      </c>
      <c r="C5603" t="s">
        <v>12</v>
      </c>
      <c r="D5603" t="s">
        <v>1852</v>
      </c>
      <c r="E5603">
        <v>1377701732</v>
      </c>
      <c r="F5603">
        <v>1</v>
      </c>
      <c r="G5603">
        <v>56</v>
      </c>
      <c r="H5603">
        <v>4</v>
      </c>
      <c r="I5603">
        <v>203.604505144033</v>
      </c>
      <c r="J5603">
        <v>1215.40574382716</v>
      </c>
      <c r="K5603">
        <v>1760</v>
      </c>
      <c r="L5603" t="s">
        <v>237</v>
      </c>
      <c r="M5603" s="15" t="d">
        <f t="shared" si="278"/>
        <v>2013-08-28T23:55:32.00000021606683650</v>
      </c>
      <c r="N5603">
        <f>IF(COUNTIF(D5603:$D$7281,D5603) &gt; 1, 1, 0)</f>
        <v>0</v>
      </c>
      <c r="O5603">
        <f t="shared" si="275"/>
        <v>1</v>
      </c>
      <c r="P5603">
        <f t="shared" si="276"/>
        <v>0</v>
      </c>
      <c r="Q5603">
        <f t="shared" si="277"/>
        <v>11</v>
      </c>
    </row>
    <row r="5604" spans="1:17">
      <c r="A5604">
        <v>2001091</v>
      </c>
      <c r="B5604">
        <v>10265</v>
      </c>
      <c r="C5604" t="s">
        <v>2</v>
      </c>
      <c r="D5604" t="s">
        <v>356</v>
      </c>
      <c r="E5604">
        <v>1377690015</v>
      </c>
      <c r="F5604">
        <v>1</v>
      </c>
      <c r="G5604">
        <v>22</v>
      </c>
      <c r="H5604">
        <v>5</v>
      </c>
      <c r="I5604">
        <v>592.94562847222301</v>
      </c>
      <c r="J5604">
        <v>1218.05773971193</v>
      </c>
      <c r="K5604">
        <v>1760</v>
      </c>
      <c r="L5604" t="s">
        <v>237</v>
      </c>
      <c r="M5604" s="15" t="d">
        <f t="shared" si="278"/>
        <v>2013-08-28T20:40:15.00000022351741800</v>
      </c>
      <c r="N5604">
        <f>IF(COUNTIF(D5604:$D$7281,D5604) &gt; 1, 1, 0)</f>
        <v>1</v>
      </c>
      <c r="O5604">
        <f t="shared" si="275"/>
        <v>795</v>
      </c>
      <c r="P5604">
        <f t="shared" si="276"/>
        <v>1</v>
      </c>
      <c r="Q5604">
        <f t="shared" si="277"/>
        <v>11</v>
      </c>
    </row>
    <row r="5605" spans="1:17">
      <c r="A5605">
        <v>2000827</v>
      </c>
      <c r="B5605">
        <v>10264</v>
      </c>
      <c r="C5605" t="s">
        <v>12</v>
      </c>
      <c r="D5605" t="s">
        <v>1848</v>
      </c>
      <c r="E5605">
        <v>1377686479</v>
      </c>
      <c r="F5605">
        <v>1</v>
      </c>
      <c r="G5605">
        <v>3</v>
      </c>
      <c r="H5605">
        <v>1</v>
      </c>
      <c r="I5605">
        <v>89.199448816872405</v>
      </c>
      <c r="J5605">
        <v>1217.8528500514301</v>
      </c>
      <c r="K5605">
        <v>1759</v>
      </c>
      <c r="L5605" t="s">
        <v>237</v>
      </c>
      <c r="M5605" s="15" t="d">
        <f t="shared" si="278"/>
        <v>2013-08-28T19:41:18.9999996777623892075</v>
      </c>
      <c r="N5605">
        <f>IF(COUNTIF(D5605:$D$7281,D5605) &gt; 1, 1, 0)</f>
        <v>0</v>
      </c>
      <c r="O5605">
        <f t="shared" si="275"/>
        <v>2</v>
      </c>
      <c r="P5605">
        <f t="shared" si="276"/>
        <v>0</v>
      </c>
      <c r="Q5605">
        <f t="shared" si="277"/>
        <v>11</v>
      </c>
    </row>
    <row r="5606" spans="1:17">
      <c r="A5606">
        <v>2000156</v>
      </c>
      <c r="B5606">
        <v>10261</v>
      </c>
      <c r="C5606" t="s">
        <v>12</v>
      </c>
      <c r="D5606" t="s">
        <v>1853</v>
      </c>
      <c r="E5606">
        <v>1377679176</v>
      </c>
      <c r="F5606">
        <v>2</v>
      </c>
      <c r="G5606">
        <v>10</v>
      </c>
      <c r="H5606">
        <v>3</v>
      </c>
      <c r="I5606">
        <v>502.07052391975299</v>
      </c>
      <c r="J5606">
        <v>1219.50485326645</v>
      </c>
      <c r="K5606">
        <v>1759</v>
      </c>
      <c r="L5606" t="s">
        <v>237</v>
      </c>
      <c r="M5606" s="15" t="d">
        <f t="shared" si="278"/>
        <v>2013-08-28T17:39:35.99999990779906575</v>
      </c>
      <c r="N5606">
        <f>IF(COUNTIF(D5606:$D$7281,D5606) &gt; 1, 1, 0)</f>
        <v>0</v>
      </c>
      <c r="O5606">
        <f t="shared" si="275"/>
        <v>1</v>
      </c>
      <c r="P5606">
        <f t="shared" si="276"/>
        <v>0</v>
      </c>
      <c r="Q5606">
        <f t="shared" si="277"/>
        <v>11</v>
      </c>
    </row>
    <row r="5607" spans="1:17">
      <c r="A5607">
        <v>1999090</v>
      </c>
      <c r="B5607">
        <v>10256</v>
      </c>
      <c r="C5607" t="s">
        <v>2</v>
      </c>
      <c r="D5607" t="s">
        <v>513</v>
      </c>
      <c r="E5607">
        <v>1377667166</v>
      </c>
      <c r="F5607">
        <v>1</v>
      </c>
      <c r="G5607">
        <v>2</v>
      </c>
      <c r="H5607">
        <v>1</v>
      </c>
      <c r="I5607">
        <v>89.500612268518495</v>
      </c>
      <c r="J5607">
        <v>1222.2216215277699</v>
      </c>
      <c r="K5607">
        <v>1759</v>
      </c>
      <c r="L5607" t="s">
        <v>237</v>
      </c>
      <c r="M5607" s="15" t="d">
        <f t="shared" si="278"/>
        <v>2013-08-28T14:19:25.99999994505196650</v>
      </c>
      <c r="N5607">
        <f>IF(COUNTIF(D5607:$D$7281,D5607) &gt; 1, 1, 0)</f>
        <v>1</v>
      </c>
      <c r="O5607">
        <f t="shared" si="275"/>
        <v>13</v>
      </c>
      <c r="P5607">
        <f t="shared" si="276"/>
        <v>1</v>
      </c>
      <c r="Q5607">
        <f t="shared" si="277"/>
        <v>11</v>
      </c>
    </row>
    <row r="5608" spans="1:17">
      <c r="A5608">
        <v>1998897</v>
      </c>
      <c r="B5608">
        <v>10255</v>
      </c>
      <c r="C5608" t="s">
        <v>12</v>
      </c>
      <c r="D5608" t="s">
        <v>1854</v>
      </c>
      <c r="E5608">
        <v>1377665286</v>
      </c>
      <c r="F5608">
        <v>1</v>
      </c>
      <c r="G5608">
        <v>4</v>
      </c>
      <c r="H5608">
        <v>1</v>
      </c>
      <c r="I5608">
        <v>89.553755658436103</v>
      </c>
      <c r="J5608">
        <v>1222.6468941615201</v>
      </c>
      <c r="K5608">
        <v>1759</v>
      </c>
      <c r="L5608" t="s">
        <v>237</v>
      </c>
      <c r="M5608" s="15" t="d">
        <f t="shared" si="278"/>
        <v>2013-08-28T13:48:05.99999989382922375</v>
      </c>
      <c r="N5608">
        <f>IF(COUNTIF(D5608:$D$7281,D5608) &gt; 1, 1, 0)</f>
        <v>0</v>
      </c>
      <c r="O5608">
        <f t="shared" si="275"/>
        <v>1</v>
      </c>
      <c r="P5608">
        <f t="shared" si="276"/>
        <v>0</v>
      </c>
      <c r="Q5608">
        <f t="shared" si="277"/>
        <v>11</v>
      </c>
    </row>
    <row r="5609" spans="1:17">
      <c r="A5609">
        <v>1998873</v>
      </c>
      <c r="B5609">
        <v>10254</v>
      </c>
      <c r="C5609" t="s">
        <v>12</v>
      </c>
      <c r="D5609" t="s">
        <v>1855</v>
      </c>
      <c r="E5609">
        <v>1377665161</v>
      </c>
      <c r="F5609">
        <v>5</v>
      </c>
      <c r="G5609">
        <v>2886</v>
      </c>
      <c r="H5609">
        <v>38</v>
      </c>
      <c r="I5609">
        <v>1458.3394564043199</v>
      </c>
      <c r="J5609">
        <v>1222.6751702674901</v>
      </c>
      <c r="K5609">
        <v>1759</v>
      </c>
      <c r="L5609" t="s">
        <v>237</v>
      </c>
      <c r="M5609" s="15" t="d">
        <f t="shared" si="278"/>
        <v>2013-08-28T13:46:01.00000021979212725</v>
      </c>
      <c r="N5609">
        <f>IF(COUNTIF(D5609:$D$7281,D5609) &gt; 1, 1, 0)</f>
        <v>1</v>
      </c>
      <c r="O5609">
        <f t="shared" si="275"/>
        <v>3</v>
      </c>
      <c r="P5609">
        <f t="shared" si="276"/>
        <v>0</v>
      </c>
      <c r="Q5609">
        <f t="shared" si="277"/>
        <v>11</v>
      </c>
    </row>
    <row r="5610" spans="1:17">
      <c r="A5610">
        <v>1997313</v>
      </c>
      <c r="B5610">
        <v>10249</v>
      </c>
      <c r="C5610" t="s">
        <v>2</v>
      </c>
      <c r="D5610" t="s">
        <v>52</v>
      </c>
      <c r="E5610">
        <v>1377648582</v>
      </c>
      <c r="F5610">
        <v>1</v>
      </c>
      <c r="G5610">
        <v>2</v>
      </c>
      <c r="H5610">
        <v>1</v>
      </c>
      <c r="I5610">
        <v>26.1529628343621</v>
      </c>
      <c r="J5610">
        <v>1226.4254867541099</v>
      </c>
      <c r="K5610">
        <v>1759</v>
      </c>
      <c r="L5610" t="s">
        <v>237</v>
      </c>
      <c r="M5610" s="15" t="d">
        <f t="shared" si="278"/>
        <v>2013-08-28T09:09:42.0000002626329675</v>
      </c>
      <c r="N5610">
        <f>IF(COUNTIF(D5610:$D$7281,D5610) &gt; 1, 1, 0)</f>
        <v>1</v>
      </c>
      <c r="O5610">
        <f t="shared" si="275"/>
        <v>12</v>
      </c>
      <c r="P5610">
        <f t="shared" si="276"/>
        <v>1</v>
      </c>
      <c r="Q5610">
        <f t="shared" si="277"/>
        <v>11</v>
      </c>
    </row>
    <row r="5611" spans="1:17">
      <c r="A5611">
        <v>1996874</v>
      </c>
      <c r="B5611">
        <v>10245</v>
      </c>
      <c r="C5611" t="s">
        <v>2</v>
      </c>
      <c r="D5611" t="s">
        <v>1856</v>
      </c>
      <c r="E5611">
        <v>1377642300</v>
      </c>
      <c r="F5611">
        <v>1</v>
      </c>
      <c r="G5611">
        <v>3</v>
      </c>
      <c r="H5611">
        <v>2</v>
      </c>
      <c r="I5611">
        <v>95.947801954732498</v>
      </c>
      <c r="J5611">
        <v>1227.84653073559</v>
      </c>
      <c r="K5611">
        <v>1759</v>
      </c>
      <c r="L5611" t="s">
        <v>237</v>
      </c>
      <c r="M5611" s="15" t="d">
        <f t="shared" si="278"/>
        <v>2013-08-28T07:25:00.0000002793967725</v>
      </c>
      <c r="N5611">
        <f>IF(COUNTIF(D5611:$D$7281,D5611) &gt; 1, 1, 0)</f>
        <v>0</v>
      </c>
      <c r="O5611">
        <f t="shared" si="275"/>
        <v>1</v>
      </c>
      <c r="P5611">
        <f t="shared" si="276"/>
        <v>1</v>
      </c>
      <c r="Q5611">
        <f t="shared" si="277"/>
        <v>11</v>
      </c>
    </row>
    <row r="5612" spans="1:17">
      <c r="A5612">
        <v>1996869</v>
      </c>
      <c r="B5612">
        <v>10244</v>
      </c>
      <c r="C5612" t="s">
        <v>12</v>
      </c>
      <c r="D5612" t="s">
        <v>1857</v>
      </c>
      <c r="E5612">
        <v>1377642219</v>
      </c>
      <c r="F5612">
        <v>1</v>
      </c>
      <c r="G5612">
        <v>4</v>
      </c>
      <c r="H5612">
        <v>1</v>
      </c>
      <c r="I5612">
        <v>246.90918351337399</v>
      </c>
      <c r="J5612">
        <v>1227.8648536522601</v>
      </c>
      <c r="K5612">
        <v>1759</v>
      </c>
      <c r="L5612" t="s">
        <v>237</v>
      </c>
      <c r="M5612" s="15" t="d">
        <f t="shared" si="278"/>
        <v>2013-08-28T07:23:39.00000020395964325</v>
      </c>
      <c r="N5612">
        <f>IF(COUNTIF(D5612:$D$7281,D5612) &gt; 1, 1, 0)</f>
        <v>0</v>
      </c>
      <c r="O5612">
        <f t="shared" si="275"/>
        <v>1</v>
      </c>
      <c r="P5612">
        <f t="shared" si="276"/>
        <v>0</v>
      </c>
      <c r="Q5612">
        <f t="shared" si="277"/>
        <v>11</v>
      </c>
    </row>
    <row r="5613" spans="1:17">
      <c r="A5613">
        <v>1995791</v>
      </c>
      <c r="B5613">
        <v>10234</v>
      </c>
      <c r="C5613" t="s">
        <v>12</v>
      </c>
      <c r="D5613" t="s">
        <v>1858</v>
      </c>
      <c r="E5613">
        <v>1377619975</v>
      </c>
      <c r="F5613">
        <v>2</v>
      </c>
      <c r="G5613">
        <v>4</v>
      </c>
      <c r="H5613">
        <v>1</v>
      </c>
      <c r="I5613">
        <v>21.914677983539001</v>
      </c>
      <c r="J5613">
        <v>2646.2936532921699</v>
      </c>
      <c r="K5613">
        <v>2682</v>
      </c>
      <c r="L5613" t="s">
        <v>237</v>
      </c>
      <c r="M5613" s="15" t="d">
        <f t="shared" si="278"/>
        <v>2013-08-28T01:12:54.99999990686774475</v>
      </c>
      <c r="N5613">
        <f>IF(COUNTIF(D5613:$D$7281,D5613) &gt; 1, 1, 0)</f>
        <v>0</v>
      </c>
      <c r="O5613">
        <f t="shared" si="275"/>
        <v>1</v>
      </c>
      <c r="P5613">
        <f t="shared" si="276"/>
        <v>0</v>
      </c>
      <c r="Q5613">
        <f t="shared" si="277"/>
        <v>11</v>
      </c>
    </row>
    <row r="5614" spans="1:17">
      <c r="A5614">
        <v>1995299</v>
      </c>
      <c r="B5614">
        <v>10232</v>
      </c>
      <c r="C5614" t="s">
        <v>2</v>
      </c>
      <c r="D5614" t="s">
        <v>356</v>
      </c>
      <c r="E5614">
        <v>1377609284</v>
      </c>
      <c r="F5614">
        <v>2</v>
      </c>
      <c r="G5614">
        <v>70</v>
      </c>
      <c r="H5614">
        <v>4</v>
      </c>
      <c r="I5614">
        <v>546.86627327674898</v>
      </c>
      <c r="J5614">
        <v>1250.8102024176901</v>
      </c>
      <c r="K5614">
        <v>1776</v>
      </c>
      <c r="L5614" t="s">
        <v>237</v>
      </c>
      <c r="M5614" s="15" t="d">
        <f t="shared" si="278"/>
        <v>2013-08-27T22:14:43.99999961256980925</v>
      </c>
      <c r="N5614">
        <f>IF(COUNTIF(D5614:$D$7281,D5614) &gt; 1, 1, 0)</f>
        <v>1</v>
      </c>
      <c r="O5614">
        <f t="shared" si="275"/>
        <v>795</v>
      </c>
      <c r="P5614">
        <f t="shared" si="276"/>
        <v>1</v>
      </c>
      <c r="Q5614">
        <f t="shared" si="277"/>
        <v>11</v>
      </c>
    </row>
    <row r="5615" spans="1:17">
      <c r="A5615">
        <v>1994416</v>
      </c>
      <c r="B5615">
        <v>10227</v>
      </c>
      <c r="C5615" t="s">
        <v>2</v>
      </c>
      <c r="D5615" t="s">
        <v>1773</v>
      </c>
      <c r="E5615">
        <v>1377596155</v>
      </c>
      <c r="F5615">
        <v>1</v>
      </c>
      <c r="G5615">
        <v>2</v>
      </c>
      <c r="H5615">
        <v>1</v>
      </c>
      <c r="I5615">
        <v>8.1371833847736603</v>
      </c>
      <c r="J5615">
        <v>1238.2920500257201</v>
      </c>
      <c r="K5615">
        <v>1761</v>
      </c>
      <c r="L5615" t="s">
        <v>237</v>
      </c>
      <c r="M5615" s="15" t="d">
        <f t="shared" si="278"/>
        <v>2013-08-27T18:35:55.00000021420419450</v>
      </c>
      <c r="N5615">
        <f>IF(COUNTIF(D5615:$D$7281,D5615) &gt; 1, 1, 0)</f>
        <v>0</v>
      </c>
      <c r="O5615">
        <f t="shared" si="275"/>
        <v>2</v>
      </c>
      <c r="P5615">
        <f t="shared" si="276"/>
        <v>1</v>
      </c>
      <c r="Q5615">
        <f t="shared" si="277"/>
        <v>11</v>
      </c>
    </row>
    <row r="5616" spans="1:17">
      <c r="A5616">
        <v>1992981</v>
      </c>
      <c r="B5616">
        <v>10222</v>
      </c>
      <c r="C5616" t="s">
        <v>2</v>
      </c>
      <c r="D5616" t="s">
        <v>1814</v>
      </c>
      <c r="E5616">
        <v>1377580423</v>
      </c>
      <c r="F5616">
        <v>1</v>
      </c>
      <c r="G5616">
        <v>8</v>
      </c>
      <c r="H5616">
        <v>1</v>
      </c>
      <c r="I5616">
        <v>121.366677854938</v>
      </c>
      <c r="J5616">
        <v>1237.83254861111</v>
      </c>
      <c r="K5616">
        <v>1757</v>
      </c>
      <c r="L5616" t="s">
        <v>237</v>
      </c>
      <c r="M5616" s="15" t="d">
        <f t="shared" si="278"/>
        <v>2013-08-27T14:13:43.00000023096799950</v>
      </c>
      <c r="N5616">
        <f>IF(COUNTIF(D5616:$D$7281,D5616) &gt; 1, 1, 0)</f>
        <v>1</v>
      </c>
      <c r="O5616">
        <f t="shared" si="275"/>
        <v>8</v>
      </c>
      <c r="P5616">
        <f t="shared" si="276"/>
        <v>1</v>
      </c>
      <c r="Q5616">
        <f t="shared" si="277"/>
        <v>11</v>
      </c>
    </row>
    <row r="5617" spans="1:17">
      <c r="A5617">
        <v>1992469</v>
      </c>
      <c r="B5617">
        <v>10215</v>
      </c>
      <c r="C5617" t="s">
        <v>2</v>
      </c>
      <c r="D5617" t="s">
        <v>17</v>
      </c>
      <c r="E5617">
        <v>1377574237</v>
      </c>
      <c r="F5617">
        <v>4</v>
      </c>
      <c r="G5617">
        <v>13</v>
      </c>
      <c r="H5617">
        <v>7</v>
      </c>
      <c r="I5617">
        <v>55.682105066872303</v>
      </c>
      <c r="J5617">
        <v>1219.1535366512301</v>
      </c>
      <c r="K5617">
        <v>1737</v>
      </c>
      <c r="L5617" t="s">
        <v>237</v>
      </c>
      <c r="M5617" s="15" t="d">
        <f t="shared" si="278"/>
        <v>2013-08-27T12:30:37.00000005774199650</v>
      </c>
      <c r="N5617">
        <f>IF(COUNTIF(D5617:$D$7281,D5617) &gt; 1, 1, 0)</f>
        <v>0</v>
      </c>
      <c r="O5617">
        <f t="shared" si="275"/>
        <v>155</v>
      </c>
      <c r="P5617">
        <f t="shared" si="276"/>
        <v>1</v>
      </c>
      <c r="Q5617">
        <f t="shared" si="277"/>
        <v>11</v>
      </c>
    </row>
    <row r="5618" spans="1:17">
      <c r="A5618">
        <v>1992183</v>
      </c>
      <c r="B5618">
        <v>10210</v>
      </c>
      <c r="C5618" t="s">
        <v>2</v>
      </c>
      <c r="D5618" t="s">
        <v>1859</v>
      </c>
      <c r="E5618">
        <v>1377571942</v>
      </c>
      <c r="F5618">
        <v>2</v>
      </c>
      <c r="G5618">
        <v>12</v>
      </c>
      <c r="H5618">
        <v>1</v>
      </c>
      <c r="I5618">
        <v>140.643608539094</v>
      </c>
      <c r="J5618">
        <v>1219.66619290123</v>
      </c>
      <c r="K5618">
        <v>1737</v>
      </c>
      <c r="L5618" t="s">
        <v>237</v>
      </c>
      <c r="M5618" s="15" t="d">
        <f t="shared" si="278"/>
        <v>2013-08-27T11:52:21.99999980628490125</v>
      </c>
      <c r="N5618">
        <f>IF(COUNTIF(D5618:$D$7281,D5618) &gt; 1, 1, 0)</f>
        <v>1</v>
      </c>
      <c r="O5618">
        <f t="shared" si="275"/>
        <v>7</v>
      </c>
      <c r="P5618">
        <f t="shared" si="276"/>
        <v>1</v>
      </c>
      <c r="Q5618">
        <f t="shared" si="277"/>
        <v>11</v>
      </c>
    </row>
    <row r="5619" spans="1:17">
      <c r="A5619">
        <v>1991754</v>
      </c>
      <c r="B5619">
        <v>10209</v>
      </c>
      <c r="C5619" t="s">
        <v>2</v>
      </c>
      <c r="D5619" t="s">
        <v>1860</v>
      </c>
      <c r="E5619">
        <v>1377566470</v>
      </c>
      <c r="F5619">
        <v>1</v>
      </c>
      <c r="G5619">
        <v>4</v>
      </c>
      <c r="H5619">
        <v>1</v>
      </c>
      <c r="I5619">
        <v>140.76112705761301</v>
      </c>
      <c r="J5619">
        <v>1220.88852623456</v>
      </c>
      <c r="K5619">
        <v>1737</v>
      </c>
      <c r="L5619" t="s">
        <v>237</v>
      </c>
      <c r="M5619" s="15" t="d">
        <f t="shared" si="278"/>
        <v>2013-08-27T10:21:09.99999994877725725</v>
      </c>
      <c r="N5619">
        <f>IF(COUNTIF(D5619:$D$7281,D5619) &gt; 1, 1, 0)</f>
        <v>0</v>
      </c>
      <c r="O5619">
        <f t="shared" si="275"/>
        <v>1</v>
      </c>
      <c r="P5619">
        <f t="shared" si="276"/>
        <v>1</v>
      </c>
      <c r="Q5619">
        <f t="shared" si="277"/>
        <v>11</v>
      </c>
    </row>
    <row r="5620" spans="1:17">
      <c r="A5620">
        <v>1991522</v>
      </c>
      <c r="B5620">
        <v>10208</v>
      </c>
      <c r="C5620" t="s">
        <v>2</v>
      </c>
      <c r="D5620" t="s">
        <v>1826</v>
      </c>
      <c r="E5620">
        <v>1377563110</v>
      </c>
      <c r="F5620">
        <v>1</v>
      </c>
      <c r="G5620">
        <v>4</v>
      </c>
      <c r="H5620">
        <v>1</v>
      </c>
      <c r="I5620">
        <v>117.664050668724</v>
      </c>
      <c r="J5620">
        <v>1221.6390817901199</v>
      </c>
      <c r="K5620">
        <v>1737</v>
      </c>
      <c r="L5620" t="s">
        <v>237</v>
      </c>
      <c r="M5620" s="15" t="d">
        <f t="shared" si="278"/>
        <v>2013-08-27T09:25:09.99999968335032675</v>
      </c>
      <c r="N5620">
        <f>IF(COUNTIF(D5620:$D$7281,D5620) &gt; 1, 1, 0)</f>
        <v>1</v>
      </c>
      <c r="O5620">
        <f t="shared" si="275"/>
        <v>4</v>
      </c>
      <c r="P5620">
        <f t="shared" si="276"/>
        <v>1</v>
      </c>
      <c r="Q5620">
        <f t="shared" si="277"/>
        <v>11</v>
      </c>
    </row>
    <row r="5621" spans="1:17">
      <c r="A5621">
        <v>1991282</v>
      </c>
      <c r="B5621">
        <v>10206</v>
      </c>
      <c r="C5621" t="s">
        <v>12</v>
      </c>
      <c r="D5621" t="s">
        <v>1861</v>
      </c>
      <c r="E5621">
        <v>1377559219</v>
      </c>
      <c r="F5621">
        <v>1</v>
      </c>
      <c r="G5621">
        <v>10</v>
      </c>
      <c r="H5621">
        <v>1</v>
      </c>
      <c r="I5621">
        <v>6.32896630658436</v>
      </c>
      <c r="J5621">
        <v>1222.5082519290099</v>
      </c>
      <c r="K5621">
        <v>1737</v>
      </c>
      <c r="L5621" t="s">
        <v>237</v>
      </c>
      <c r="M5621" s="15" t="d">
        <f t="shared" si="278"/>
        <v>2013-08-27T08:20:18.99999976158141900</v>
      </c>
      <c r="N5621">
        <f>IF(COUNTIF(D5621:$D$7281,D5621) &gt; 1, 1, 0)</f>
        <v>0</v>
      </c>
      <c r="O5621">
        <f t="shared" si="275"/>
        <v>1</v>
      </c>
      <c r="P5621">
        <f t="shared" si="276"/>
        <v>0</v>
      </c>
      <c r="Q5621">
        <f t="shared" si="277"/>
        <v>11</v>
      </c>
    </row>
    <row r="5622" spans="1:17">
      <c r="A5622">
        <v>1990459</v>
      </c>
      <c r="B5622">
        <v>10204</v>
      </c>
      <c r="C5622" t="s">
        <v>2</v>
      </c>
      <c r="D5622" t="s">
        <v>1862</v>
      </c>
      <c r="E5622">
        <v>1377546231</v>
      </c>
      <c r="F5622">
        <v>1</v>
      </c>
      <c r="G5622">
        <v>2</v>
      </c>
      <c r="H5622">
        <v>1</v>
      </c>
      <c r="I5622">
        <v>87.072865740740696</v>
      </c>
      <c r="J5622">
        <v>1223.3990760030799</v>
      </c>
      <c r="K5622">
        <v>1735</v>
      </c>
      <c r="L5622" t="s">
        <v>237</v>
      </c>
      <c r="M5622" s="15" t="d">
        <f t="shared" si="278"/>
        <v>2013-08-27T04:43:51.00000000558793275</v>
      </c>
      <c r="N5622">
        <f>IF(COUNTIF(D5622:$D$7281,D5622) &gt; 1, 1, 0)</f>
        <v>0</v>
      </c>
      <c r="O5622">
        <f t="shared" si="275"/>
        <v>1</v>
      </c>
      <c r="P5622">
        <f t="shared" si="276"/>
        <v>1</v>
      </c>
      <c r="Q5622">
        <f t="shared" si="277"/>
        <v>11</v>
      </c>
    </row>
    <row r="5623" spans="1:17">
      <c r="A5623">
        <v>1989060</v>
      </c>
      <c r="B5623">
        <v>10200</v>
      </c>
      <c r="C5623" t="s">
        <v>12</v>
      </c>
      <c r="D5623" t="s">
        <v>1863</v>
      </c>
      <c r="E5623">
        <v>1377515897</v>
      </c>
      <c r="F5623">
        <v>1</v>
      </c>
      <c r="G5623">
        <v>2</v>
      </c>
      <c r="H5623">
        <v>1</v>
      </c>
      <c r="I5623">
        <v>12.6169664351851</v>
      </c>
      <c r="J5623">
        <v>1225.1357849794199</v>
      </c>
      <c r="K5623">
        <v>1730</v>
      </c>
      <c r="L5623" t="s">
        <v>237</v>
      </c>
      <c r="M5623" s="15" t="d">
        <f t="shared" si="278"/>
        <v>2013-08-26T20:18:17.00000016018748200</v>
      </c>
      <c r="N5623">
        <f>IF(COUNTIF(D5623:$D$7281,D5623) &gt; 1, 1, 0)</f>
        <v>0</v>
      </c>
      <c r="O5623">
        <f t="shared" si="275"/>
        <v>1</v>
      </c>
      <c r="P5623">
        <f t="shared" si="276"/>
        <v>0</v>
      </c>
      <c r="Q5623">
        <f t="shared" si="277"/>
        <v>11</v>
      </c>
    </row>
    <row r="5624" spans="1:17">
      <c r="A5624">
        <v>1988160</v>
      </c>
      <c r="B5624">
        <v>10199</v>
      </c>
      <c r="C5624" t="s">
        <v>2</v>
      </c>
      <c r="D5624" t="s">
        <v>1864</v>
      </c>
      <c r="E5624">
        <v>1377505292</v>
      </c>
      <c r="F5624">
        <v>1</v>
      </c>
      <c r="G5624">
        <v>16</v>
      </c>
      <c r="H5624">
        <v>1</v>
      </c>
      <c r="I5624">
        <v>49.4840519547325</v>
      </c>
      <c r="J5624">
        <v>2685.8630403806501</v>
      </c>
      <c r="K5624">
        <v>2683</v>
      </c>
      <c r="L5624" t="s">
        <v>237</v>
      </c>
      <c r="M5624" s="15" t="d">
        <f t="shared" si="278"/>
        <v>2013-08-26T17:21:31.99999985285103225</v>
      </c>
      <c r="N5624">
        <f>IF(COUNTIF(D5624:$D$7281,D5624) &gt; 1, 1, 0)</f>
        <v>0</v>
      </c>
      <c r="O5624">
        <f t="shared" si="275"/>
        <v>1</v>
      </c>
      <c r="P5624">
        <f t="shared" si="276"/>
        <v>1</v>
      </c>
      <c r="Q5624">
        <f t="shared" si="277"/>
        <v>11</v>
      </c>
    </row>
    <row r="5625" spans="1:17">
      <c r="A5625">
        <v>1987024</v>
      </c>
      <c r="B5625">
        <v>10166</v>
      </c>
      <c r="C5625" t="s">
        <v>12</v>
      </c>
      <c r="D5625" t="s">
        <v>1865</v>
      </c>
      <c r="E5625">
        <v>1377492232</v>
      </c>
      <c r="F5625">
        <v>1</v>
      </c>
      <c r="G5625">
        <v>9</v>
      </c>
      <c r="H5625">
        <v>2</v>
      </c>
      <c r="I5625">
        <v>289.05938207304501</v>
      </c>
      <c r="J5625">
        <v>2690.3692106481499</v>
      </c>
      <c r="K5625">
        <v>2683</v>
      </c>
      <c r="L5625" t="s">
        <v>237</v>
      </c>
      <c r="M5625" s="15" t="d">
        <f t="shared" si="278"/>
        <v>2013-08-26T13:43:51.99999961070716050</v>
      </c>
      <c r="N5625">
        <f>IF(COUNTIF(D5625:$D$7281,D5625) &gt; 1, 1, 0)</f>
        <v>1</v>
      </c>
      <c r="O5625">
        <f t="shared" si="275"/>
        <v>2</v>
      </c>
      <c r="P5625">
        <f t="shared" si="276"/>
        <v>0</v>
      </c>
      <c r="Q5625">
        <f t="shared" si="277"/>
        <v>11</v>
      </c>
    </row>
    <row r="5626" spans="1:17">
      <c r="A5626">
        <v>1985052</v>
      </c>
      <c r="B5626">
        <v>10160</v>
      </c>
      <c r="C5626" t="s">
        <v>12</v>
      </c>
      <c r="D5626" t="s">
        <v>1866</v>
      </c>
      <c r="E5626">
        <v>1377466355</v>
      </c>
      <c r="F5626">
        <v>1</v>
      </c>
      <c r="G5626">
        <v>84</v>
      </c>
      <c r="H5626">
        <v>5</v>
      </c>
      <c r="I5626">
        <v>800.66510712448496</v>
      </c>
      <c r="J5626">
        <v>1271.84901478909</v>
      </c>
      <c r="K5626">
        <v>1766</v>
      </c>
      <c r="L5626" t="s">
        <v>237</v>
      </c>
      <c r="M5626" s="15" t="d">
        <f t="shared" si="278"/>
        <v>2013-08-26T06:32:34.99999998137354625</v>
      </c>
      <c r="N5626">
        <f>IF(COUNTIF(D5626:$D$7281,D5626) &gt; 1, 1, 0)</f>
        <v>0</v>
      </c>
      <c r="O5626">
        <f t="shared" ref="O5626:O5689" si="279">COUNTIF($D$1977:$D$7281,D5626)</f>
        <v>1</v>
      </c>
      <c r="P5626">
        <f t="shared" ref="P5626:P5689" si="280">IF(AND(L5626 = "master",C5626 = "useful"), 1, 0)</f>
        <v>0</v>
      </c>
      <c r="Q5626">
        <f t="shared" ref="Q5626:Q5689" si="281">_xlfn.SWITCH(L5626, "v4-dev", 10, "master", 11, "3.0.0-wip", 9, "2.3.0-wip", 8,"2.2.2-wip", 7,"2.1.1-wip", 6,"2.1.0-wip", 5,"2.0.3-wip", 3,"2.0.4-wip", 4,"2.0.2-wip", 2,"2.0-wip", 1)</f>
        <v>11</v>
      </c>
    </row>
    <row r="5627" spans="1:17">
      <c r="A5627">
        <v>1984870</v>
      </c>
      <c r="B5627">
        <v>10158</v>
      </c>
      <c r="C5627" t="s">
        <v>12</v>
      </c>
      <c r="D5627" t="s">
        <v>1867</v>
      </c>
      <c r="E5627">
        <v>1377462925</v>
      </c>
      <c r="F5627">
        <v>8</v>
      </c>
      <c r="G5627">
        <v>373</v>
      </c>
      <c r="H5627">
        <v>47</v>
      </c>
      <c r="I5627">
        <v>249.51564814814799</v>
      </c>
      <c r="J5627">
        <v>1235.91433873456</v>
      </c>
      <c r="K5627">
        <v>1730</v>
      </c>
      <c r="L5627" t="s">
        <v>237</v>
      </c>
      <c r="M5627" s="15" t="d">
        <f t="shared" si="278"/>
        <v>2013-08-26T05:35:25.00000032596290350</v>
      </c>
      <c r="N5627">
        <f>IF(COUNTIF(D5627:$D$7281,D5627) &gt; 1, 1, 0)</f>
        <v>0</v>
      </c>
      <c r="O5627">
        <f t="shared" si="279"/>
        <v>1</v>
      </c>
      <c r="P5627">
        <f t="shared" si="280"/>
        <v>0</v>
      </c>
      <c r="Q5627">
        <f t="shared" si="281"/>
        <v>11</v>
      </c>
    </row>
    <row r="5628" spans="1:17">
      <c r="A5628">
        <v>1984003</v>
      </c>
      <c r="B5628">
        <v>10151</v>
      </c>
      <c r="C5628" t="s">
        <v>12</v>
      </c>
      <c r="D5628" t="s">
        <v>1868</v>
      </c>
      <c r="E5628">
        <v>1377432000</v>
      </c>
      <c r="F5628">
        <v>1</v>
      </c>
      <c r="G5628">
        <v>3</v>
      </c>
      <c r="H5628">
        <v>1</v>
      </c>
      <c r="I5628">
        <v>8.6776963734567794</v>
      </c>
      <c r="J5628">
        <v>1240.79237860082</v>
      </c>
      <c r="K5628">
        <v>1732</v>
      </c>
      <c r="L5628" t="s">
        <v>237</v>
      </c>
      <c r="M5628" s="15" t="d">
        <f t="shared" si="278"/>
        <v>2013-08-25T21:00:00.000</v>
      </c>
      <c r="N5628">
        <f>IF(COUNTIF(D5628:$D$7281,D5628) &gt; 1, 1, 0)</f>
        <v>0</v>
      </c>
      <c r="O5628">
        <f t="shared" si="279"/>
        <v>1</v>
      </c>
      <c r="P5628">
        <f t="shared" si="280"/>
        <v>0</v>
      </c>
      <c r="Q5628">
        <f t="shared" si="281"/>
        <v>11</v>
      </c>
    </row>
    <row r="5629" spans="1:17">
      <c r="A5629">
        <v>1983875</v>
      </c>
      <c r="B5629">
        <v>10148</v>
      </c>
      <c r="C5629" t="s">
        <v>2</v>
      </c>
      <c r="D5629" t="s">
        <v>1869</v>
      </c>
      <c r="E5629">
        <v>1377428314</v>
      </c>
      <c r="F5629">
        <v>1</v>
      </c>
      <c r="G5629">
        <v>4</v>
      </c>
      <c r="H5629">
        <v>1</v>
      </c>
      <c r="I5629">
        <v>6.3212407407407403</v>
      </c>
      <c r="J5629">
        <v>1239.6031827417601</v>
      </c>
      <c r="K5629">
        <v>1730</v>
      </c>
      <c r="L5629" t="s">
        <v>237</v>
      </c>
      <c r="M5629" s="15" t="d">
        <f t="shared" si="278"/>
        <v>2013-08-25T19:58:34.00000022258609700</v>
      </c>
      <c r="N5629">
        <f>IF(COUNTIF(D5629:$D$7281,D5629) &gt; 1, 1, 0)</f>
        <v>0</v>
      </c>
      <c r="O5629">
        <f t="shared" si="279"/>
        <v>1</v>
      </c>
      <c r="P5629">
        <f t="shared" si="280"/>
        <v>1</v>
      </c>
      <c r="Q5629">
        <f t="shared" si="281"/>
        <v>11</v>
      </c>
    </row>
    <row r="5630" spans="1:17">
      <c r="A5630">
        <v>1983561</v>
      </c>
      <c r="B5630">
        <v>10146</v>
      </c>
      <c r="C5630" t="s">
        <v>2</v>
      </c>
      <c r="D5630" t="s">
        <v>1865</v>
      </c>
      <c r="E5630">
        <v>1377420755</v>
      </c>
      <c r="F5630">
        <v>2</v>
      </c>
      <c r="G5630">
        <v>3</v>
      </c>
      <c r="H5630">
        <v>1</v>
      </c>
      <c r="I5630">
        <v>143.43807767489699</v>
      </c>
      <c r="J5630">
        <v>1243.29705195473</v>
      </c>
      <c r="K5630">
        <v>1732</v>
      </c>
      <c r="L5630" t="s">
        <v>237</v>
      </c>
      <c r="M5630" s="15" t="d">
        <f t="shared" si="278"/>
        <v>2013-08-25T17:52:34.99999970197677375</v>
      </c>
      <c r="N5630">
        <f>IF(COUNTIF(D5630:$D$7281,D5630) &gt; 1, 1, 0)</f>
        <v>0</v>
      </c>
      <c r="O5630">
        <f t="shared" si="279"/>
        <v>2</v>
      </c>
      <c r="P5630">
        <f t="shared" si="280"/>
        <v>1</v>
      </c>
      <c r="Q5630">
        <f t="shared" si="281"/>
        <v>11</v>
      </c>
    </row>
    <row r="5631" spans="1:17">
      <c r="A5631">
        <v>1982345</v>
      </c>
      <c r="B5631">
        <v>10139</v>
      </c>
      <c r="C5631" t="s">
        <v>12</v>
      </c>
      <c r="D5631" t="s">
        <v>1870</v>
      </c>
      <c r="E5631">
        <v>1377388126</v>
      </c>
      <c r="F5631">
        <v>1</v>
      </c>
      <c r="G5631">
        <v>2</v>
      </c>
      <c r="H5631">
        <v>1</v>
      </c>
      <c r="I5631">
        <v>180.63313593106901</v>
      </c>
      <c r="J5631">
        <v>1248.5480264917701</v>
      </c>
      <c r="K5631">
        <v>1731</v>
      </c>
      <c r="L5631" t="s">
        <v>237</v>
      </c>
      <c r="M5631" s="15" t="d">
        <f t="shared" si="278"/>
        <v>2013-08-25T08:48:46.0000002337619662125</v>
      </c>
      <c r="N5631">
        <f>IF(COUNTIF(D5631:$D$7281,D5631) &gt; 1, 1, 0)</f>
        <v>1</v>
      </c>
      <c r="O5631">
        <f t="shared" si="279"/>
        <v>3</v>
      </c>
      <c r="P5631">
        <f t="shared" si="280"/>
        <v>0</v>
      </c>
      <c r="Q5631">
        <f t="shared" si="281"/>
        <v>11</v>
      </c>
    </row>
    <row r="5632" spans="1:17">
      <c r="A5632">
        <v>1982096</v>
      </c>
      <c r="B5632">
        <v>10131</v>
      </c>
      <c r="C5632" t="s">
        <v>2</v>
      </c>
      <c r="D5632" t="s">
        <v>1871</v>
      </c>
      <c r="E5632">
        <v>1377380396</v>
      </c>
      <c r="F5632">
        <v>1</v>
      </c>
      <c r="G5632">
        <v>2</v>
      </c>
      <c r="H5632">
        <v>1</v>
      </c>
      <c r="I5632">
        <v>144.35674318415599</v>
      </c>
      <c r="J5632">
        <v>1250.2687865226301</v>
      </c>
      <c r="K5632">
        <v>1731</v>
      </c>
      <c r="L5632" t="s">
        <v>237</v>
      </c>
      <c r="M5632" s="15" t="d">
        <f t="shared" si="278"/>
        <v>2013-08-25T06:39:55.99999997299164375</v>
      </c>
      <c r="N5632">
        <f>IF(COUNTIF(D5632:$D$7281,D5632) &gt; 1, 1, 0)</f>
        <v>0</v>
      </c>
      <c r="O5632">
        <f t="shared" si="279"/>
        <v>1</v>
      </c>
      <c r="P5632">
        <f t="shared" si="280"/>
        <v>1</v>
      </c>
      <c r="Q5632">
        <f t="shared" si="281"/>
        <v>11</v>
      </c>
    </row>
    <row r="5633" spans="1:17">
      <c r="A5633">
        <v>1981920</v>
      </c>
      <c r="B5633">
        <v>10129</v>
      </c>
      <c r="C5633" t="s">
        <v>2</v>
      </c>
      <c r="D5633" t="s">
        <v>1872</v>
      </c>
      <c r="E5633">
        <v>1377371311</v>
      </c>
      <c r="F5633">
        <v>1</v>
      </c>
      <c r="G5633">
        <v>24</v>
      </c>
      <c r="H5633">
        <v>1</v>
      </c>
      <c r="I5633">
        <v>118.106287937242</v>
      </c>
      <c r="J5633">
        <v>1250.280344393</v>
      </c>
      <c r="K5633">
        <v>1729</v>
      </c>
      <c r="L5633" t="s">
        <v>237</v>
      </c>
      <c r="M5633" s="15" t="d">
        <f t="shared" si="278"/>
        <v>2013-08-25T04:08:30.999999800696969175</v>
      </c>
      <c r="N5633">
        <f>IF(COUNTIF(D5633:$D$7281,D5633) &gt; 1, 1, 0)</f>
        <v>0</v>
      </c>
      <c r="O5633">
        <f t="shared" si="279"/>
        <v>1</v>
      </c>
      <c r="P5633">
        <f t="shared" si="280"/>
        <v>1</v>
      </c>
      <c r="Q5633">
        <f t="shared" si="281"/>
        <v>11</v>
      </c>
    </row>
    <row r="5634" spans="1:17">
      <c r="A5634">
        <v>1981761</v>
      </c>
      <c r="B5634">
        <v>10128</v>
      </c>
      <c r="C5634" t="s">
        <v>2</v>
      </c>
      <c r="D5634" t="s">
        <v>1638</v>
      </c>
      <c r="E5634">
        <v>1377364045</v>
      </c>
      <c r="F5634">
        <v>1</v>
      </c>
      <c r="G5634">
        <v>2</v>
      </c>
      <c r="H5634">
        <v>1</v>
      </c>
      <c r="I5634">
        <v>142.718668467078</v>
      </c>
      <c r="J5634">
        <v>1249.88568364197</v>
      </c>
      <c r="K5634">
        <v>1727</v>
      </c>
      <c r="L5634" t="s">
        <v>237</v>
      </c>
      <c r="M5634" s="15" t="d">
        <f t="shared" si="278"/>
        <v>2013-08-25T02:07:24.9999998789280675</v>
      </c>
      <c r="N5634">
        <f>IF(COUNTIF(D5634:$D$7281,D5634) &gt; 1, 1, 0)</f>
        <v>0</v>
      </c>
      <c r="O5634">
        <f t="shared" si="279"/>
        <v>3</v>
      </c>
      <c r="P5634">
        <f t="shared" si="280"/>
        <v>1</v>
      </c>
      <c r="Q5634">
        <f t="shared" si="281"/>
        <v>11</v>
      </c>
    </row>
    <row r="5635" spans="1:17">
      <c r="A5635">
        <v>1981195</v>
      </c>
      <c r="B5635">
        <v>10126</v>
      </c>
      <c r="C5635" t="s">
        <v>2</v>
      </c>
      <c r="D5635" t="s">
        <v>1870</v>
      </c>
      <c r="E5635">
        <v>1377343367</v>
      </c>
      <c r="F5635">
        <v>1</v>
      </c>
      <c r="G5635">
        <v>2</v>
      </c>
      <c r="H5635">
        <v>1</v>
      </c>
      <c r="I5635">
        <v>181.92248984053501</v>
      </c>
      <c r="J5635">
        <v>1254.48038580246</v>
      </c>
      <c r="K5635">
        <v>1728</v>
      </c>
      <c r="L5635" t="s">
        <v>237</v>
      </c>
      <c r="M5635" s="15" t="d">
        <f t="shared" ref="M5635:M5698" si="282">25569 + ((E5635 + (60 * 60 * 9)) / (60 * 60 * 24))</f>
        <v>2013-08-24T20:22:46.9999997830018425</v>
      </c>
      <c r="N5635">
        <f>IF(COUNTIF(D5635:$D$7281,D5635) &gt; 1, 1, 0)</f>
        <v>1</v>
      </c>
      <c r="O5635">
        <f t="shared" si="279"/>
        <v>3</v>
      </c>
      <c r="P5635">
        <f t="shared" si="280"/>
        <v>1</v>
      </c>
      <c r="Q5635">
        <f t="shared" si="281"/>
        <v>11</v>
      </c>
    </row>
    <row r="5636" spans="1:17">
      <c r="A5636">
        <v>1981020</v>
      </c>
      <c r="B5636">
        <v>10125</v>
      </c>
      <c r="C5636" t="s">
        <v>2</v>
      </c>
      <c r="D5636" t="s">
        <v>19</v>
      </c>
      <c r="E5636">
        <v>1377338540</v>
      </c>
      <c r="F5636">
        <v>1</v>
      </c>
      <c r="G5636">
        <v>29</v>
      </c>
      <c r="H5636">
        <v>3</v>
      </c>
      <c r="I5636">
        <v>209.98290316358</v>
      </c>
      <c r="J5636">
        <v>1315.93948366769</v>
      </c>
      <c r="K5636">
        <v>1786</v>
      </c>
      <c r="L5636" t="s">
        <v>237</v>
      </c>
      <c r="M5636" s="15" t="d">
        <f t="shared" si="282"/>
        <v>2013-08-24T19:02:19.99999982770532475</v>
      </c>
      <c r="N5636">
        <f>IF(COUNTIF(D5636:$D$7281,D5636) &gt; 1, 1, 0)</f>
        <v>1</v>
      </c>
      <c r="O5636">
        <f t="shared" si="279"/>
        <v>163</v>
      </c>
      <c r="P5636">
        <f t="shared" si="280"/>
        <v>1</v>
      </c>
      <c r="Q5636">
        <f t="shared" si="281"/>
        <v>11</v>
      </c>
    </row>
    <row r="5637" spans="1:17">
      <c r="A5637">
        <v>1980577</v>
      </c>
      <c r="B5637">
        <v>10120</v>
      </c>
      <c r="C5637" t="s">
        <v>12</v>
      </c>
      <c r="D5637" t="s">
        <v>1873</v>
      </c>
      <c r="E5637">
        <v>1377327351</v>
      </c>
      <c r="F5637">
        <v>1</v>
      </c>
      <c r="G5637">
        <v>6</v>
      </c>
      <c r="H5637">
        <v>3</v>
      </c>
      <c r="I5637">
        <v>581.41246784979398</v>
      </c>
      <c r="J5637">
        <v>1244.0553557098699</v>
      </c>
      <c r="K5637">
        <v>1714</v>
      </c>
      <c r="L5637" t="s">
        <v>237</v>
      </c>
      <c r="M5637" s="15" t="d">
        <f t="shared" si="282"/>
        <v>2013-08-24T15:55:51.00000004749745200</v>
      </c>
      <c r="N5637">
        <f>IF(COUNTIF(D5637:$D$7281,D5637) &gt; 1, 1, 0)</f>
        <v>0</v>
      </c>
      <c r="O5637">
        <f t="shared" si="279"/>
        <v>1</v>
      </c>
      <c r="P5637">
        <f t="shared" si="280"/>
        <v>0</v>
      </c>
      <c r="Q5637">
        <f t="shared" si="281"/>
        <v>11</v>
      </c>
    </row>
    <row r="5638" spans="1:17">
      <c r="A5638">
        <v>1980529</v>
      </c>
      <c r="B5638">
        <v>10119</v>
      </c>
      <c r="C5638" t="s">
        <v>12</v>
      </c>
      <c r="D5638" t="s">
        <v>1874</v>
      </c>
      <c r="E5638">
        <v>1377326106</v>
      </c>
      <c r="F5638">
        <v>1</v>
      </c>
      <c r="G5638">
        <v>2</v>
      </c>
      <c r="H5638">
        <v>1</v>
      </c>
      <c r="I5638">
        <v>60.660175540123397</v>
      </c>
      <c r="J5638">
        <v>1244.3297808641901</v>
      </c>
      <c r="K5638">
        <v>1714</v>
      </c>
      <c r="L5638" t="s">
        <v>237</v>
      </c>
      <c r="M5638" s="15" t="d">
        <f t="shared" si="282"/>
        <v>2013-08-24T15:35:06.00000007543712925</v>
      </c>
      <c r="N5638">
        <f>IF(COUNTIF(D5638:$D$7281,D5638) &gt; 1, 1, 0)</f>
        <v>0</v>
      </c>
      <c r="O5638">
        <f t="shared" si="279"/>
        <v>1</v>
      </c>
      <c r="P5638">
        <f t="shared" si="280"/>
        <v>0</v>
      </c>
      <c r="Q5638">
        <f t="shared" si="281"/>
        <v>11</v>
      </c>
    </row>
    <row r="5639" spans="1:17">
      <c r="A5639">
        <v>1980195</v>
      </c>
      <c r="B5639">
        <v>10112</v>
      </c>
      <c r="C5639" t="s">
        <v>2</v>
      </c>
      <c r="D5639" t="s">
        <v>1875</v>
      </c>
      <c r="E5639">
        <v>1377318217</v>
      </c>
      <c r="F5639">
        <v>4</v>
      </c>
      <c r="G5639">
        <v>164</v>
      </c>
      <c r="H5639">
        <v>13</v>
      </c>
      <c r="I5639">
        <v>739.872315200618</v>
      </c>
      <c r="J5639">
        <v>1253.0146829989701</v>
      </c>
      <c r="K5639">
        <v>1721</v>
      </c>
      <c r="L5639" t="s">
        <v>237</v>
      </c>
      <c r="M5639" s="15" t="d">
        <f t="shared" si="282"/>
        <v>2013-08-24T13:23:37.00000036507844625</v>
      </c>
      <c r="N5639">
        <f>IF(COUNTIF(D5639:$D$7281,D5639) &gt; 1, 1, 0)</f>
        <v>1</v>
      </c>
      <c r="O5639">
        <f t="shared" si="279"/>
        <v>7</v>
      </c>
      <c r="P5639">
        <f t="shared" si="280"/>
        <v>1</v>
      </c>
      <c r="Q5639">
        <f t="shared" si="281"/>
        <v>11</v>
      </c>
    </row>
    <row r="5640" spans="1:17">
      <c r="A5640">
        <v>1979386</v>
      </c>
      <c r="B5640">
        <v>10103</v>
      </c>
      <c r="C5640" t="s">
        <v>2</v>
      </c>
      <c r="D5640" t="s">
        <v>1876</v>
      </c>
      <c r="E5640">
        <v>1377290535</v>
      </c>
      <c r="F5640">
        <v>1</v>
      </c>
      <c r="G5640">
        <v>2</v>
      </c>
      <c r="H5640">
        <v>1</v>
      </c>
      <c r="I5640">
        <v>28.186219007201601</v>
      </c>
      <c r="J5640">
        <v>1250.1598359053401</v>
      </c>
      <c r="K5640">
        <v>1712</v>
      </c>
      <c r="L5640" t="s">
        <v>237</v>
      </c>
      <c r="M5640" s="15" t="d">
        <f t="shared" si="282"/>
        <v>2013-08-24T05:42:14.99999998603016475</v>
      </c>
      <c r="N5640">
        <f>IF(COUNTIF(D5640:$D$7281,D5640) &gt; 1, 1, 0)</f>
        <v>1</v>
      </c>
      <c r="O5640">
        <f t="shared" si="279"/>
        <v>6</v>
      </c>
      <c r="P5640">
        <f t="shared" si="280"/>
        <v>1</v>
      </c>
      <c r="Q5640">
        <f t="shared" si="281"/>
        <v>11</v>
      </c>
    </row>
    <row r="5641" spans="1:17">
      <c r="A5641">
        <v>1979182</v>
      </c>
      <c r="B5641">
        <v>10100</v>
      </c>
      <c r="C5641" t="s">
        <v>2</v>
      </c>
      <c r="D5641" t="s">
        <v>19</v>
      </c>
      <c r="E5641">
        <v>1377281540</v>
      </c>
      <c r="F5641">
        <v>3</v>
      </c>
      <c r="G5641">
        <v>41</v>
      </c>
      <c r="H5641">
        <v>4</v>
      </c>
      <c r="I5641">
        <v>277.76077893518499</v>
      </c>
      <c r="J5641">
        <v>1222.17134786522</v>
      </c>
      <c r="K5641">
        <v>1683</v>
      </c>
      <c r="L5641" t="s">
        <v>237</v>
      </c>
      <c r="M5641" s="15" t="d">
        <f t="shared" si="282"/>
        <v>2013-08-24T03:12:20.000000107102095900</v>
      </c>
      <c r="N5641">
        <f>IF(COUNTIF(D5641:$D$7281,D5641) &gt; 1, 1, 0)</f>
        <v>1</v>
      </c>
      <c r="O5641">
        <f t="shared" si="279"/>
        <v>163</v>
      </c>
      <c r="P5641">
        <f t="shared" si="280"/>
        <v>1</v>
      </c>
      <c r="Q5641">
        <f t="shared" si="281"/>
        <v>11</v>
      </c>
    </row>
    <row r="5642" spans="1:17">
      <c r="A5642">
        <v>1979048</v>
      </c>
      <c r="B5642">
        <v>10098</v>
      </c>
      <c r="C5642" t="s">
        <v>2</v>
      </c>
      <c r="D5642" t="s">
        <v>1072</v>
      </c>
      <c r="E5642">
        <v>1377276033</v>
      </c>
      <c r="F5642">
        <v>1</v>
      </c>
      <c r="G5642">
        <v>2</v>
      </c>
      <c r="H5642">
        <v>1</v>
      </c>
      <c r="I5642">
        <v>166.776502829218</v>
      </c>
      <c r="J5642">
        <v>1216.32539338991</v>
      </c>
      <c r="K5642">
        <v>1676</v>
      </c>
      <c r="L5642" t="s">
        <v>237</v>
      </c>
      <c r="M5642" s="15" t="d">
        <f t="shared" si="282"/>
        <v>2013-08-24T01:40:33.00000024028122300</v>
      </c>
      <c r="N5642">
        <f>IF(COUNTIF(D5642:$D$7281,D5642) &gt; 1, 1, 0)</f>
        <v>1</v>
      </c>
      <c r="O5642">
        <f t="shared" si="279"/>
        <v>22</v>
      </c>
      <c r="P5642">
        <f t="shared" si="280"/>
        <v>1</v>
      </c>
      <c r="Q5642">
        <f t="shared" si="281"/>
        <v>11</v>
      </c>
    </row>
    <row r="5643" spans="1:17">
      <c r="A5643">
        <v>1979004</v>
      </c>
      <c r="B5643">
        <v>10097</v>
      </c>
      <c r="C5643" t="s">
        <v>2</v>
      </c>
      <c r="D5643" t="s">
        <v>1072</v>
      </c>
      <c r="E5643">
        <v>1377274344</v>
      </c>
      <c r="F5643">
        <v>1</v>
      </c>
      <c r="G5643">
        <v>1</v>
      </c>
      <c r="H5643">
        <v>1</v>
      </c>
      <c r="I5643">
        <v>135.64918004115199</v>
      </c>
      <c r="J5643">
        <v>1216.6894319701601</v>
      </c>
      <c r="K5643">
        <v>1676</v>
      </c>
      <c r="L5643" t="s">
        <v>237</v>
      </c>
      <c r="M5643" s="15" t="d">
        <f t="shared" si="282"/>
        <v>2013-08-24T01:12:24.00000020395964325</v>
      </c>
      <c r="N5643">
        <f>IF(COUNTIF(D5643:$D$7281,D5643) &gt; 1, 1, 0)</f>
        <v>1</v>
      </c>
      <c r="O5643">
        <f t="shared" si="279"/>
        <v>22</v>
      </c>
      <c r="P5643">
        <f t="shared" si="280"/>
        <v>1</v>
      </c>
      <c r="Q5643">
        <f t="shared" si="281"/>
        <v>11</v>
      </c>
    </row>
    <row r="5644" spans="1:17">
      <c r="A5644">
        <v>1978322</v>
      </c>
      <c r="B5644">
        <v>10092</v>
      </c>
      <c r="C5644" t="s">
        <v>12</v>
      </c>
      <c r="D5644" t="s">
        <v>1814</v>
      </c>
      <c r="E5644">
        <v>1377256653</v>
      </c>
      <c r="F5644">
        <v>1</v>
      </c>
      <c r="G5644">
        <v>48</v>
      </c>
      <c r="H5644">
        <v>1</v>
      </c>
      <c r="I5644">
        <v>153.38703858024601</v>
      </c>
      <c r="J5644">
        <v>1309.0663716563699</v>
      </c>
      <c r="K5644">
        <v>1763</v>
      </c>
      <c r="L5644" t="s">
        <v>237</v>
      </c>
      <c r="M5644" s="15" t="d">
        <f t="shared" si="282"/>
        <v>2013-08-23T20:17:32.99999993294477325</v>
      </c>
      <c r="N5644">
        <f>IF(COUNTIF(D5644:$D$7281,D5644) &gt; 1, 1, 0)</f>
        <v>1</v>
      </c>
      <c r="O5644">
        <f t="shared" si="279"/>
        <v>8</v>
      </c>
      <c r="P5644">
        <f t="shared" si="280"/>
        <v>0</v>
      </c>
      <c r="Q5644">
        <f t="shared" si="281"/>
        <v>11</v>
      </c>
    </row>
    <row r="5645" spans="1:17">
      <c r="A5645">
        <v>1977396</v>
      </c>
      <c r="B5645">
        <v>10088</v>
      </c>
      <c r="C5645" t="s">
        <v>2</v>
      </c>
      <c r="D5645" t="s">
        <v>724</v>
      </c>
      <c r="E5645">
        <v>1377244649</v>
      </c>
      <c r="F5645">
        <v>1</v>
      </c>
      <c r="G5645">
        <v>5</v>
      </c>
      <c r="H5645">
        <v>1</v>
      </c>
      <c r="I5645">
        <v>112.259822530864</v>
      </c>
      <c r="J5645">
        <v>1210.13937499999</v>
      </c>
      <c r="K5645">
        <v>1663</v>
      </c>
      <c r="L5645" t="s">
        <v>237</v>
      </c>
      <c r="M5645" s="15" t="d">
        <f t="shared" si="282"/>
        <v>2013-08-23T16:57:29.00000011548399975</v>
      </c>
      <c r="N5645">
        <f>IF(COUNTIF(D5645:$D$7281,D5645) &gt; 1, 1, 0)</f>
        <v>1</v>
      </c>
      <c r="O5645">
        <f t="shared" si="279"/>
        <v>64</v>
      </c>
      <c r="P5645">
        <f t="shared" si="280"/>
        <v>1</v>
      </c>
      <c r="Q5645">
        <f t="shared" si="281"/>
        <v>11</v>
      </c>
    </row>
    <row r="5646" spans="1:17">
      <c r="A5646">
        <v>1977074</v>
      </c>
      <c r="B5646">
        <v>10084</v>
      </c>
      <c r="C5646" t="s">
        <v>12</v>
      </c>
      <c r="D5646" t="s">
        <v>1814</v>
      </c>
      <c r="E5646">
        <v>1377240968</v>
      </c>
      <c r="F5646">
        <v>6</v>
      </c>
      <c r="G5646">
        <v>26</v>
      </c>
      <c r="H5646">
        <v>4</v>
      </c>
      <c r="I5646">
        <v>307.628958333333</v>
      </c>
      <c r="J5646">
        <v>1205.9017228652201</v>
      </c>
      <c r="K5646">
        <v>1659</v>
      </c>
      <c r="L5646" t="s">
        <v>237</v>
      </c>
      <c r="M5646" s="15" t="d">
        <f t="shared" si="282"/>
        <v>2013-08-23T15:56:08.00000024959445325</v>
      </c>
      <c r="N5646">
        <f>IF(COUNTIF(D5646:$D$7281,D5646) &gt; 1, 1, 0)</f>
        <v>1</v>
      </c>
      <c r="O5646">
        <f t="shared" si="279"/>
        <v>8</v>
      </c>
      <c r="P5646">
        <f t="shared" si="280"/>
        <v>0</v>
      </c>
      <c r="Q5646">
        <f t="shared" si="281"/>
        <v>11</v>
      </c>
    </row>
    <row r="5647" spans="1:17">
      <c r="A5647">
        <v>1976594</v>
      </c>
      <c r="B5647">
        <v>10081</v>
      </c>
      <c r="C5647" t="s">
        <v>2</v>
      </c>
      <c r="D5647" t="s">
        <v>1877</v>
      </c>
      <c r="E5647">
        <v>1377234776</v>
      </c>
      <c r="F5647">
        <v>1</v>
      </c>
      <c r="G5647">
        <v>4</v>
      </c>
      <c r="H5647">
        <v>1</v>
      </c>
      <c r="I5647">
        <v>128.449811342592</v>
      </c>
      <c r="J5647">
        <v>1197.2651040380599</v>
      </c>
      <c r="K5647">
        <v>1651</v>
      </c>
      <c r="L5647" t="s">
        <v>237</v>
      </c>
      <c r="M5647" s="15" t="d">
        <f t="shared" si="282"/>
        <v>2013-08-23T14:12:55.99999993108213125</v>
      </c>
      <c r="N5647">
        <f>IF(COUNTIF(D5647:$D$7281,D5647) &gt; 1, 1, 0)</f>
        <v>0</v>
      </c>
      <c r="O5647">
        <f t="shared" si="279"/>
        <v>1</v>
      </c>
      <c r="P5647">
        <f t="shared" si="280"/>
        <v>1</v>
      </c>
      <c r="Q5647">
        <f t="shared" si="281"/>
        <v>11</v>
      </c>
    </row>
    <row r="5648" spans="1:17">
      <c r="A5648">
        <v>1976528</v>
      </c>
      <c r="B5648">
        <v>10079</v>
      </c>
      <c r="C5648" t="s">
        <v>2</v>
      </c>
      <c r="D5648" t="s">
        <v>1306</v>
      </c>
      <c r="E5648">
        <v>1377234017</v>
      </c>
      <c r="F5648">
        <v>1</v>
      </c>
      <c r="G5648">
        <v>2</v>
      </c>
      <c r="H5648">
        <v>3</v>
      </c>
      <c r="I5648">
        <v>515.91548173868205</v>
      </c>
      <c r="J5648">
        <v>1197.4262548868301</v>
      </c>
      <c r="K5648">
        <v>1651</v>
      </c>
      <c r="L5648" t="s">
        <v>237</v>
      </c>
      <c r="M5648" s="15" t="d">
        <f t="shared" si="282"/>
        <v>2013-08-23T14:00:16.9999997830018425</v>
      </c>
      <c r="N5648">
        <f>IF(COUNTIF(D5648:$D$7281,D5648) &gt; 1, 1, 0)</f>
        <v>0</v>
      </c>
      <c r="O5648">
        <f t="shared" si="279"/>
        <v>6</v>
      </c>
      <c r="P5648">
        <f t="shared" si="280"/>
        <v>1</v>
      </c>
      <c r="Q5648">
        <f t="shared" si="281"/>
        <v>11</v>
      </c>
    </row>
    <row r="5649" spans="1:17">
      <c r="A5649">
        <v>1975921</v>
      </c>
      <c r="B5649">
        <v>10077</v>
      </c>
      <c r="C5649" t="s">
        <v>12</v>
      </c>
      <c r="D5649" t="s">
        <v>1878</v>
      </c>
      <c r="E5649">
        <v>1377227582</v>
      </c>
      <c r="F5649">
        <v>1</v>
      </c>
      <c r="G5649">
        <v>2</v>
      </c>
      <c r="H5649">
        <v>1</v>
      </c>
      <c r="I5649">
        <v>9.9695140174897094</v>
      </c>
      <c r="J5649">
        <v>1198.7933672839399</v>
      </c>
      <c r="K5649">
        <v>1653</v>
      </c>
      <c r="L5649" t="s">
        <v>237</v>
      </c>
      <c r="M5649" s="15" t="d">
        <f t="shared" si="282"/>
        <v>2013-08-23T12:13:01.99999986682087425</v>
      </c>
      <c r="N5649">
        <f>IF(COUNTIF(D5649:$D$7281,D5649) &gt; 1, 1, 0)</f>
        <v>0</v>
      </c>
      <c r="O5649">
        <f t="shared" si="279"/>
        <v>1</v>
      </c>
      <c r="P5649">
        <f t="shared" si="280"/>
        <v>0</v>
      </c>
      <c r="Q5649">
        <f t="shared" si="281"/>
        <v>11</v>
      </c>
    </row>
    <row r="5650" spans="1:17">
      <c r="A5650">
        <v>1974507</v>
      </c>
      <c r="B5650">
        <v>10061</v>
      </c>
      <c r="C5650" t="s">
        <v>12</v>
      </c>
      <c r="D5650" t="s">
        <v>1879</v>
      </c>
      <c r="E5650">
        <v>1377207099</v>
      </c>
      <c r="F5650">
        <v>1</v>
      </c>
      <c r="G5650">
        <v>1</v>
      </c>
      <c r="H5650">
        <v>1</v>
      </c>
      <c r="I5650">
        <v>46.430129629629597</v>
      </c>
      <c r="J5650">
        <v>1203.14758526234</v>
      </c>
      <c r="K5650">
        <v>1653</v>
      </c>
      <c r="L5650" t="s">
        <v>237</v>
      </c>
      <c r="M5650" s="15" t="d">
        <f t="shared" si="282"/>
        <v>2013-08-23T06:31:39.00000009220093425</v>
      </c>
      <c r="N5650">
        <f>IF(COUNTIF(D5650:$D$7281,D5650) &gt; 1, 1, 0)</f>
        <v>0</v>
      </c>
      <c r="O5650">
        <f t="shared" si="279"/>
        <v>1</v>
      </c>
      <c r="P5650">
        <f t="shared" si="280"/>
        <v>0</v>
      </c>
      <c r="Q5650">
        <f t="shared" si="281"/>
        <v>11</v>
      </c>
    </row>
    <row r="5651" spans="1:17">
      <c r="A5651">
        <v>1974248</v>
      </c>
      <c r="B5651">
        <v>10059</v>
      </c>
      <c r="C5651" t="s">
        <v>2</v>
      </c>
      <c r="D5651" t="s">
        <v>1880</v>
      </c>
      <c r="E5651">
        <v>1377202999</v>
      </c>
      <c r="F5651">
        <v>1</v>
      </c>
      <c r="G5651">
        <v>4</v>
      </c>
      <c r="H5651">
        <v>1</v>
      </c>
      <c r="I5651">
        <v>86.241825102880597</v>
      </c>
      <c r="J5651">
        <v>1204.0191516203699</v>
      </c>
      <c r="K5651">
        <v>1653</v>
      </c>
      <c r="L5651" t="s">
        <v>237</v>
      </c>
      <c r="M5651" s="15" t="d">
        <f t="shared" si="282"/>
        <v>2013-08-23T05:23:19.00000034831464125</v>
      </c>
      <c r="N5651">
        <f>IF(COUNTIF(D5651:$D$7281,D5651) &gt; 1, 1, 0)</f>
        <v>0</v>
      </c>
      <c r="O5651">
        <f t="shared" si="279"/>
        <v>1</v>
      </c>
      <c r="P5651">
        <f t="shared" si="280"/>
        <v>1</v>
      </c>
      <c r="Q5651">
        <f t="shared" si="281"/>
        <v>11</v>
      </c>
    </row>
    <row r="5652" spans="1:17">
      <c r="A5652">
        <v>1974163</v>
      </c>
      <c r="B5652">
        <v>10057</v>
      </c>
      <c r="C5652" t="s">
        <v>2</v>
      </c>
      <c r="D5652" t="s">
        <v>1881</v>
      </c>
      <c r="E5652">
        <v>1377201219</v>
      </c>
      <c r="F5652">
        <v>1</v>
      </c>
      <c r="G5652">
        <v>3</v>
      </c>
      <c r="H5652">
        <v>1</v>
      </c>
      <c r="I5652">
        <v>23.647999485596699</v>
      </c>
      <c r="J5652">
        <v>1204.39753896605</v>
      </c>
      <c r="K5652">
        <v>1653</v>
      </c>
      <c r="L5652" t="s">
        <v>237</v>
      </c>
      <c r="M5652" s="15" t="d">
        <f t="shared" si="282"/>
        <v>2013-08-23T04:53:38.99999978486448450</v>
      </c>
      <c r="N5652">
        <f>IF(COUNTIF(D5652:$D$7281,D5652) &gt; 1, 1, 0)</f>
        <v>0</v>
      </c>
      <c r="O5652">
        <f t="shared" si="279"/>
        <v>1</v>
      </c>
      <c r="P5652">
        <f t="shared" si="280"/>
        <v>1</v>
      </c>
      <c r="Q5652">
        <f t="shared" si="281"/>
        <v>11</v>
      </c>
    </row>
    <row r="5653" spans="1:17">
      <c r="A5653">
        <v>1973986</v>
      </c>
      <c r="B5653">
        <v>10056</v>
      </c>
      <c r="C5653" t="s">
        <v>12</v>
      </c>
      <c r="D5653" t="s">
        <v>1604</v>
      </c>
      <c r="E5653">
        <v>1377196972</v>
      </c>
      <c r="F5653">
        <v>3</v>
      </c>
      <c r="G5653">
        <v>8</v>
      </c>
      <c r="H5653">
        <v>1</v>
      </c>
      <c r="I5653">
        <v>110.88929745370299</v>
      </c>
      <c r="J5653">
        <v>1591.9661703960901</v>
      </c>
      <c r="K5653">
        <v>2004</v>
      </c>
      <c r="L5653" t="s">
        <v>237</v>
      </c>
      <c r="M5653" s="15" t="d">
        <f t="shared" si="282"/>
        <v>2013-08-23T03:42:52.00000025331973725</v>
      </c>
      <c r="N5653">
        <f>IF(COUNTIF(D5653:$D$7281,D5653) &gt; 1, 1, 0)</f>
        <v>0</v>
      </c>
      <c r="O5653">
        <f t="shared" si="279"/>
        <v>2</v>
      </c>
      <c r="P5653">
        <f t="shared" si="280"/>
        <v>0</v>
      </c>
      <c r="Q5653">
        <f t="shared" si="281"/>
        <v>11</v>
      </c>
    </row>
    <row r="5654" spans="1:17">
      <c r="A5654">
        <v>1973904</v>
      </c>
      <c r="B5654">
        <v>10055</v>
      </c>
      <c r="C5654" t="s">
        <v>12</v>
      </c>
      <c r="D5654" t="s">
        <v>1697</v>
      </c>
      <c r="E5654">
        <v>1377194223</v>
      </c>
      <c r="F5654">
        <v>1</v>
      </c>
      <c r="G5654">
        <v>331</v>
      </c>
      <c r="H5654">
        <v>1</v>
      </c>
      <c r="I5654">
        <v>20.455441229423801</v>
      </c>
      <c r="J5654">
        <v>1205.8847287808601</v>
      </c>
      <c r="K5654">
        <v>1653</v>
      </c>
      <c r="L5654" t="s">
        <v>237</v>
      </c>
      <c r="M5654" s="15" t="d">
        <f t="shared" si="282"/>
        <v>2013-08-23T02:57:03.00000011455267875</v>
      </c>
      <c r="N5654">
        <f>IF(COUNTIF(D5654:$D$7281,D5654) &gt; 1, 1, 0)</f>
        <v>0</v>
      </c>
      <c r="O5654">
        <f t="shared" si="279"/>
        <v>3</v>
      </c>
      <c r="P5654">
        <f t="shared" si="280"/>
        <v>0</v>
      </c>
      <c r="Q5654">
        <f t="shared" si="281"/>
        <v>11</v>
      </c>
    </row>
    <row r="5655" spans="1:17">
      <c r="A5655">
        <v>1973889</v>
      </c>
      <c r="B5655">
        <v>10053</v>
      </c>
      <c r="C5655" t="s">
        <v>12</v>
      </c>
      <c r="D5655" t="s">
        <v>1882</v>
      </c>
      <c r="E5655">
        <v>1377193719</v>
      </c>
      <c r="F5655">
        <v>2</v>
      </c>
      <c r="G5655">
        <v>87</v>
      </c>
      <c r="H5655">
        <v>4</v>
      </c>
      <c r="I5655">
        <v>250.96609863683099</v>
      </c>
      <c r="J5655">
        <v>1205.99186766975</v>
      </c>
      <c r="K5655">
        <v>1653</v>
      </c>
      <c r="L5655" t="s">
        <v>237</v>
      </c>
      <c r="M5655" s="15" t="d">
        <f t="shared" si="282"/>
        <v>2013-08-23T02:48:38.99999985471368100</v>
      </c>
      <c r="N5655">
        <f>IF(COUNTIF(D5655:$D$7281,D5655) &gt; 1, 1, 0)</f>
        <v>0</v>
      </c>
      <c r="O5655">
        <f t="shared" si="279"/>
        <v>1</v>
      </c>
      <c r="P5655">
        <f t="shared" si="280"/>
        <v>0</v>
      </c>
      <c r="Q5655">
        <f t="shared" si="281"/>
        <v>11</v>
      </c>
    </row>
    <row r="5656" spans="1:17">
      <c r="A5656">
        <v>1973689</v>
      </c>
      <c r="B5656">
        <v>10052</v>
      </c>
      <c r="C5656" t="s">
        <v>12</v>
      </c>
      <c r="D5656" t="s">
        <v>668</v>
      </c>
      <c r="E5656">
        <v>1377188174</v>
      </c>
      <c r="F5656">
        <v>1</v>
      </c>
      <c r="G5656">
        <v>2</v>
      </c>
      <c r="H5656">
        <v>3</v>
      </c>
      <c r="I5656">
        <v>516.53053600823</v>
      </c>
      <c r="J5656">
        <v>1207.17060802469</v>
      </c>
      <c r="K5656">
        <v>1653</v>
      </c>
      <c r="L5656" t="s">
        <v>237</v>
      </c>
      <c r="M5656" s="15" t="d">
        <f t="shared" si="282"/>
        <v>2013-08-23T01:16:13.99999990593641700</v>
      </c>
      <c r="N5656">
        <f>IF(COUNTIF(D5656:$D$7281,D5656) &gt; 1, 1, 0)</f>
        <v>0</v>
      </c>
      <c r="O5656">
        <f t="shared" si="279"/>
        <v>3</v>
      </c>
      <c r="P5656">
        <f t="shared" si="280"/>
        <v>0</v>
      </c>
      <c r="Q5656">
        <f t="shared" si="281"/>
        <v>11</v>
      </c>
    </row>
    <row r="5657" spans="1:17">
      <c r="A5657">
        <v>1971921</v>
      </c>
      <c r="B5657">
        <v>10040</v>
      </c>
      <c r="C5657" t="s">
        <v>2</v>
      </c>
      <c r="D5657" t="s">
        <v>356</v>
      </c>
      <c r="E5657">
        <v>1377160132</v>
      </c>
      <c r="F5657">
        <v>1</v>
      </c>
      <c r="G5657">
        <v>8</v>
      </c>
      <c r="H5657">
        <v>1</v>
      </c>
      <c r="I5657">
        <v>158.793422582304</v>
      </c>
      <c r="J5657">
        <v>1207.1042773919701</v>
      </c>
      <c r="K5657">
        <v>1648</v>
      </c>
      <c r="L5657" t="s">
        <v>237</v>
      </c>
      <c r="M5657" s="15" t="d">
        <f t="shared" si="282"/>
        <v>2013-08-22T17:28:51.99999961070716050</v>
      </c>
      <c r="N5657">
        <f>IF(COUNTIF(D5657:$D$7281,D5657) &gt; 1, 1, 0)</f>
        <v>1</v>
      </c>
      <c r="O5657">
        <f t="shared" si="279"/>
        <v>795</v>
      </c>
      <c r="P5657">
        <f t="shared" si="280"/>
        <v>1</v>
      </c>
      <c r="Q5657">
        <f t="shared" si="281"/>
        <v>11</v>
      </c>
    </row>
    <row r="5658" spans="1:17">
      <c r="A5658">
        <v>1971765</v>
      </c>
      <c r="B5658">
        <v>10039</v>
      </c>
      <c r="C5658" t="s">
        <v>2</v>
      </c>
      <c r="D5658" t="s">
        <v>1883</v>
      </c>
      <c r="E5658">
        <v>1377158017</v>
      </c>
      <c r="F5658">
        <v>1</v>
      </c>
      <c r="G5658">
        <v>24</v>
      </c>
      <c r="H5658">
        <v>12</v>
      </c>
      <c r="I5658">
        <v>127.08736702674901</v>
      </c>
      <c r="J5658">
        <v>1207.55251813271</v>
      </c>
      <c r="K5658">
        <v>1648</v>
      </c>
      <c r="L5658" t="s">
        <v>237</v>
      </c>
      <c r="M5658" s="15" t="d">
        <f t="shared" si="282"/>
        <v>2013-08-22T16:53:36.999999945983290875</v>
      </c>
      <c r="N5658">
        <f>IF(COUNTIF(D5658:$D$7281,D5658) &gt; 1, 1, 0)</f>
        <v>0</v>
      </c>
      <c r="O5658">
        <f t="shared" si="279"/>
        <v>1</v>
      </c>
      <c r="P5658">
        <f t="shared" si="280"/>
        <v>1</v>
      </c>
      <c r="Q5658">
        <f t="shared" si="281"/>
        <v>11</v>
      </c>
    </row>
    <row r="5659" spans="1:17">
      <c r="A5659">
        <v>1971009</v>
      </c>
      <c r="B5659">
        <v>10034</v>
      </c>
      <c r="C5659" t="s">
        <v>2</v>
      </c>
      <c r="D5659" t="s">
        <v>1504</v>
      </c>
      <c r="E5659">
        <v>1377149336</v>
      </c>
      <c r="F5659">
        <v>1</v>
      </c>
      <c r="G5659">
        <v>2</v>
      </c>
      <c r="H5659">
        <v>1</v>
      </c>
      <c r="I5659">
        <v>15.1178441358024</v>
      </c>
      <c r="J5659">
        <v>1207.3818765432</v>
      </c>
      <c r="K5659">
        <v>1646</v>
      </c>
      <c r="L5659" t="s">
        <v>237</v>
      </c>
      <c r="M5659" s="15" t="d">
        <f t="shared" si="282"/>
        <v>2013-08-22T14:28:55.99999991711228925</v>
      </c>
      <c r="N5659">
        <f>IF(COUNTIF(D5659:$D$7281,D5659) &gt; 1, 1, 0)</f>
        <v>1</v>
      </c>
      <c r="O5659">
        <f t="shared" si="279"/>
        <v>6</v>
      </c>
      <c r="P5659">
        <f t="shared" si="280"/>
        <v>1</v>
      </c>
      <c r="Q5659">
        <f t="shared" si="281"/>
        <v>11</v>
      </c>
    </row>
    <row r="5660" spans="1:17">
      <c r="A5660">
        <v>1970359</v>
      </c>
      <c r="B5660">
        <v>10032</v>
      </c>
      <c r="C5660" t="s">
        <v>12</v>
      </c>
      <c r="D5660" t="s">
        <v>1884</v>
      </c>
      <c r="E5660">
        <v>1377143985</v>
      </c>
      <c r="F5660">
        <v>39</v>
      </c>
      <c r="G5660">
        <v>3114</v>
      </c>
      <c r="H5660">
        <v>15</v>
      </c>
      <c r="I5660">
        <v>884.02724202674801</v>
      </c>
      <c r="J5660">
        <v>1208.5148768004001</v>
      </c>
      <c r="K5660">
        <v>1648</v>
      </c>
      <c r="L5660" t="s">
        <v>237</v>
      </c>
      <c r="M5660" s="15" t="d">
        <f t="shared" si="282"/>
        <v>2013-08-22T12:59:45.00000005587935450</v>
      </c>
      <c r="N5660">
        <f>IF(COUNTIF(D5660:$D$7281,D5660) &gt; 1, 1, 0)</f>
        <v>0</v>
      </c>
      <c r="O5660">
        <f t="shared" si="279"/>
        <v>1</v>
      </c>
      <c r="P5660">
        <f t="shared" si="280"/>
        <v>0</v>
      </c>
      <c r="Q5660">
        <f t="shared" si="281"/>
        <v>11</v>
      </c>
    </row>
    <row r="5661" spans="1:17">
      <c r="A5661">
        <v>1969104</v>
      </c>
      <c r="B5661">
        <v>10025</v>
      </c>
      <c r="C5661" t="s">
        <v>2</v>
      </c>
      <c r="D5661" t="s">
        <v>1885</v>
      </c>
      <c r="E5661">
        <v>1377129997</v>
      </c>
      <c r="F5661">
        <v>1</v>
      </c>
      <c r="G5661">
        <v>27</v>
      </c>
      <c r="H5661">
        <v>1</v>
      </c>
      <c r="I5661">
        <v>87.396563528806496</v>
      </c>
      <c r="J5661">
        <v>1211.4794117798299</v>
      </c>
      <c r="K5661">
        <v>1648</v>
      </c>
      <c r="L5661" t="s">
        <v>237</v>
      </c>
      <c r="M5661" s="15" t="d">
        <f t="shared" si="282"/>
        <v>2013-08-22T09:06:36.99999976437538875</v>
      </c>
      <c r="N5661">
        <f>IF(COUNTIF(D5661:$D$7281,D5661) &gt; 1, 1, 0)</f>
        <v>1</v>
      </c>
      <c r="O5661">
        <f t="shared" si="279"/>
        <v>2</v>
      </c>
      <c r="P5661">
        <f t="shared" si="280"/>
        <v>1</v>
      </c>
      <c r="Q5661">
        <f t="shared" si="281"/>
        <v>11</v>
      </c>
    </row>
    <row r="5662" spans="1:17">
      <c r="A5662">
        <v>1968743</v>
      </c>
      <c r="B5662">
        <v>10023</v>
      </c>
      <c r="C5662" t="s">
        <v>12</v>
      </c>
      <c r="D5662" t="s">
        <v>1886</v>
      </c>
      <c r="E5662">
        <v>1377125165</v>
      </c>
      <c r="F5662">
        <v>1</v>
      </c>
      <c r="G5662">
        <v>2</v>
      </c>
      <c r="H5662">
        <v>1</v>
      </c>
      <c r="I5662">
        <v>20.919639274691299</v>
      </c>
      <c r="J5662">
        <v>1212.50347762345</v>
      </c>
      <c r="K5662">
        <v>1648</v>
      </c>
      <c r="L5662" t="s">
        <v>237</v>
      </c>
      <c r="M5662" s="15" t="d">
        <f t="shared" si="282"/>
        <v>2013-08-22T07:46:04.99999989755451450</v>
      </c>
      <c r="N5662">
        <f>IF(COUNTIF(D5662:$D$7281,D5662) &gt; 1, 1, 0)</f>
        <v>0</v>
      </c>
      <c r="O5662">
        <f t="shared" si="279"/>
        <v>1</v>
      </c>
      <c r="P5662">
        <f t="shared" si="280"/>
        <v>0</v>
      </c>
      <c r="Q5662">
        <f t="shared" si="281"/>
        <v>11</v>
      </c>
    </row>
    <row r="5663" spans="1:17">
      <c r="A5663">
        <v>1968733</v>
      </c>
      <c r="B5663">
        <v>10022</v>
      </c>
      <c r="C5663" t="s">
        <v>2</v>
      </c>
      <c r="D5663" t="s">
        <v>1419</v>
      </c>
      <c r="E5663">
        <v>1377125026</v>
      </c>
      <c r="F5663">
        <v>2</v>
      </c>
      <c r="G5663">
        <v>10</v>
      </c>
      <c r="H5663">
        <v>1</v>
      </c>
      <c r="I5663">
        <v>9.3944322273662504</v>
      </c>
      <c r="J5663">
        <v>1212.5329364711899</v>
      </c>
      <c r="K5663">
        <v>1648</v>
      </c>
      <c r="L5663" t="s">
        <v>237</v>
      </c>
      <c r="M5663" s="15" t="d">
        <f t="shared" si="282"/>
        <v>2013-08-22T07:43:46.00000009406358300</v>
      </c>
      <c r="N5663">
        <f>IF(COUNTIF(D5663:$D$7281,D5663) &gt; 1, 1, 0)</f>
        <v>1</v>
      </c>
      <c r="O5663">
        <f t="shared" si="279"/>
        <v>10</v>
      </c>
      <c r="P5663">
        <f t="shared" si="280"/>
        <v>1</v>
      </c>
      <c r="Q5663">
        <f t="shared" si="281"/>
        <v>11</v>
      </c>
    </row>
    <row r="5664" spans="1:17">
      <c r="A5664">
        <v>1967403</v>
      </c>
      <c r="B5664">
        <v>10016</v>
      </c>
      <c r="C5664" t="s">
        <v>2</v>
      </c>
      <c r="D5664" t="s">
        <v>1887</v>
      </c>
      <c r="E5664">
        <v>1377099568</v>
      </c>
      <c r="F5664">
        <v>1</v>
      </c>
      <c r="G5664">
        <v>2</v>
      </c>
      <c r="H5664">
        <v>1</v>
      </c>
      <c r="I5664">
        <v>130.182182098765</v>
      </c>
      <c r="J5664">
        <v>1217.9283562242699</v>
      </c>
      <c r="K5664">
        <v>1648</v>
      </c>
      <c r="L5664" t="s">
        <v>237</v>
      </c>
      <c r="M5664" s="15" t="d">
        <f t="shared" si="282"/>
        <v>2013-08-22T00:39:28.00000034272670850</v>
      </c>
      <c r="N5664">
        <f>IF(COUNTIF(D5664:$D$7281,D5664) &gt; 1, 1, 0)</f>
        <v>0</v>
      </c>
      <c r="O5664">
        <f t="shared" si="279"/>
        <v>1</v>
      </c>
      <c r="P5664">
        <f t="shared" si="280"/>
        <v>1</v>
      </c>
      <c r="Q5664">
        <f t="shared" si="281"/>
        <v>11</v>
      </c>
    </row>
    <row r="5665" spans="1:17">
      <c r="A5665">
        <v>1967318</v>
      </c>
      <c r="B5665">
        <v>10015</v>
      </c>
      <c r="C5665" t="s">
        <v>2</v>
      </c>
      <c r="D5665" t="s">
        <v>1888</v>
      </c>
      <c r="E5665">
        <v>1377097415</v>
      </c>
      <c r="F5665">
        <v>1</v>
      </c>
      <c r="G5665">
        <v>83</v>
      </c>
      <c r="H5665">
        <v>3</v>
      </c>
      <c r="I5665">
        <v>39.361910622427899</v>
      </c>
      <c r="J5665">
        <v>1218.3846504629601</v>
      </c>
      <c r="K5665">
        <v>1648</v>
      </c>
      <c r="L5665" t="s">
        <v>237</v>
      </c>
      <c r="M5665" s="15" t="d">
        <f t="shared" si="282"/>
        <v>2013-08-22T00:03:34.99999996740371100</v>
      </c>
      <c r="N5665">
        <f>IF(COUNTIF(D5665:$D$7281,D5665) &gt; 1, 1, 0)</f>
        <v>0</v>
      </c>
      <c r="O5665">
        <f t="shared" si="279"/>
        <v>1</v>
      </c>
      <c r="P5665">
        <f t="shared" si="280"/>
        <v>1</v>
      </c>
      <c r="Q5665">
        <f t="shared" si="281"/>
        <v>11</v>
      </c>
    </row>
    <row r="5666" spans="1:17">
      <c r="A5666">
        <v>1966713</v>
      </c>
      <c r="B5666">
        <v>10013</v>
      </c>
      <c r="C5666" t="s">
        <v>2</v>
      </c>
      <c r="D5666" t="s">
        <v>1889</v>
      </c>
      <c r="E5666">
        <v>1377086697</v>
      </c>
      <c r="F5666">
        <v>1</v>
      </c>
      <c r="G5666">
        <v>20</v>
      </c>
      <c r="H5666">
        <v>3</v>
      </c>
      <c r="I5666">
        <v>532.77437872942403</v>
      </c>
      <c r="J5666">
        <v>1220.65616075103</v>
      </c>
      <c r="K5666">
        <v>1648</v>
      </c>
      <c r="L5666" t="s">
        <v>237</v>
      </c>
      <c r="M5666" s="15" t="d">
        <f t="shared" si="282"/>
        <v>2013-08-21T21:04:56.99999964796006800</v>
      </c>
      <c r="N5666">
        <f>IF(COUNTIF(D5666:$D$7281,D5666) &gt; 1, 1, 0)</f>
        <v>0</v>
      </c>
      <c r="O5666">
        <f t="shared" si="279"/>
        <v>1</v>
      </c>
      <c r="P5666">
        <f t="shared" si="280"/>
        <v>1</v>
      </c>
      <c r="Q5666">
        <f t="shared" si="281"/>
        <v>11</v>
      </c>
    </row>
    <row r="5667" spans="1:17">
      <c r="A5667">
        <v>1966495</v>
      </c>
      <c r="B5667">
        <v>10012</v>
      </c>
      <c r="C5667" t="s">
        <v>2</v>
      </c>
      <c r="D5667" t="s">
        <v>356</v>
      </c>
      <c r="E5667">
        <v>1377083608</v>
      </c>
      <c r="F5667">
        <v>1</v>
      </c>
      <c r="G5667">
        <v>2</v>
      </c>
      <c r="H5667">
        <v>1</v>
      </c>
      <c r="I5667">
        <v>43.444645190329197</v>
      </c>
      <c r="J5667">
        <v>1219.30042734053</v>
      </c>
      <c r="K5667">
        <v>1646</v>
      </c>
      <c r="L5667" t="s">
        <v>237</v>
      </c>
      <c r="M5667" s="15" t="d">
        <f t="shared" si="282"/>
        <v>2013-08-21T20:13:27.99999986775219525</v>
      </c>
      <c r="N5667">
        <f>IF(COUNTIF(D5667:$D$7281,D5667) &gt; 1, 1, 0)</f>
        <v>1</v>
      </c>
      <c r="O5667">
        <f t="shared" si="279"/>
        <v>795</v>
      </c>
      <c r="P5667">
        <f t="shared" si="280"/>
        <v>1</v>
      </c>
      <c r="Q5667">
        <f t="shared" si="281"/>
        <v>11</v>
      </c>
    </row>
    <row r="5668" spans="1:17">
      <c r="A5668">
        <v>1966486</v>
      </c>
      <c r="B5668">
        <v>10011</v>
      </c>
      <c r="C5668" t="s">
        <v>2</v>
      </c>
      <c r="D5668" t="s">
        <v>1504</v>
      </c>
      <c r="E5668">
        <v>1377083543</v>
      </c>
      <c r="F5668">
        <v>1</v>
      </c>
      <c r="G5668">
        <v>10</v>
      </c>
      <c r="H5668">
        <v>1</v>
      </c>
      <c r="I5668">
        <v>43.445163451646003</v>
      </c>
      <c r="J5668">
        <v>1219.3141863425899</v>
      </c>
      <c r="K5668">
        <v>1646</v>
      </c>
      <c r="L5668" t="s">
        <v>237</v>
      </c>
      <c r="M5668" s="15" t="d">
        <f t="shared" si="282"/>
        <v>2013-08-21T20:12:23.00000038929283950</v>
      </c>
      <c r="N5668">
        <f>IF(COUNTIF(D5668:$D$7281,D5668) &gt; 1, 1, 0)</f>
        <v>0</v>
      </c>
      <c r="O5668">
        <f t="shared" si="279"/>
        <v>6</v>
      </c>
      <c r="P5668">
        <f t="shared" si="280"/>
        <v>1</v>
      </c>
      <c r="Q5668">
        <f t="shared" si="281"/>
        <v>11</v>
      </c>
    </row>
    <row r="5669" spans="1:17">
      <c r="A5669">
        <v>1966058</v>
      </c>
      <c r="B5669">
        <v>10007</v>
      </c>
      <c r="C5669" t="s">
        <v>12</v>
      </c>
      <c r="D5669" t="s">
        <v>1890</v>
      </c>
      <c r="E5669">
        <v>1377078647</v>
      </c>
      <c r="F5669">
        <v>1</v>
      </c>
      <c r="G5669">
        <v>1</v>
      </c>
      <c r="H5669">
        <v>1</v>
      </c>
      <c r="I5669">
        <v>15.742511059670701</v>
      </c>
      <c r="J5669">
        <v>1218.3402516718099</v>
      </c>
      <c r="K5669">
        <v>1644</v>
      </c>
      <c r="L5669" t="s">
        <v>237</v>
      </c>
      <c r="M5669" s="15" t="d">
        <f t="shared" si="282"/>
        <v>2013-08-21T18:50:47.00000002048909575</v>
      </c>
      <c r="N5669">
        <f>IF(COUNTIF(D5669:$D$7281,D5669) &gt; 1, 1, 0)</f>
        <v>0</v>
      </c>
      <c r="O5669">
        <f t="shared" si="279"/>
        <v>1</v>
      </c>
      <c r="P5669">
        <f t="shared" si="280"/>
        <v>0</v>
      </c>
      <c r="Q5669">
        <f t="shared" si="281"/>
        <v>11</v>
      </c>
    </row>
    <row r="5670" spans="1:17">
      <c r="A5670">
        <v>1965953</v>
      </c>
      <c r="B5670">
        <v>10006</v>
      </c>
      <c r="C5670" t="s">
        <v>2</v>
      </c>
      <c r="D5670" t="s">
        <v>1814</v>
      </c>
      <c r="E5670">
        <v>1377077546</v>
      </c>
      <c r="F5670">
        <v>1</v>
      </c>
      <c r="G5670">
        <v>2</v>
      </c>
      <c r="H5670">
        <v>1</v>
      </c>
      <c r="I5670">
        <v>134.81350257201601</v>
      </c>
      <c r="J5670">
        <v>1218.57302481995</v>
      </c>
      <c r="K5670">
        <v>1644</v>
      </c>
      <c r="L5670" t="s">
        <v>237</v>
      </c>
      <c r="M5670" s="15" t="d">
        <f t="shared" si="282"/>
        <v>2013-08-21T18:32:25.99999976344406775</v>
      </c>
      <c r="N5670">
        <f>IF(COUNTIF(D5670:$D$7281,D5670) &gt; 1, 1, 0)</f>
        <v>1</v>
      </c>
      <c r="O5670">
        <f t="shared" si="279"/>
        <v>8</v>
      </c>
      <c r="P5670">
        <f t="shared" si="280"/>
        <v>1</v>
      </c>
      <c r="Q5670">
        <f t="shared" si="281"/>
        <v>11</v>
      </c>
    </row>
    <row r="5671" spans="1:17">
      <c r="A5671">
        <v>1965582</v>
      </c>
      <c r="B5671">
        <v>10005</v>
      </c>
      <c r="C5671" t="s">
        <v>2</v>
      </c>
      <c r="D5671" t="s">
        <v>356</v>
      </c>
      <c r="E5671">
        <v>1377073654</v>
      </c>
      <c r="F5671">
        <v>1</v>
      </c>
      <c r="G5671">
        <v>24</v>
      </c>
      <c r="H5671">
        <v>6</v>
      </c>
      <c r="I5671">
        <v>217.893173225308</v>
      </c>
      <c r="J5671">
        <v>1275.5240864197499</v>
      </c>
      <c r="K5671">
        <v>1699</v>
      </c>
      <c r="L5671" t="s">
        <v>237</v>
      </c>
      <c r="M5671" s="15" t="d">
        <f t="shared" si="282"/>
        <v>2013-08-21T17:27:34.00000023655593225</v>
      </c>
      <c r="N5671">
        <f>IF(COUNTIF(D5671:$D$7281,D5671) &gt; 1, 1, 0)</f>
        <v>1</v>
      </c>
      <c r="O5671">
        <f t="shared" si="279"/>
        <v>795</v>
      </c>
      <c r="P5671">
        <f t="shared" si="280"/>
        <v>1</v>
      </c>
      <c r="Q5671">
        <f t="shared" si="281"/>
        <v>11</v>
      </c>
    </row>
    <row r="5672" spans="1:17">
      <c r="A5672">
        <v>1964617</v>
      </c>
      <c r="B5672">
        <v>9999</v>
      </c>
      <c r="C5672" t="s">
        <v>2</v>
      </c>
      <c r="D5672" t="s">
        <v>1891</v>
      </c>
      <c r="E5672">
        <v>1377064656</v>
      </c>
      <c r="F5672">
        <v>1</v>
      </c>
      <c r="G5672">
        <v>12</v>
      </c>
      <c r="H5672">
        <v>3</v>
      </c>
      <c r="I5672">
        <v>587.68437577160398</v>
      </c>
      <c r="J5672">
        <v>1219.2880949073999</v>
      </c>
      <c r="K5672">
        <v>1645</v>
      </c>
      <c r="L5672" t="s">
        <v>237</v>
      </c>
      <c r="M5672" s="15" t="d">
        <f t="shared" si="282"/>
        <v>2013-08-21T14:57:36.00000028498470525</v>
      </c>
      <c r="N5672">
        <f>IF(COUNTIF(D5672:$D$7281,D5672) &gt; 1, 1, 0)</f>
        <v>1</v>
      </c>
      <c r="O5672">
        <f t="shared" si="279"/>
        <v>4</v>
      </c>
      <c r="P5672">
        <f t="shared" si="280"/>
        <v>1</v>
      </c>
      <c r="Q5672">
        <f t="shared" si="281"/>
        <v>11</v>
      </c>
    </row>
    <row r="5673" spans="1:17">
      <c r="A5673">
        <v>1964342</v>
      </c>
      <c r="B5673">
        <v>9997</v>
      </c>
      <c r="C5673" t="s">
        <v>12</v>
      </c>
      <c r="D5673" t="s">
        <v>1891</v>
      </c>
      <c r="E5673">
        <v>1377062934</v>
      </c>
      <c r="F5673">
        <v>1</v>
      </c>
      <c r="G5673">
        <v>20</v>
      </c>
      <c r="H5673">
        <v>3</v>
      </c>
      <c r="I5673">
        <v>575.88260918209801</v>
      </c>
      <c r="J5673">
        <v>1219.65238117283</v>
      </c>
      <c r="K5673">
        <v>1645</v>
      </c>
      <c r="L5673" t="s">
        <v>237</v>
      </c>
      <c r="M5673" s="15" t="d">
        <f t="shared" si="282"/>
        <v>2013-08-21T14:28:54.00000007823109900</v>
      </c>
      <c r="N5673">
        <f>IF(COUNTIF(D5673:$D$7281,D5673) &gt; 1, 1, 0)</f>
        <v>1</v>
      </c>
      <c r="O5673">
        <f t="shared" si="279"/>
        <v>4</v>
      </c>
      <c r="P5673">
        <f t="shared" si="280"/>
        <v>0</v>
      </c>
      <c r="Q5673">
        <f t="shared" si="281"/>
        <v>11</v>
      </c>
    </row>
    <row r="5674" spans="1:17">
      <c r="A5674">
        <v>1964134</v>
      </c>
      <c r="B5674">
        <v>9996</v>
      </c>
      <c r="C5674" t="s">
        <v>2</v>
      </c>
      <c r="D5674" t="s">
        <v>1814</v>
      </c>
      <c r="E5674">
        <v>1377060473</v>
      </c>
      <c r="F5674">
        <v>2</v>
      </c>
      <c r="G5674">
        <v>4</v>
      </c>
      <c r="H5674">
        <v>1</v>
      </c>
      <c r="I5674">
        <v>161.30540354938199</v>
      </c>
      <c r="J5674">
        <v>1218.1645367798301</v>
      </c>
      <c r="K5674">
        <v>1646</v>
      </c>
      <c r="L5674" t="s">
        <v>237</v>
      </c>
      <c r="M5674" s="15" t="d">
        <f t="shared" si="282"/>
        <v>2013-08-21T13:47:52.99999999813735800</v>
      </c>
      <c r="N5674">
        <f>IF(COUNTIF(D5674:$D$7281,D5674) &gt; 1, 1, 0)</f>
        <v>1</v>
      </c>
      <c r="O5674">
        <f t="shared" si="279"/>
        <v>8</v>
      </c>
      <c r="P5674">
        <f t="shared" si="280"/>
        <v>1</v>
      </c>
      <c r="Q5674">
        <f t="shared" si="281"/>
        <v>11</v>
      </c>
    </row>
    <row r="5675" spans="1:17">
      <c r="A5675">
        <v>1963778</v>
      </c>
      <c r="B5675">
        <v>9994</v>
      </c>
      <c r="C5675" t="s">
        <v>12</v>
      </c>
      <c r="D5675" t="s">
        <v>1892</v>
      </c>
      <c r="E5675">
        <v>1377056911</v>
      </c>
      <c r="F5675">
        <v>4</v>
      </c>
      <c r="G5675">
        <v>34</v>
      </c>
      <c r="H5675">
        <v>3</v>
      </c>
      <c r="I5675">
        <v>52.618139660493803</v>
      </c>
      <c r="J5675">
        <v>1218.9185300925801</v>
      </c>
      <c r="K5675">
        <v>1646</v>
      </c>
      <c r="L5675" t="s">
        <v>237</v>
      </c>
      <c r="M5675" s="15" t="d">
        <f t="shared" si="282"/>
        <v>2013-08-21T12:48:30.99999966099858225</v>
      </c>
      <c r="N5675">
        <f>IF(COUNTIF(D5675:$D$7281,D5675) &gt; 1, 1, 0)</f>
        <v>1</v>
      </c>
      <c r="O5675">
        <f t="shared" si="279"/>
        <v>4</v>
      </c>
      <c r="P5675">
        <f t="shared" si="280"/>
        <v>0</v>
      </c>
      <c r="Q5675">
        <f t="shared" si="281"/>
        <v>11</v>
      </c>
    </row>
    <row r="5676" spans="1:17">
      <c r="A5676">
        <v>1962913</v>
      </c>
      <c r="B5676">
        <v>9989</v>
      </c>
      <c r="C5676" t="s">
        <v>2</v>
      </c>
      <c r="D5676" t="s">
        <v>1893</v>
      </c>
      <c r="E5676">
        <v>1377047641</v>
      </c>
      <c r="F5676">
        <v>1</v>
      </c>
      <c r="G5676">
        <v>4</v>
      </c>
      <c r="H5676">
        <v>1</v>
      </c>
      <c r="I5676">
        <v>10.386044110082301</v>
      </c>
      <c r="J5676">
        <v>1220.8807754629599</v>
      </c>
      <c r="K5676">
        <v>1646</v>
      </c>
      <c r="L5676" t="s">
        <v>237</v>
      </c>
      <c r="M5676" s="15" t="d">
        <f t="shared" si="282"/>
        <v>2013-08-21T10:14:01.00000024773180450</v>
      </c>
      <c r="N5676">
        <f>IF(COUNTIF(D5676:$D$7281,D5676) &gt; 1, 1, 0)</f>
        <v>1</v>
      </c>
      <c r="O5676">
        <f t="shared" si="279"/>
        <v>5</v>
      </c>
      <c r="P5676">
        <f t="shared" si="280"/>
        <v>1</v>
      </c>
      <c r="Q5676">
        <f t="shared" si="281"/>
        <v>11</v>
      </c>
    </row>
    <row r="5677" spans="1:17">
      <c r="A5677">
        <v>1962769</v>
      </c>
      <c r="B5677">
        <v>9987</v>
      </c>
      <c r="C5677" t="s">
        <v>2</v>
      </c>
      <c r="D5677" t="s">
        <v>1072</v>
      </c>
      <c r="E5677">
        <v>1377045456</v>
      </c>
      <c r="F5677">
        <v>1</v>
      </c>
      <c r="G5677">
        <v>2</v>
      </c>
      <c r="H5677">
        <v>1</v>
      </c>
      <c r="I5677">
        <v>10.4850825617283</v>
      </c>
      <c r="J5677">
        <v>1221.3432896090501</v>
      </c>
      <c r="K5677">
        <v>1646</v>
      </c>
      <c r="L5677" t="s">
        <v>237</v>
      </c>
      <c r="M5677" s="15" t="d">
        <f t="shared" si="282"/>
        <v>2013-08-21T09:37:35.99999993573874300</v>
      </c>
      <c r="N5677">
        <f>IF(COUNTIF(D5677:$D$7281,D5677) &gt; 1, 1, 0)</f>
        <v>1</v>
      </c>
      <c r="O5677">
        <f t="shared" si="279"/>
        <v>22</v>
      </c>
      <c r="P5677">
        <f t="shared" si="280"/>
        <v>1</v>
      </c>
      <c r="Q5677">
        <f t="shared" si="281"/>
        <v>11</v>
      </c>
    </row>
    <row r="5678" spans="1:17">
      <c r="A5678">
        <v>1962512</v>
      </c>
      <c r="B5678">
        <v>9982</v>
      </c>
      <c r="C5678" t="s">
        <v>2</v>
      </c>
      <c r="D5678" t="s">
        <v>1876</v>
      </c>
      <c r="E5678">
        <v>1377041182</v>
      </c>
      <c r="F5678">
        <v>2</v>
      </c>
      <c r="G5678">
        <v>9</v>
      </c>
      <c r="H5678">
        <v>4</v>
      </c>
      <c r="I5678">
        <v>87.178390303497906</v>
      </c>
      <c r="J5678">
        <v>1222.2484953703699</v>
      </c>
      <c r="K5678">
        <v>1647</v>
      </c>
      <c r="L5678" t="s">
        <v>237</v>
      </c>
      <c r="M5678" s="15" t="d">
        <f t="shared" si="282"/>
        <v>2013-08-21T08:26:21.999999750405550125</v>
      </c>
      <c r="N5678">
        <f>IF(COUNTIF(D5678:$D$7281,D5678) &gt; 1, 1, 0)</f>
        <v>1</v>
      </c>
      <c r="O5678">
        <f t="shared" si="279"/>
        <v>6</v>
      </c>
      <c r="P5678">
        <f t="shared" si="280"/>
        <v>1</v>
      </c>
      <c r="Q5678">
        <f t="shared" si="281"/>
        <v>11</v>
      </c>
    </row>
    <row r="5679" spans="1:17">
      <c r="A5679">
        <v>1962411</v>
      </c>
      <c r="B5679">
        <v>9981</v>
      </c>
      <c r="C5679" t="s">
        <v>2</v>
      </c>
      <c r="D5679" t="s">
        <v>1894</v>
      </c>
      <c r="E5679">
        <v>1377039689</v>
      </c>
      <c r="F5679">
        <v>1</v>
      </c>
      <c r="G5679">
        <v>4</v>
      </c>
      <c r="H5679">
        <v>3</v>
      </c>
      <c r="I5679">
        <v>527.22931288580196</v>
      </c>
      <c r="J5679">
        <v>1222.5647210648101</v>
      </c>
      <c r="K5679">
        <v>1647</v>
      </c>
      <c r="L5679" t="s">
        <v>237</v>
      </c>
      <c r="M5679" s="15" t="d">
        <f t="shared" si="282"/>
        <v>2013-08-21T08:01:28.99999964050948650</v>
      </c>
      <c r="N5679">
        <f>IF(COUNTIF(D5679:$D$7281,D5679) &gt; 1, 1, 0)</f>
        <v>0</v>
      </c>
      <c r="O5679">
        <f t="shared" si="279"/>
        <v>1</v>
      </c>
      <c r="P5679">
        <f t="shared" si="280"/>
        <v>1</v>
      </c>
      <c r="Q5679">
        <f t="shared" si="281"/>
        <v>11</v>
      </c>
    </row>
    <row r="5680" spans="1:17">
      <c r="A5680">
        <v>1962114</v>
      </c>
      <c r="B5680">
        <v>9975</v>
      </c>
      <c r="C5680" t="s">
        <v>2</v>
      </c>
      <c r="D5680" t="s">
        <v>1895</v>
      </c>
      <c r="E5680">
        <v>1377035274</v>
      </c>
      <c r="F5680">
        <v>1</v>
      </c>
      <c r="G5680">
        <v>2</v>
      </c>
      <c r="H5680">
        <v>1</v>
      </c>
      <c r="I5680">
        <v>23.475169238683101</v>
      </c>
      <c r="J5680">
        <v>1223.5000787037</v>
      </c>
      <c r="K5680">
        <v>1648</v>
      </c>
      <c r="L5680" t="s">
        <v>237</v>
      </c>
      <c r="M5680" s="15" t="d">
        <f t="shared" si="282"/>
        <v>2013-08-21T06:47:53.99999981280416175</v>
      </c>
      <c r="N5680">
        <f>IF(COUNTIF(D5680:$D$7281,D5680) &gt; 1, 1, 0)</f>
        <v>1</v>
      </c>
      <c r="O5680">
        <f t="shared" si="279"/>
        <v>2</v>
      </c>
      <c r="P5680">
        <f t="shared" si="280"/>
        <v>1</v>
      </c>
      <c r="Q5680">
        <f t="shared" si="281"/>
        <v>11</v>
      </c>
    </row>
    <row r="5681" spans="1:17">
      <c r="A5681">
        <v>1961827</v>
      </c>
      <c r="B5681">
        <v>9973</v>
      </c>
      <c r="C5681" t="s">
        <v>2</v>
      </c>
      <c r="D5681" t="s">
        <v>52</v>
      </c>
      <c r="E5681">
        <v>1377030647</v>
      </c>
      <c r="F5681">
        <v>1</v>
      </c>
      <c r="G5681">
        <v>1</v>
      </c>
      <c r="H5681">
        <v>1</v>
      </c>
      <c r="I5681">
        <v>10.591026234567799</v>
      </c>
      <c r="J5681">
        <v>1222.4704828960801</v>
      </c>
      <c r="K5681">
        <v>1646</v>
      </c>
      <c r="L5681" t="s">
        <v>237</v>
      </c>
      <c r="M5681" s="15" t="d">
        <f t="shared" si="282"/>
        <v>2013-08-21T05:30:47.00000009033829225</v>
      </c>
      <c r="N5681">
        <f>IF(COUNTIF(D5681:$D$7281,D5681) &gt; 1, 1, 0)</f>
        <v>1</v>
      </c>
      <c r="O5681">
        <f t="shared" si="279"/>
        <v>12</v>
      </c>
      <c r="P5681">
        <f t="shared" si="280"/>
        <v>1</v>
      </c>
      <c r="Q5681">
        <f t="shared" si="281"/>
        <v>11</v>
      </c>
    </row>
    <row r="5682" spans="1:17">
      <c r="A5682">
        <v>1961583</v>
      </c>
      <c r="B5682">
        <v>9970</v>
      </c>
      <c r="C5682" t="s">
        <v>12</v>
      </c>
      <c r="D5682" t="s">
        <v>356</v>
      </c>
      <c r="E5682">
        <v>1377025688</v>
      </c>
      <c r="F5682">
        <v>4</v>
      </c>
      <c r="G5682">
        <v>1038</v>
      </c>
      <c r="H5682">
        <v>3</v>
      </c>
      <c r="I5682">
        <v>607.49290907921795</v>
      </c>
      <c r="J5682">
        <v>1491.4381977880601</v>
      </c>
      <c r="K5682">
        <v>1894</v>
      </c>
      <c r="L5682" t="s">
        <v>237</v>
      </c>
      <c r="M5682" s="15" t="d">
        <f t="shared" si="282"/>
        <v>2013-08-21T04:08:08.000000081956386375</v>
      </c>
      <c r="N5682">
        <f>IF(COUNTIF(D5682:$D$7281,D5682) &gt; 1, 1, 0)</f>
        <v>1</v>
      </c>
      <c r="O5682">
        <f t="shared" si="279"/>
        <v>795</v>
      </c>
      <c r="P5682">
        <f t="shared" si="280"/>
        <v>0</v>
      </c>
      <c r="Q5682">
        <f t="shared" si="281"/>
        <v>11</v>
      </c>
    </row>
    <row r="5683" spans="1:17">
      <c r="A5683">
        <v>1961229</v>
      </c>
      <c r="B5683">
        <v>9968</v>
      </c>
      <c r="C5683" t="s">
        <v>2</v>
      </c>
      <c r="D5683" t="s">
        <v>1719</v>
      </c>
      <c r="E5683">
        <v>1377017574</v>
      </c>
      <c r="F5683">
        <v>2</v>
      </c>
      <c r="G5683">
        <v>14</v>
      </c>
      <c r="H5683">
        <v>2</v>
      </c>
      <c r="I5683">
        <v>96.825834362139901</v>
      </c>
      <c r="J5683">
        <v>1225.2377357252999</v>
      </c>
      <c r="K5683">
        <v>1646</v>
      </c>
      <c r="L5683" t="s">
        <v>237</v>
      </c>
      <c r="M5683" s="15" t="d">
        <f t="shared" si="282"/>
        <v>2013-08-21T01:52:53.999999952502548675</v>
      </c>
      <c r="N5683">
        <f>IF(COUNTIF(D5683:$D$7281,D5683) &gt; 1, 1, 0)</f>
        <v>0</v>
      </c>
      <c r="O5683">
        <f t="shared" si="279"/>
        <v>2</v>
      </c>
      <c r="P5683">
        <f t="shared" si="280"/>
        <v>1</v>
      </c>
      <c r="Q5683">
        <f t="shared" si="281"/>
        <v>11</v>
      </c>
    </row>
    <row r="5684" spans="1:17">
      <c r="A5684">
        <v>1961058</v>
      </c>
      <c r="B5684">
        <v>9967</v>
      </c>
      <c r="C5684" t="s">
        <v>12</v>
      </c>
      <c r="D5684" t="s">
        <v>1896</v>
      </c>
      <c r="E5684">
        <v>1377013409</v>
      </c>
      <c r="F5684">
        <v>21</v>
      </c>
      <c r="G5684">
        <v>994</v>
      </c>
      <c r="H5684">
        <v>59</v>
      </c>
      <c r="I5684">
        <v>407.80571823559598</v>
      </c>
      <c r="J5684">
        <v>1226.11937024176</v>
      </c>
      <c r="K5684">
        <v>1646</v>
      </c>
      <c r="L5684" t="s">
        <v>237</v>
      </c>
      <c r="M5684" s="15" t="d">
        <f t="shared" si="282"/>
        <v>2013-08-21T00:43:29.00000010151415775</v>
      </c>
      <c r="N5684">
        <f>IF(COUNTIF(D5684:$D$7281,D5684) &gt; 1, 1, 0)</f>
        <v>0</v>
      </c>
      <c r="O5684">
        <f t="shared" si="279"/>
        <v>1</v>
      </c>
      <c r="P5684">
        <f t="shared" si="280"/>
        <v>0</v>
      </c>
      <c r="Q5684">
        <f t="shared" si="281"/>
        <v>11</v>
      </c>
    </row>
    <row r="5685" spans="1:17">
      <c r="A5685">
        <v>1960737</v>
      </c>
      <c r="B5685">
        <v>9966</v>
      </c>
      <c r="C5685" t="s">
        <v>2</v>
      </c>
      <c r="D5685" t="s">
        <v>356</v>
      </c>
      <c r="E5685">
        <v>1377006621</v>
      </c>
      <c r="F5685">
        <v>3</v>
      </c>
      <c r="G5685">
        <v>35</v>
      </c>
      <c r="H5685">
        <v>4</v>
      </c>
      <c r="I5685">
        <v>199.12602289094599</v>
      </c>
      <c r="J5685">
        <v>1263.3758082561701</v>
      </c>
      <c r="K5685">
        <v>1681</v>
      </c>
      <c r="L5685" t="s">
        <v>237</v>
      </c>
      <c r="M5685" s="15" t="d">
        <f t="shared" si="282"/>
        <v>2013-08-20T22:50:21.00000001955777475</v>
      </c>
      <c r="N5685">
        <f>IF(COUNTIF(D5685:$D$7281,D5685) &gt; 1, 1, 0)</f>
        <v>1</v>
      </c>
      <c r="O5685">
        <f t="shared" si="279"/>
        <v>795</v>
      </c>
      <c r="P5685">
        <f t="shared" si="280"/>
        <v>1</v>
      </c>
      <c r="Q5685">
        <f t="shared" si="281"/>
        <v>11</v>
      </c>
    </row>
    <row r="5686" spans="1:17">
      <c r="A5686">
        <v>1960686</v>
      </c>
      <c r="B5686">
        <v>9964</v>
      </c>
      <c r="C5686" t="s">
        <v>2</v>
      </c>
      <c r="D5686" t="s">
        <v>1419</v>
      </c>
      <c r="E5686">
        <v>1377005588</v>
      </c>
      <c r="F5686">
        <v>2</v>
      </c>
      <c r="G5686">
        <v>4</v>
      </c>
      <c r="H5686">
        <v>1</v>
      </c>
      <c r="I5686">
        <v>12.2036361882716</v>
      </c>
      <c r="J5686">
        <v>1227.7748957047299</v>
      </c>
      <c r="K5686">
        <v>1646</v>
      </c>
      <c r="L5686" t="s">
        <v>237</v>
      </c>
      <c r="M5686" s="15" t="d">
        <f t="shared" si="282"/>
        <v>2013-08-20T22:33:07.99999994225800350</v>
      </c>
      <c r="N5686">
        <f>IF(COUNTIF(D5686:$D$7281,D5686) &gt; 1, 1, 0)</f>
        <v>0</v>
      </c>
      <c r="O5686">
        <f t="shared" si="279"/>
        <v>10</v>
      </c>
      <c r="P5686">
        <f t="shared" si="280"/>
        <v>1</v>
      </c>
      <c r="Q5686">
        <f t="shared" si="281"/>
        <v>11</v>
      </c>
    </row>
    <row r="5687" spans="1:17">
      <c r="A5687">
        <v>1960673</v>
      </c>
      <c r="B5687">
        <v>9963</v>
      </c>
      <c r="C5687" t="s">
        <v>2</v>
      </c>
      <c r="D5687" t="s">
        <v>356</v>
      </c>
      <c r="E5687">
        <v>1377005302</v>
      </c>
      <c r="F5687">
        <v>3</v>
      </c>
      <c r="G5687">
        <v>296</v>
      </c>
      <c r="H5687">
        <v>5</v>
      </c>
      <c r="I5687">
        <v>255.705142746913</v>
      </c>
      <c r="J5687">
        <v>1227.83543531378</v>
      </c>
      <c r="K5687">
        <v>1646</v>
      </c>
      <c r="L5687" t="s">
        <v>237</v>
      </c>
      <c r="M5687" s="15" t="d">
        <f t="shared" si="282"/>
        <v>2013-08-20T22:28:21.99999972246586950</v>
      </c>
      <c r="N5687">
        <f>IF(COUNTIF(D5687:$D$7281,D5687) &gt; 1, 1, 0)</f>
        <v>1</v>
      </c>
      <c r="O5687">
        <f t="shared" si="279"/>
        <v>795</v>
      </c>
      <c r="P5687">
        <f t="shared" si="280"/>
        <v>1</v>
      </c>
      <c r="Q5687">
        <f t="shared" si="281"/>
        <v>11</v>
      </c>
    </row>
    <row r="5688" spans="1:17">
      <c r="A5688">
        <v>1959757</v>
      </c>
      <c r="B5688">
        <v>9959</v>
      </c>
      <c r="C5688" t="s">
        <v>12</v>
      </c>
      <c r="D5688" t="s">
        <v>1891</v>
      </c>
      <c r="E5688">
        <v>1376993452</v>
      </c>
      <c r="F5688">
        <v>3</v>
      </c>
      <c r="G5688">
        <v>106</v>
      </c>
      <c r="H5688">
        <v>5</v>
      </c>
      <c r="I5688">
        <v>739.74632188785995</v>
      </c>
      <c r="J5688">
        <v>1226.32121617798</v>
      </c>
      <c r="K5688">
        <v>1642</v>
      </c>
      <c r="L5688" t="s">
        <v>237</v>
      </c>
      <c r="M5688" s="15" t="d">
        <f t="shared" si="282"/>
        <v>2013-08-20T19:10:52.00000007171183850</v>
      </c>
      <c r="N5688">
        <f>IF(COUNTIF(D5688:$D$7281,D5688) &gt; 1, 1, 0)</f>
        <v>1</v>
      </c>
      <c r="O5688">
        <f t="shared" si="279"/>
        <v>4</v>
      </c>
      <c r="P5688">
        <f t="shared" si="280"/>
        <v>0</v>
      </c>
      <c r="Q5688">
        <f t="shared" si="281"/>
        <v>11</v>
      </c>
    </row>
    <row r="5689" spans="1:17">
      <c r="A5689">
        <v>1959640</v>
      </c>
      <c r="B5689">
        <v>9957</v>
      </c>
      <c r="C5689" t="s">
        <v>12</v>
      </c>
      <c r="D5689" t="s">
        <v>1891</v>
      </c>
      <c r="E5689">
        <v>1376992088</v>
      </c>
      <c r="F5689">
        <v>3</v>
      </c>
      <c r="G5689">
        <v>106</v>
      </c>
      <c r="H5689">
        <v>5</v>
      </c>
      <c r="I5689">
        <v>735.88926826131797</v>
      </c>
      <c r="J5689">
        <v>1218.58096103395</v>
      </c>
      <c r="K5689">
        <v>1634</v>
      </c>
      <c r="L5689" t="s">
        <v>1897</v>
      </c>
      <c r="M5689" s="15" t="d">
        <f t="shared" si="282"/>
        <v>2013-08-20T18:48:07.99999994225800350</v>
      </c>
      <c r="N5689">
        <f>IF(COUNTIF(D5689:$D$7281,D5689) &gt; 1, 1, 0)</f>
        <v>0</v>
      </c>
      <c r="O5689">
        <f t="shared" si="279"/>
        <v>4</v>
      </c>
      <c r="P5689">
        <f t="shared" si="280"/>
        <v>0</v>
      </c>
      <c r="Q5689" t="e">
        <f t="shared" si="281"/>
        <v>#N/A</v>
      </c>
    </row>
    <row r="5690" spans="1:17">
      <c r="A5690">
        <v>1959240</v>
      </c>
      <c r="B5690">
        <v>9954</v>
      </c>
      <c r="C5690" t="s">
        <v>12</v>
      </c>
      <c r="D5690" t="s">
        <v>1898</v>
      </c>
      <c r="E5690">
        <v>1376987851</v>
      </c>
      <c r="F5690">
        <v>1</v>
      </c>
      <c r="G5690">
        <v>2</v>
      </c>
      <c r="H5690">
        <v>1</v>
      </c>
      <c r="I5690">
        <v>6.8407959104938199</v>
      </c>
      <c r="J5690">
        <v>1223.4819110082301</v>
      </c>
      <c r="K5690">
        <v>1638</v>
      </c>
      <c r="L5690" t="s">
        <v>237</v>
      </c>
      <c r="M5690" s="15" t="d">
        <f t="shared" si="282"/>
        <v>2013-08-20T17:37:31.0000002337619662125</v>
      </c>
      <c r="N5690">
        <f>IF(COUNTIF(D5690:$D$7281,D5690) &gt; 1, 1, 0)</f>
        <v>0</v>
      </c>
      <c r="O5690">
        <f t="shared" ref="O5690:O5753" si="283">COUNTIF($D$1977:$D$7281,D5690)</f>
        <v>1</v>
      </c>
      <c r="P5690">
        <f t="shared" ref="P5690:P5753" si="284">IF(AND(L5690 = "master",C5690 = "useful"), 1, 0)</f>
        <v>0</v>
      </c>
      <c r="Q5690">
        <f t="shared" ref="Q5690:Q5753" si="285">_xlfn.SWITCH(L5690, "v4-dev", 10, "master", 11, "3.0.0-wip", 9, "2.3.0-wip", 8,"2.2.2-wip", 7,"2.1.1-wip", 6,"2.1.0-wip", 5,"2.0.3-wip", 3,"2.0.4-wip", 4,"2.0.2-wip", 2,"2.0-wip", 1)</f>
        <v>11</v>
      </c>
    </row>
    <row r="5691" spans="1:17">
      <c r="A5691">
        <v>1959203</v>
      </c>
      <c r="B5691">
        <v>9953</v>
      </c>
      <c r="C5691" t="s">
        <v>12</v>
      </c>
      <c r="D5691" t="s">
        <v>1814</v>
      </c>
      <c r="E5691">
        <v>1376987427</v>
      </c>
      <c r="F5691">
        <v>1</v>
      </c>
      <c r="G5691">
        <v>2</v>
      </c>
      <c r="H5691">
        <v>1</v>
      </c>
      <c r="I5691">
        <v>174.66121553497899</v>
      </c>
      <c r="J5691">
        <v>1253.49368557098</v>
      </c>
      <c r="K5691">
        <v>1674</v>
      </c>
      <c r="L5691" t="s">
        <v>73</v>
      </c>
      <c r="M5691" s="15" t="d">
        <f t="shared" si="282"/>
        <v>2013-08-20T17:30:26.99999981559813150</v>
      </c>
      <c r="N5691">
        <f>IF(COUNTIF(D5691:$D$7281,D5691) &gt; 1, 1, 0)</f>
        <v>1</v>
      </c>
      <c r="O5691">
        <f t="shared" si="283"/>
        <v>8</v>
      </c>
      <c r="P5691">
        <f t="shared" si="284"/>
        <v>0</v>
      </c>
      <c r="Q5691" t="e">
        <f t="shared" si="285"/>
        <v>#N/A</v>
      </c>
    </row>
    <row r="5692" spans="1:17">
      <c r="A5692">
        <v>1958220</v>
      </c>
      <c r="B5692">
        <v>9943</v>
      </c>
      <c r="C5692" t="s">
        <v>12</v>
      </c>
      <c r="D5692" t="s">
        <v>1899</v>
      </c>
      <c r="E5692">
        <v>1376976606</v>
      </c>
      <c r="F5692">
        <v>1</v>
      </c>
      <c r="G5692">
        <v>2</v>
      </c>
      <c r="H5692">
        <v>1</v>
      </c>
      <c r="I5692">
        <v>40.267936213991703</v>
      </c>
      <c r="J5692">
        <v>1221.8342516718001</v>
      </c>
      <c r="K5692">
        <v>1634</v>
      </c>
      <c r="L5692" t="s">
        <v>237</v>
      </c>
      <c r="M5692" s="15" t="d">
        <f t="shared" si="282"/>
        <v>2013-08-20T14:30:05.99999993573874300</v>
      </c>
      <c r="N5692">
        <f>IF(COUNTIF(D5692:$D$7281,D5692) &gt; 1, 1, 0)</f>
        <v>0</v>
      </c>
      <c r="O5692">
        <f t="shared" si="283"/>
        <v>1</v>
      </c>
      <c r="P5692">
        <f t="shared" si="284"/>
        <v>0</v>
      </c>
      <c r="Q5692">
        <f t="shared" si="285"/>
        <v>11</v>
      </c>
    </row>
    <row r="5693" spans="1:17">
      <c r="A5693">
        <v>1957076</v>
      </c>
      <c r="B5693">
        <v>9931</v>
      </c>
      <c r="C5693" t="s">
        <v>2</v>
      </c>
      <c r="D5693" t="s">
        <v>1900</v>
      </c>
      <c r="E5693">
        <v>1376964532</v>
      </c>
      <c r="F5693">
        <v>1</v>
      </c>
      <c r="G5693">
        <v>24</v>
      </c>
      <c r="H5693">
        <v>1</v>
      </c>
      <c r="I5693">
        <v>134.99762229938199</v>
      </c>
      <c r="J5693">
        <v>1224.3721442901101</v>
      </c>
      <c r="K5693">
        <v>1637</v>
      </c>
      <c r="L5693" t="s">
        <v>237</v>
      </c>
      <c r="M5693" s="15" t="d">
        <f t="shared" si="282"/>
        <v>2013-08-20T11:08:52.00000009965151575</v>
      </c>
      <c r="N5693">
        <f>IF(COUNTIF(D5693:$D$7281,D5693) &gt; 1, 1, 0)</f>
        <v>1</v>
      </c>
      <c r="O5693">
        <f t="shared" si="283"/>
        <v>4</v>
      </c>
      <c r="P5693">
        <f t="shared" si="284"/>
        <v>1</v>
      </c>
      <c r="Q5693">
        <f t="shared" si="285"/>
        <v>11</v>
      </c>
    </row>
    <row r="5694" spans="1:17">
      <c r="A5694">
        <v>1957031</v>
      </c>
      <c r="B5694">
        <v>9930</v>
      </c>
      <c r="C5694" t="s">
        <v>2</v>
      </c>
      <c r="D5694" t="s">
        <v>513</v>
      </c>
      <c r="E5694">
        <v>1376964011</v>
      </c>
      <c r="F5694">
        <v>1</v>
      </c>
      <c r="G5694">
        <v>40</v>
      </c>
      <c r="H5694">
        <v>1</v>
      </c>
      <c r="I5694">
        <v>19.424549639917601</v>
      </c>
      <c r="J5694">
        <v>1224.48182497427</v>
      </c>
      <c r="K5694">
        <v>1637</v>
      </c>
      <c r="L5694" t="s">
        <v>237</v>
      </c>
      <c r="M5694" s="15" t="d">
        <f t="shared" si="282"/>
        <v>2013-08-20T11:00:11.00000026635825825</v>
      </c>
      <c r="N5694">
        <f>IF(COUNTIF(D5694:$D$7281,D5694) &gt; 1, 1, 0)</f>
        <v>1</v>
      </c>
      <c r="O5694">
        <f t="shared" si="283"/>
        <v>13</v>
      </c>
      <c r="P5694">
        <f t="shared" si="284"/>
        <v>1</v>
      </c>
      <c r="Q5694">
        <f t="shared" si="285"/>
        <v>11</v>
      </c>
    </row>
    <row r="5695" spans="1:17">
      <c r="A5695">
        <v>1956699</v>
      </c>
      <c r="B5695">
        <v>9926</v>
      </c>
      <c r="C5695" t="s">
        <v>12</v>
      </c>
      <c r="D5695" t="s">
        <v>1900</v>
      </c>
      <c r="E5695">
        <v>1376959548</v>
      </c>
      <c r="F5695">
        <v>2</v>
      </c>
      <c r="G5695">
        <v>194</v>
      </c>
      <c r="H5695">
        <v>7</v>
      </c>
      <c r="I5695">
        <v>486.24679295267401</v>
      </c>
      <c r="J5695">
        <v>2874.9982114197401</v>
      </c>
      <c r="K5695">
        <v>2710</v>
      </c>
      <c r="L5695" t="s">
        <v>237</v>
      </c>
      <c r="M5695" s="15" t="d">
        <f t="shared" si="282"/>
        <v>2013-08-20T09:45:47.999999905005097350</v>
      </c>
      <c r="N5695">
        <f>IF(COUNTIF(D5695:$D$7281,D5695) &gt; 1, 1, 0)</f>
        <v>1</v>
      </c>
      <c r="O5695">
        <f t="shared" si="283"/>
        <v>4</v>
      </c>
      <c r="P5695">
        <f t="shared" si="284"/>
        <v>0</v>
      </c>
      <c r="Q5695">
        <f t="shared" si="285"/>
        <v>11</v>
      </c>
    </row>
    <row r="5696" spans="1:17">
      <c r="A5696">
        <v>1956369</v>
      </c>
      <c r="B5696">
        <v>9918</v>
      </c>
      <c r="C5696" t="s">
        <v>2</v>
      </c>
      <c r="D5696" t="s">
        <v>788</v>
      </c>
      <c r="E5696">
        <v>1376954562</v>
      </c>
      <c r="F5696">
        <v>1</v>
      </c>
      <c r="G5696">
        <v>2</v>
      </c>
      <c r="H5696">
        <v>1</v>
      </c>
      <c r="I5696">
        <v>135.18866268004101</v>
      </c>
      <c r="J5696">
        <v>1226.4710241769501</v>
      </c>
      <c r="K5696">
        <v>1637</v>
      </c>
      <c r="L5696" t="s">
        <v>237</v>
      </c>
      <c r="M5696" s="15" t="d">
        <f t="shared" si="282"/>
        <v>2013-08-20T08:22:41.99999987147748600</v>
      </c>
      <c r="N5696">
        <f>IF(COUNTIF(D5696:$D$7281,D5696) &gt; 1, 1, 0)</f>
        <v>0</v>
      </c>
      <c r="O5696">
        <f t="shared" si="283"/>
        <v>2</v>
      </c>
      <c r="P5696">
        <f t="shared" si="284"/>
        <v>1</v>
      </c>
      <c r="Q5696">
        <f t="shared" si="285"/>
        <v>11</v>
      </c>
    </row>
    <row r="5697" spans="1:17">
      <c r="A5697">
        <v>1955806</v>
      </c>
      <c r="B5697">
        <v>9911</v>
      </c>
      <c r="C5697" t="s">
        <v>12</v>
      </c>
      <c r="D5697" t="s">
        <v>1895</v>
      </c>
      <c r="E5697">
        <v>1376946855</v>
      </c>
      <c r="F5697">
        <v>1</v>
      </c>
      <c r="G5697">
        <v>2</v>
      </c>
      <c r="H5697">
        <v>1</v>
      </c>
      <c r="I5697">
        <v>33.648880529835303</v>
      </c>
      <c r="J5697">
        <v>1228.0939549897</v>
      </c>
      <c r="K5697">
        <v>1639</v>
      </c>
      <c r="L5697" t="s">
        <v>237</v>
      </c>
      <c r="M5697" s="15" t="d">
        <f t="shared" si="282"/>
        <v>2013-08-20T06:14:14.9999999580904875</v>
      </c>
      <c r="N5697">
        <f>IF(COUNTIF(D5697:$D$7281,D5697) &gt; 1, 1, 0)</f>
        <v>0</v>
      </c>
      <c r="O5697">
        <f t="shared" si="283"/>
        <v>2</v>
      </c>
      <c r="P5697">
        <f t="shared" si="284"/>
        <v>0</v>
      </c>
      <c r="Q5697">
        <f t="shared" si="285"/>
        <v>11</v>
      </c>
    </row>
    <row r="5698" spans="1:17">
      <c r="A5698">
        <v>1955798</v>
      </c>
      <c r="B5698">
        <v>9910</v>
      </c>
      <c r="C5698" t="s">
        <v>12</v>
      </c>
      <c r="D5698" t="s">
        <v>1505</v>
      </c>
      <c r="E5698">
        <v>1376946718</v>
      </c>
      <c r="F5698">
        <v>1</v>
      </c>
      <c r="G5698">
        <v>189</v>
      </c>
      <c r="H5698">
        <v>15</v>
      </c>
      <c r="I5698">
        <v>446.84837062757202</v>
      </c>
      <c r="J5698">
        <v>1228.1228314043101</v>
      </c>
      <c r="K5698">
        <v>1639</v>
      </c>
      <c r="L5698" t="s">
        <v>237</v>
      </c>
      <c r="M5698" s="15" t="d">
        <f t="shared" si="282"/>
        <v>2013-08-20T06:11:57.999999993480742200</v>
      </c>
      <c r="N5698">
        <f>IF(COUNTIF(D5698:$D$7281,D5698) &gt; 1, 1, 0)</f>
        <v>1</v>
      </c>
      <c r="O5698">
        <f t="shared" si="283"/>
        <v>6</v>
      </c>
      <c r="P5698">
        <f t="shared" si="284"/>
        <v>0</v>
      </c>
      <c r="Q5698">
        <f t="shared" si="285"/>
        <v>11</v>
      </c>
    </row>
    <row r="5699" spans="1:17">
      <c r="A5699">
        <v>1955363</v>
      </c>
      <c r="B5699">
        <v>9902</v>
      </c>
      <c r="C5699" t="s">
        <v>12</v>
      </c>
      <c r="D5699" t="s">
        <v>1901</v>
      </c>
      <c r="E5699">
        <v>1376937331</v>
      </c>
      <c r="F5699">
        <v>1</v>
      </c>
      <c r="G5699">
        <v>193</v>
      </c>
      <c r="H5699">
        <v>2</v>
      </c>
      <c r="I5699">
        <v>0</v>
      </c>
      <c r="J5699">
        <v>1230.1031252572</v>
      </c>
      <c r="K5699">
        <v>1641</v>
      </c>
      <c r="L5699" t="s">
        <v>237</v>
      </c>
      <c r="M5699" s="15" t="d">
        <f t="shared" ref="M5699:M5762" si="286">25569 + ((E5699 + (60 * 60 * 9)) / (60 * 60 * 24))</f>
        <v>2013-08-20T03:35:30.9999996330589050</v>
      </c>
      <c r="N5699">
        <f>IF(COUNTIF(D5699:$D$7281,D5699) &gt; 1, 1, 0)</f>
        <v>0</v>
      </c>
      <c r="O5699">
        <f t="shared" si="283"/>
        <v>1</v>
      </c>
      <c r="P5699">
        <f t="shared" si="284"/>
        <v>0</v>
      </c>
      <c r="Q5699">
        <f t="shared" si="285"/>
        <v>11</v>
      </c>
    </row>
    <row r="5700" spans="1:17">
      <c r="A5700">
        <v>1955054</v>
      </c>
      <c r="B5700">
        <v>9897</v>
      </c>
      <c r="C5700" t="s">
        <v>12</v>
      </c>
      <c r="D5700" t="s">
        <v>1902</v>
      </c>
      <c r="E5700">
        <v>1376929454</v>
      </c>
      <c r="F5700">
        <v>1</v>
      </c>
      <c r="G5700">
        <v>1</v>
      </c>
      <c r="H5700">
        <v>1</v>
      </c>
      <c r="I5700">
        <v>2.79666692386831</v>
      </c>
      <c r="J5700">
        <v>1231.7654396862099</v>
      </c>
      <c r="K5700">
        <v>1641</v>
      </c>
      <c r="L5700" t="s">
        <v>237</v>
      </c>
      <c r="M5700" s="15" t="d">
        <f t="shared" si="286"/>
        <v>2013-08-20T01:24:14.00000021327286675</v>
      </c>
      <c r="N5700">
        <f>IF(COUNTIF(D5700:$D$7281,D5700) &gt; 1, 1, 0)</f>
        <v>0</v>
      </c>
      <c r="O5700">
        <f t="shared" si="283"/>
        <v>1</v>
      </c>
      <c r="P5700">
        <f t="shared" si="284"/>
        <v>0</v>
      </c>
      <c r="Q5700">
        <f t="shared" si="285"/>
        <v>11</v>
      </c>
    </row>
    <row r="5701" spans="1:17">
      <c r="A5701">
        <v>1954885</v>
      </c>
      <c r="B5701">
        <v>9894</v>
      </c>
      <c r="C5701" t="s">
        <v>12</v>
      </c>
      <c r="D5701" t="s">
        <v>1903</v>
      </c>
      <c r="E5701">
        <v>1376925133</v>
      </c>
      <c r="F5701">
        <v>1</v>
      </c>
      <c r="G5701">
        <v>5</v>
      </c>
      <c r="H5701">
        <v>1</v>
      </c>
      <c r="I5701">
        <v>16.8261099537037</v>
      </c>
      <c r="J5701">
        <v>1232.6773173868301</v>
      </c>
      <c r="K5701">
        <v>1641</v>
      </c>
      <c r="L5701" t="s">
        <v>237</v>
      </c>
      <c r="M5701" s="15" t="d">
        <f t="shared" si="286"/>
        <v>2013-08-20T00:12:12.999999728053808325</v>
      </c>
      <c r="N5701">
        <f>IF(COUNTIF(D5701:$D$7281,D5701) &gt; 1, 1, 0)</f>
        <v>1</v>
      </c>
      <c r="O5701">
        <f t="shared" si="283"/>
        <v>31</v>
      </c>
      <c r="P5701">
        <f t="shared" si="284"/>
        <v>0</v>
      </c>
      <c r="Q5701">
        <f t="shared" si="285"/>
        <v>11</v>
      </c>
    </row>
    <row r="5702" spans="1:17">
      <c r="A5702">
        <v>1953635</v>
      </c>
      <c r="B5702">
        <v>9869</v>
      </c>
      <c r="C5702" t="s">
        <v>12</v>
      </c>
      <c r="D5702" t="s">
        <v>1904</v>
      </c>
      <c r="E5702">
        <v>1376905616</v>
      </c>
      <c r="F5702">
        <v>1</v>
      </c>
      <c r="G5702">
        <v>2</v>
      </c>
      <c r="H5702">
        <v>1</v>
      </c>
      <c r="I5702">
        <v>62.770635673868298</v>
      </c>
      <c r="J5702">
        <v>1231.76973906893</v>
      </c>
      <c r="K5702">
        <v>1636</v>
      </c>
      <c r="L5702" t="s">
        <v>1905</v>
      </c>
      <c r="M5702" s="15" t="d">
        <f t="shared" si="286"/>
        <v>2013-08-19T18:46:56.00000008475035275</v>
      </c>
      <c r="N5702">
        <f>IF(COUNTIF(D5702:$D$7281,D5702) &gt; 1, 1, 0)</f>
        <v>0</v>
      </c>
      <c r="O5702">
        <f t="shared" si="283"/>
        <v>1</v>
      </c>
      <c r="P5702">
        <f t="shared" si="284"/>
        <v>0</v>
      </c>
      <c r="Q5702">
        <f t="shared" si="285"/>
        <v>9</v>
      </c>
    </row>
    <row r="5703" spans="1:17">
      <c r="A5703">
        <v>1952632</v>
      </c>
      <c r="B5703">
        <v>9864</v>
      </c>
      <c r="C5703" t="s">
        <v>2</v>
      </c>
      <c r="D5703" t="s">
        <v>1906</v>
      </c>
      <c r="E5703">
        <v>1376894526</v>
      </c>
      <c r="F5703">
        <v>1</v>
      </c>
      <c r="G5703">
        <v>4</v>
      </c>
      <c r="H5703">
        <v>1</v>
      </c>
      <c r="I5703">
        <v>22.013684156378599</v>
      </c>
      <c r="J5703">
        <v>1222.0368659979399</v>
      </c>
      <c r="K5703">
        <v>1624</v>
      </c>
      <c r="L5703" t="s">
        <v>1905</v>
      </c>
      <c r="M5703" s="15" t="d">
        <f t="shared" si="286"/>
        <v>2013-08-19T15:42:06.00000018719583825</v>
      </c>
      <c r="N5703">
        <f>IF(COUNTIF(D5703:$D$7281,D5703) &gt; 1, 1, 0)</f>
        <v>0</v>
      </c>
      <c r="O5703">
        <f t="shared" si="283"/>
        <v>1</v>
      </c>
      <c r="P5703">
        <f t="shared" si="284"/>
        <v>0</v>
      </c>
      <c r="Q5703">
        <f t="shared" si="285"/>
        <v>9</v>
      </c>
    </row>
    <row r="5704" spans="1:17">
      <c r="A5704">
        <v>1952217</v>
      </c>
      <c r="B5704">
        <v>9857</v>
      </c>
      <c r="C5704" t="s">
        <v>12</v>
      </c>
      <c r="D5704" t="s">
        <v>1907</v>
      </c>
      <c r="E5704">
        <v>1376889982</v>
      </c>
      <c r="F5704">
        <v>1</v>
      </c>
      <c r="G5704">
        <v>8</v>
      </c>
      <c r="H5704">
        <v>1</v>
      </c>
      <c r="I5704">
        <v>24.753230709876501</v>
      </c>
      <c r="J5704">
        <v>1221.98117914094</v>
      </c>
      <c r="K5704">
        <v>1624</v>
      </c>
      <c r="L5704" t="s">
        <v>1905</v>
      </c>
      <c r="M5704" s="15" t="d">
        <f t="shared" si="286"/>
        <v>2013-08-19T14:26:21.999999750405550125</v>
      </c>
      <c r="N5704">
        <f>IF(COUNTIF(D5704:$D$7281,D5704) &gt; 1, 1, 0)</f>
        <v>1</v>
      </c>
      <c r="O5704">
        <f t="shared" si="283"/>
        <v>6</v>
      </c>
      <c r="P5704">
        <f t="shared" si="284"/>
        <v>0</v>
      </c>
      <c r="Q5704">
        <f t="shared" si="285"/>
        <v>9</v>
      </c>
    </row>
    <row r="5705" spans="1:17">
      <c r="A5705">
        <v>1952210</v>
      </c>
      <c r="B5705">
        <v>9856</v>
      </c>
      <c r="C5705" t="s">
        <v>12</v>
      </c>
      <c r="D5705" t="s">
        <v>1072</v>
      </c>
      <c r="E5705">
        <v>1376889881</v>
      </c>
      <c r="F5705">
        <v>1</v>
      </c>
      <c r="G5705">
        <v>150</v>
      </c>
      <c r="H5705">
        <v>3</v>
      </c>
      <c r="I5705">
        <v>510.210548225308</v>
      </c>
      <c r="J5705">
        <v>1222.00227276234</v>
      </c>
      <c r="K5705">
        <v>1624</v>
      </c>
      <c r="L5705" t="s">
        <v>1905</v>
      </c>
      <c r="M5705" s="15" t="d">
        <f t="shared" si="286"/>
        <v>2013-08-19T14:24:41.00000002887099825</v>
      </c>
      <c r="N5705">
        <f>IF(COUNTIF(D5705:$D$7281,D5705) &gt; 1, 1, 0)</f>
        <v>1</v>
      </c>
      <c r="O5705">
        <f t="shared" si="283"/>
        <v>22</v>
      </c>
      <c r="P5705">
        <f t="shared" si="284"/>
        <v>0</v>
      </c>
      <c r="Q5705">
        <f t="shared" si="285"/>
        <v>9</v>
      </c>
    </row>
    <row r="5706" spans="1:17">
      <c r="A5706">
        <v>1951900</v>
      </c>
      <c r="B5706">
        <v>9852</v>
      </c>
      <c r="C5706" t="s">
        <v>12</v>
      </c>
      <c r="D5706" t="s">
        <v>1892</v>
      </c>
      <c r="E5706">
        <v>1376886808</v>
      </c>
      <c r="F5706">
        <v>1</v>
      </c>
      <c r="G5706">
        <v>132</v>
      </c>
      <c r="H5706">
        <v>20</v>
      </c>
      <c r="I5706">
        <v>921.94647415123302</v>
      </c>
      <c r="J5706">
        <v>1209.5765513117201</v>
      </c>
      <c r="K5706">
        <v>1611</v>
      </c>
      <c r="L5706" t="s">
        <v>1905</v>
      </c>
      <c r="M5706" s="15" t="d">
        <f t="shared" si="286"/>
        <v>2013-08-19T13:33:28.0000002169981575</v>
      </c>
      <c r="N5706">
        <f>IF(COUNTIF(D5706:$D$7281,D5706) &gt; 1, 1, 0)</f>
        <v>1</v>
      </c>
      <c r="O5706">
        <f t="shared" si="283"/>
        <v>4</v>
      </c>
      <c r="P5706">
        <f t="shared" si="284"/>
        <v>0</v>
      </c>
      <c r="Q5706">
        <f t="shared" si="285"/>
        <v>9</v>
      </c>
    </row>
    <row r="5707" spans="1:17">
      <c r="A5707">
        <v>1951703</v>
      </c>
      <c r="B5707">
        <v>9851</v>
      </c>
      <c r="C5707" t="s">
        <v>2</v>
      </c>
      <c r="D5707" t="s">
        <v>1903</v>
      </c>
      <c r="E5707">
        <v>1376884969</v>
      </c>
      <c r="F5707">
        <v>1</v>
      </c>
      <c r="G5707">
        <v>2</v>
      </c>
      <c r="H5707">
        <v>1</v>
      </c>
      <c r="I5707">
        <v>132.50050643004101</v>
      </c>
      <c r="J5707">
        <v>1209.95754783951</v>
      </c>
      <c r="K5707">
        <v>1611</v>
      </c>
      <c r="L5707" t="s">
        <v>1905</v>
      </c>
      <c r="M5707" s="15" t="d">
        <f t="shared" si="286"/>
        <v>2013-08-19T13:02:49.00000032037496400</v>
      </c>
      <c r="N5707">
        <f>IF(COUNTIF(D5707:$D$7281,D5707) &gt; 1, 1, 0)</f>
        <v>1</v>
      </c>
      <c r="O5707">
        <f t="shared" si="283"/>
        <v>31</v>
      </c>
      <c r="P5707">
        <f t="shared" si="284"/>
        <v>0</v>
      </c>
      <c r="Q5707">
        <f t="shared" si="285"/>
        <v>9</v>
      </c>
    </row>
    <row r="5708" spans="1:17">
      <c r="A5708">
        <v>1951372</v>
      </c>
      <c r="B5708">
        <v>9847</v>
      </c>
      <c r="C5708" t="s">
        <v>2</v>
      </c>
      <c r="D5708" t="s">
        <v>1072</v>
      </c>
      <c r="E5708">
        <v>1376881860</v>
      </c>
      <c r="F5708">
        <v>1</v>
      </c>
      <c r="G5708">
        <v>3</v>
      </c>
      <c r="H5708">
        <v>1</v>
      </c>
      <c r="I5708">
        <v>30.949579861111101</v>
      </c>
      <c r="J5708">
        <v>1210.6016577932101</v>
      </c>
      <c r="K5708">
        <v>1611</v>
      </c>
      <c r="L5708" t="s">
        <v>1905</v>
      </c>
      <c r="M5708" s="15" t="d">
        <f t="shared" si="286"/>
        <v>2013-08-19T12:10:59.99999963678419575</v>
      </c>
      <c r="N5708">
        <f>IF(COUNTIF(D5708:$D$7281,D5708) &gt; 1, 1, 0)</f>
        <v>1</v>
      </c>
      <c r="O5708">
        <f t="shared" si="283"/>
        <v>22</v>
      </c>
      <c r="P5708">
        <f t="shared" si="284"/>
        <v>0</v>
      </c>
      <c r="Q5708">
        <f t="shared" si="285"/>
        <v>9</v>
      </c>
    </row>
    <row r="5709" spans="1:17">
      <c r="A5709">
        <v>1949740</v>
      </c>
      <c r="B5709">
        <v>9828</v>
      </c>
      <c r="C5709" t="s">
        <v>2</v>
      </c>
      <c r="D5709" t="s">
        <v>1908</v>
      </c>
      <c r="E5709">
        <v>1376859022</v>
      </c>
      <c r="F5709">
        <v>2</v>
      </c>
      <c r="G5709">
        <v>9</v>
      </c>
      <c r="H5709">
        <v>1</v>
      </c>
      <c r="I5709">
        <v>5.8651152263374398</v>
      </c>
      <c r="J5709">
        <v>1197.24250578703</v>
      </c>
      <c r="K5709">
        <v>1593</v>
      </c>
      <c r="L5709" t="s">
        <v>1905</v>
      </c>
      <c r="M5709" s="15" t="d">
        <f t="shared" si="286"/>
        <v>2013-08-19T05:50:22.00000004377216125</v>
      </c>
      <c r="N5709">
        <f>IF(COUNTIF(D5709:$D$7281,D5709) &gt; 1, 1, 0)</f>
        <v>0</v>
      </c>
      <c r="O5709">
        <f t="shared" si="283"/>
        <v>1</v>
      </c>
      <c r="P5709">
        <f t="shared" si="284"/>
        <v>0</v>
      </c>
      <c r="Q5709">
        <f t="shared" si="285"/>
        <v>9</v>
      </c>
    </row>
    <row r="5710" spans="1:17">
      <c r="A5710">
        <v>1949571</v>
      </c>
      <c r="B5710">
        <v>9826</v>
      </c>
      <c r="C5710" t="s">
        <v>2</v>
      </c>
      <c r="D5710" t="s">
        <v>1909</v>
      </c>
      <c r="E5710">
        <v>1376855739</v>
      </c>
      <c r="F5710">
        <v>1</v>
      </c>
      <c r="G5710">
        <v>2</v>
      </c>
      <c r="H5710">
        <v>1</v>
      </c>
      <c r="I5710">
        <v>39.776871141975299</v>
      </c>
      <c r="J5710">
        <v>1183.8451853137799</v>
      </c>
      <c r="K5710">
        <v>1579</v>
      </c>
      <c r="L5710" t="s">
        <v>1905</v>
      </c>
      <c r="M5710" s="15" t="d">
        <f t="shared" si="286"/>
        <v>2013-08-19T04:55:39.00000017601996600</v>
      </c>
      <c r="N5710">
        <f>IF(COUNTIF(D5710:$D$7281,D5710) &gt; 1, 1, 0)</f>
        <v>0</v>
      </c>
      <c r="O5710">
        <f t="shared" si="283"/>
        <v>1</v>
      </c>
      <c r="P5710">
        <f t="shared" si="284"/>
        <v>0</v>
      </c>
      <c r="Q5710">
        <f t="shared" si="285"/>
        <v>9</v>
      </c>
    </row>
    <row r="5711" spans="1:17">
      <c r="A5711">
        <v>1949557</v>
      </c>
      <c r="B5711">
        <v>9825</v>
      </c>
      <c r="C5711" t="s">
        <v>12</v>
      </c>
      <c r="D5711" t="s">
        <v>1072</v>
      </c>
      <c r="E5711">
        <v>1376855515</v>
      </c>
      <c r="F5711">
        <v>1</v>
      </c>
      <c r="G5711">
        <v>103</v>
      </c>
      <c r="H5711">
        <v>27</v>
      </c>
      <c r="I5711">
        <v>1129.86972055041</v>
      </c>
      <c r="J5711">
        <v>1179.8704251543199</v>
      </c>
      <c r="K5711">
        <v>1575</v>
      </c>
      <c r="L5711" t="s">
        <v>1905</v>
      </c>
      <c r="M5711" s="15" t="d">
        <f t="shared" si="286"/>
        <v>2013-08-19T04:51:54.99999999068677650</v>
      </c>
      <c r="N5711">
        <f>IF(COUNTIF(D5711:$D$7281,D5711) &gt; 1, 1, 0)</f>
        <v>1</v>
      </c>
      <c r="O5711">
        <f t="shared" si="283"/>
        <v>22</v>
      </c>
      <c r="P5711">
        <f t="shared" si="284"/>
        <v>0</v>
      </c>
      <c r="Q5711">
        <f t="shared" si="285"/>
        <v>9</v>
      </c>
    </row>
    <row r="5712" spans="1:17">
      <c r="A5712">
        <v>1949476</v>
      </c>
      <c r="B5712">
        <v>9824</v>
      </c>
      <c r="C5712" t="s">
        <v>12</v>
      </c>
      <c r="D5712" t="s">
        <v>1910</v>
      </c>
      <c r="E5712">
        <v>1376853785</v>
      </c>
      <c r="F5712">
        <v>1</v>
      </c>
      <c r="G5712">
        <v>3</v>
      </c>
      <c r="H5712">
        <v>1</v>
      </c>
      <c r="I5712">
        <v>10.9926676954732</v>
      </c>
      <c r="J5712">
        <v>1178.2105978652201</v>
      </c>
      <c r="K5712">
        <v>1573</v>
      </c>
      <c r="L5712" t="s">
        <v>1905</v>
      </c>
      <c r="M5712" s="15" t="d">
        <f t="shared" si="286"/>
        <v>2013-08-19T04:23:04.9999997997656475</v>
      </c>
      <c r="N5712">
        <f>IF(COUNTIF(D5712:$D$7281,D5712) &gt; 1, 1, 0)</f>
        <v>0</v>
      </c>
      <c r="O5712">
        <f t="shared" si="283"/>
        <v>1</v>
      </c>
      <c r="P5712">
        <f t="shared" si="284"/>
        <v>0</v>
      </c>
      <c r="Q5712">
        <f t="shared" si="285"/>
        <v>9</v>
      </c>
    </row>
    <row r="5713" spans="1:17">
      <c r="A5713">
        <v>1949351</v>
      </c>
      <c r="B5713">
        <v>9822</v>
      </c>
      <c r="C5713" t="s">
        <v>2</v>
      </c>
      <c r="D5713" t="s">
        <v>1911</v>
      </c>
      <c r="E5713">
        <v>1376850673</v>
      </c>
      <c r="F5713">
        <v>1</v>
      </c>
      <c r="G5713">
        <v>6</v>
      </c>
      <c r="H5713">
        <v>1</v>
      </c>
      <c r="I5713">
        <v>91.673643518518503</v>
      </c>
      <c r="J5713">
        <v>1143.0740432098701</v>
      </c>
      <c r="K5713">
        <v>1537</v>
      </c>
      <c r="L5713" t="s">
        <v>1905</v>
      </c>
      <c r="M5713" s="15" t="d">
        <f t="shared" si="286"/>
        <v>2013-08-19T03:31:12.99999967217445450</v>
      </c>
      <c r="N5713">
        <f>IF(COUNTIF(D5713:$D$7281,D5713) &gt; 1, 1, 0)</f>
        <v>0</v>
      </c>
      <c r="O5713">
        <f t="shared" si="283"/>
        <v>1</v>
      </c>
      <c r="P5713">
        <f t="shared" si="284"/>
        <v>0</v>
      </c>
      <c r="Q5713">
        <f t="shared" si="285"/>
        <v>9</v>
      </c>
    </row>
    <row r="5714" spans="1:17">
      <c r="A5714">
        <v>1949230</v>
      </c>
      <c r="B5714">
        <v>9821</v>
      </c>
      <c r="C5714" t="s">
        <v>2</v>
      </c>
      <c r="D5714" t="s">
        <v>1912</v>
      </c>
      <c r="E5714">
        <v>1376846894</v>
      </c>
      <c r="F5714">
        <v>2</v>
      </c>
      <c r="G5714">
        <v>232</v>
      </c>
      <c r="H5714">
        <v>1</v>
      </c>
      <c r="I5714">
        <v>13.8711980452674</v>
      </c>
      <c r="J5714">
        <v>1140.80567579732</v>
      </c>
      <c r="K5714">
        <v>1535</v>
      </c>
      <c r="L5714" t="s">
        <v>1905</v>
      </c>
      <c r="M5714" s="15" t="d">
        <f t="shared" si="286"/>
        <v>2013-08-19T02:28:14.00000015739351225</v>
      </c>
      <c r="N5714">
        <f>IF(COUNTIF(D5714:$D$7281,D5714) &gt; 1, 1, 0)</f>
        <v>1</v>
      </c>
      <c r="O5714">
        <f t="shared" si="283"/>
        <v>4</v>
      </c>
      <c r="P5714">
        <f t="shared" si="284"/>
        <v>0</v>
      </c>
      <c r="Q5714">
        <f t="shared" si="285"/>
        <v>9</v>
      </c>
    </row>
    <row r="5715" spans="1:17">
      <c r="A5715">
        <v>1949013</v>
      </c>
      <c r="B5715">
        <v>9819</v>
      </c>
      <c r="C5715" t="s">
        <v>2</v>
      </c>
      <c r="D5715" t="s">
        <v>19</v>
      </c>
      <c r="E5715">
        <v>1376841320</v>
      </c>
      <c r="F5715">
        <v>3</v>
      </c>
      <c r="G5715">
        <v>114</v>
      </c>
      <c r="H5715">
        <v>11</v>
      </c>
      <c r="I5715">
        <v>880.72907548868397</v>
      </c>
      <c r="J5715">
        <v>1137.8853915894999</v>
      </c>
      <c r="K5715">
        <v>1531</v>
      </c>
      <c r="L5715" t="s">
        <v>1905</v>
      </c>
      <c r="M5715" s="15" t="d">
        <f t="shared" si="286"/>
        <v>2013-08-19T00:55:20.00000034458935050</v>
      </c>
      <c r="N5715">
        <f>IF(COUNTIF(D5715:$D$7281,D5715) &gt; 1, 1, 0)</f>
        <v>1</v>
      </c>
      <c r="O5715">
        <f t="shared" si="283"/>
        <v>163</v>
      </c>
      <c r="P5715">
        <f t="shared" si="284"/>
        <v>0</v>
      </c>
      <c r="Q5715">
        <f t="shared" si="285"/>
        <v>9</v>
      </c>
    </row>
    <row r="5716" spans="1:17">
      <c r="A5716">
        <v>1949006</v>
      </c>
      <c r="B5716">
        <v>9818</v>
      </c>
      <c r="C5716" t="s">
        <v>2</v>
      </c>
      <c r="D5716" t="s">
        <v>19</v>
      </c>
      <c r="E5716">
        <v>1376841243</v>
      </c>
      <c r="F5716">
        <v>3</v>
      </c>
      <c r="G5716">
        <v>142</v>
      </c>
      <c r="H5716">
        <v>11</v>
      </c>
      <c r="I5716">
        <v>848.80861959876495</v>
      </c>
      <c r="J5716">
        <v>1133.8800596707699</v>
      </c>
      <c r="K5716">
        <v>1527</v>
      </c>
      <c r="L5716" t="s">
        <v>1905</v>
      </c>
      <c r="M5716" s="15" t="d">
        <f t="shared" si="286"/>
        <v>2013-08-19T00:54:02.99999994691461525</v>
      </c>
      <c r="N5716">
        <f>IF(COUNTIF(D5716:$D$7281,D5716) &gt; 1, 1, 0)</f>
        <v>1</v>
      </c>
      <c r="O5716">
        <f t="shared" si="283"/>
        <v>163</v>
      </c>
      <c r="P5716">
        <f t="shared" si="284"/>
        <v>0</v>
      </c>
      <c r="Q5716">
        <f t="shared" si="285"/>
        <v>9</v>
      </c>
    </row>
    <row r="5717" spans="1:17">
      <c r="A5717">
        <v>1948469</v>
      </c>
      <c r="B5717">
        <v>9810</v>
      </c>
      <c r="C5717" t="s">
        <v>12</v>
      </c>
      <c r="D5717" t="s">
        <v>1913</v>
      </c>
      <c r="E5717">
        <v>1376827134</v>
      </c>
      <c r="F5717">
        <v>1</v>
      </c>
      <c r="G5717">
        <v>2</v>
      </c>
      <c r="H5717">
        <v>1</v>
      </c>
      <c r="I5717">
        <v>154.12114017489699</v>
      </c>
      <c r="J5717">
        <v>1125.58283757715</v>
      </c>
      <c r="K5717">
        <v>1516</v>
      </c>
      <c r="L5717" t="s">
        <v>1905</v>
      </c>
      <c r="M5717" s="15" t="d">
        <f t="shared" si="286"/>
        <v>2013-08-18T20:58:53.99999965913594025</v>
      </c>
      <c r="N5717">
        <f>IF(COUNTIF(D5717:$D$7281,D5717) &gt; 1, 1, 0)</f>
        <v>0</v>
      </c>
      <c r="O5717">
        <f t="shared" si="283"/>
        <v>1</v>
      </c>
      <c r="P5717">
        <f t="shared" si="284"/>
        <v>0</v>
      </c>
      <c r="Q5717">
        <f t="shared" si="285"/>
        <v>9</v>
      </c>
    </row>
    <row r="5718" spans="1:17">
      <c r="A5718">
        <v>1948379</v>
      </c>
      <c r="B5718">
        <v>9808</v>
      </c>
      <c r="C5718" t="s">
        <v>2</v>
      </c>
      <c r="D5718" t="s">
        <v>356</v>
      </c>
      <c r="E5718">
        <v>1376824863</v>
      </c>
      <c r="F5718">
        <v>5</v>
      </c>
      <c r="G5718">
        <v>898</v>
      </c>
      <c r="H5718">
        <v>4</v>
      </c>
      <c r="I5718">
        <v>564.34250090020498</v>
      </c>
      <c r="J5718">
        <v>1109.9454522890901</v>
      </c>
      <c r="K5718">
        <v>1500</v>
      </c>
      <c r="L5718" t="s">
        <v>1905</v>
      </c>
      <c r="M5718" s="15" t="d">
        <f t="shared" si="286"/>
        <v>2013-08-18T20:21:02.99999998882412775</v>
      </c>
      <c r="N5718">
        <f>IF(COUNTIF(D5718:$D$7281,D5718) &gt; 1, 1, 0)</f>
        <v>1</v>
      </c>
      <c r="O5718">
        <f t="shared" si="283"/>
        <v>795</v>
      </c>
      <c r="P5718">
        <f t="shared" si="284"/>
        <v>0</v>
      </c>
      <c r="Q5718">
        <f t="shared" si="285"/>
        <v>9</v>
      </c>
    </row>
    <row r="5719" spans="1:17">
      <c r="A5719">
        <v>1948375</v>
      </c>
      <c r="B5719">
        <v>9806</v>
      </c>
      <c r="C5719" t="s">
        <v>2</v>
      </c>
      <c r="D5719" t="s">
        <v>1178</v>
      </c>
      <c r="E5719">
        <v>1376824613</v>
      </c>
      <c r="F5719">
        <v>3</v>
      </c>
      <c r="G5719">
        <v>644</v>
      </c>
      <c r="H5719">
        <v>15</v>
      </c>
      <c r="I5719">
        <v>958.62480838477495</v>
      </c>
      <c r="J5719">
        <v>1109.9936775977301</v>
      </c>
      <c r="K5719">
        <v>1500</v>
      </c>
      <c r="L5719" t="s">
        <v>1905</v>
      </c>
      <c r="M5719" s="15" t="d">
        <f t="shared" si="286"/>
        <v>2013-08-18T20:16:53.00000001210719325</v>
      </c>
      <c r="N5719">
        <f>IF(COUNTIF(D5719:$D$7281,D5719) &gt; 1, 1, 0)</f>
        <v>1</v>
      </c>
      <c r="O5719">
        <f t="shared" si="283"/>
        <v>22</v>
      </c>
      <c r="P5719">
        <f t="shared" si="284"/>
        <v>0</v>
      </c>
      <c r="Q5719">
        <f t="shared" si="285"/>
        <v>9</v>
      </c>
    </row>
    <row r="5720" spans="1:17">
      <c r="A5720">
        <v>1948360</v>
      </c>
      <c r="B5720">
        <v>9804</v>
      </c>
      <c r="C5720" t="s">
        <v>2</v>
      </c>
      <c r="D5720" t="s">
        <v>356</v>
      </c>
      <c r="E5720">
        <v>1376824025</v>
      </c>
      <c r="F5720">
        <v>1</v>
      </c>
      <c r="G5720">
        <v>10</v>
      </c>
      <c r="H5720">
        <v>1</v>
      </c>
      <c r="I5720">
        <v>35.8465632716049</v>
      </c>
      <c r="J5720">
        <v>1106.08694174382</v>
      </c>
      <c r="K5720">
        <v>1496</v>
      </c>
      <c r="L5720" t="s">
        <v>1905</v>
      </c>
      <c r="M5720" s="15" t="d">
        <f t="shared" si="286"/>
        <v>2013-08-18T20:07:05.00000023283064150</v>
      </c>
      <c r="N5720">
        <f>IF(COUNTIF(D5720:$D$7281,D5720) &gt; 1, 1, 0)</f>
        <v>1</v>
      </c>
      <c r="O5720">
        <f t="shared" si="283"/>
        <v>795</v>
      </c>
      <c r="P5720">
        <f t="shared" si="284"/>
        <v>0</v>
      </c>
      <c r="Q5720">
        <f t="shared" si="285"/>
        <v>9</v>
      </c>
    </row>
    <row r="5721" spans="1:17">
      <c r="A5721">
        <v>1948258</v>
      </c>
      <c r="B5721">
        <v>9800</v>
      </c>
      <c r="C5721" t="s">
        <v>2</v>
      </c>
      <c r="D5721" t="s">
        <v>677</v>
      </c>
      <c r="E5721">
        <v>1376821770</v>
      </c>
      <c r="F5721">
        <v>1</v>
      </c>
      <c r="G5721">
        <v>18</v>
      </c>
      <c r="H5721">
        <v>1</v>
      </c>
      <c r="I5721">
        <v>20.4166203703703</v>
      </c>
      <c r="J5721">
        <v>1106.5207740483499</v>
      </c>
      <c r="K5721">
        <v>1496</v>
      </c>
      <c r="L5721" t="s">
        <v>1905</v>
      </c>
      <c r="M5721" s="15" t="d">
        <f t="shared" si="286"/>
        <v>2013-08-18T19:29:29.99999990221113300</v>
      </c>
      <c r="N5721">
        <f>IF(COUNTIF(D5721:$D$7281,D5721) &gt; 1, 1, 0)</f>
        <v>1</v>
      </c>
      <c r="O5721">
        <f t="shared" si="283"/>
        <v>196</v>
      </c>
      <c r="P5721">
        <f t="shared" si="284"/>
        <v>0</v>
      </c>
      <c r="Q5721">
        <f t="shared" si="285"/>
        <v>9</v>
      </c>
    </row>
    <row r="5722" spans="1:17">
      <c r="A5722">
        <v>1948208</v>
      </c>
      <c r="B5722">
        <v>9799</v>
      </c>
      <c r="C5722" t="s">
        <v>2</v>
      </c>
      <c r="D5722" t="s">
        <v>1178</v>
      </c>
      <c r="E5722">
        <v>1376820449</v>
      </c>
      <c r="F5722">
        <v>2</v>
      </c>
      <c r="G5722">
        <v>634</v>
      </c>
      <c r="H5722">
        <v>10</v>
      </c>
      <c r="I5722">
        <v>899.90288413065696</v>
      </c>
      <c r="J5722">
        <v>1106.7749170524601</v>
      </c>
      <c r="K5722">
        <v>1496</v>
      </c>
      <c r="L5722" t="s">
        <v>1905</v>
      </c>
      <c r="M5722" s="15" t="d">
        <f t="shared" si="286"/>
        <v>2013-08-18T19:07:28.99999976623803075</v>
      </c>
      <c r="N5722">
        <f>IF(COUNTIF(D5722:$D$7281,D5722) &gt; 1, 1, 0)</f>
        <v>1</v>
      </c>
      <c r="O5722">
        <f t="shared" si="283"/>
        <v>22</v>
      </c>
      <c r="P5722">
        <f t="shared" si="284"/>
        <v>0</v>
      </c>
      <c r="Q5722">
        <f t="shared" si="285"/>
        <v>9</v>
      </c>
    </row>
    <row r="5723" spans="1:17">
      <c r="A5723">
        <v>1948134</v>
      </c>
      <c r="B5723">
        <v>9796</v>
      </c>
      <c r="C5723" t="s">
        <v>2</v>
      </c>
      <c r="D5723" t="s">
        <v>356</v>
      </c>
      <c r="E5723">
        <v>1376818877</v>
      </c>
      <c r="F5723">
        <v>1</v>
      </c>
      <c r="G5723">
        <v>16</v>
      </c>
      <c r="H5723">
        <v>1</v>
      </c>
      <c r="I5723">
        <v>107.583716435185</v>
      </c>
      <c r="J5723">
        <v>1103.0569169238599</v>
      </c>
      <c r="K5723">
        <v>1492</v>
      </c>
      <c r="L5723" t="s">
        <v>1905</v>
      </c>
      <c r="M5723" s="15" t="d">
        <f t="shared" si="286"/>
        <v>2013-08-18T18:41:17.00000004842877300</v>
      </c>
      <c r="N5723">
        <f>IF(COUNTIF(D5723:$D$7281,D5723) &gt; 1, 1, 0)</f>
        <v>1</v>
      </c>
      <c r="O5723">
        <f t="shared" si="283"/>
        <v>795</v>
      </c>
      <c r="P5723">
        <f t="shared" si="284"/>
        <v>0</v>
      </c>
      <c r="Q5723">
        <f t="shared" si="285"/>
        <v>9</v>
      </c>
    </row>
    <row r="5724" spans="1:17">
      <c r="A5724">
        <v>1947877</v>
      </c>
      <c r="B5724">
        <v>9793</v>
      </c>
      <c r="C5724" t="s">
        <v>2</v>
      </c>
      <c r="D5724" t="s">
        <v>188</v>
      </c>
      <c r="E5724">
        <v>1376813419</v>
      </c>
      <c r="F5724">
        <v>1</v>
      </c>
      <c r="G5724">
        <v>2</v>
      </c>
      <c r="H5724">
        <v>1</v>
      </c>
      <c r="I5724">
        <v>17.299734825102799</v>
      </c>
      <c r="J5724">
        <v>1102.0934682355901</v>
      </c>
      <c r="K5724">
        <v>1490</v>
      </c>
      <c r="L5724" t="s">
        <v>1905</v>
      </c>
      <c r="M5724" s="15" t="d">
        <f t="shared" si="286"/>
        <v>2013-08-18T17:10:19.00000032037496400</v>
      </c>
      <c r="N5724">
        <f>IF(COUNTIF(D5724:$D$7281,D5724) &gt; 1, 1, 0)</f>
        <v>1</v>
      </c>
      <c r="O5724">
        <f t="shared" si="283"/>
        <v>46</v>
      </c>
      <c r="P5724">
        <f t="shared" si="284"/>
        <v>0</v>
      </c>
      <c r="Q5724">
        <f t="shared" si="285"/>
        <v>9</v>
      </c>
    </row>
    <row r="5725" spans="1:17">
      <c r="A5725">
        <v>1947639</v>
      </c>
      <c r="B5725">
        <v>9789</v>
      </c>
      <c r="C5725" t="s">
        <v>2</v>
      </c>
      <c r="D5725" t="s">
        <v>1914</v>
      </c>
      <c r="E5725">
        <v>1376808898</v>
      </c>
      <c r="F5725">
        <v>1</v>
      </c>
      <c r="G5725">
        <v>2</v>
      </c>
      <c r="H5725">
        <v>1</v>
      </c>
      <c r="I5725">
        <v>85.182378600823</v>
      </c>
      <c r="J5725">
        <v>1091.9035753600799</v>
      </c>
      <c r="K5725">
        <v>1481</v>
      </c>
      <c r="L5725" t="s">
        <v>1905</v>
      </c>
      <c r="M5725" s="15" t="d">
        <f t="shared" si="286"/>
        <v>2013-08-18T15:54:58.00000023096799950</v>
      </c>
      <c r="N5725">
        <f>IF(COUNTIF(D5725:$D$7281,D5725) &gt; 1, 1, 0)</f>
        <v>1</v>
      </c>
      <c r="O5725">
        <f t="shared" si="283"/>
        <v>2</v>
      </c>
      <c r="P5725">
        <f t="shared" si="284"/>
        <v>0</v>
      </c>
      <c r="Q5725">
        <f t="shared" si="285"/>
        <v>9</v>
      </c>
    </row>
    <row r="5726" spans="1:17">
      <c r="A5726">
        <v>1947638</v>
      </c>
      <c r="B5726">
        <v>9788</v>
      </c>
      <c r="C5726" t="s">
        <v>2</v>
      </c>
      <c r="D5726" t="s">
        <v>1915</v>
      </c>
      <c r="E5726">
        <v>1376808848</v>
      </c>
      <c r="F5726">
        <v>1</v>
      </c>
      <c r="G5726">
        <v>4</v>
      </c>
      <c r="H5726">
        <v>2</v>
      </c>
      <c r="I5726">
        <v>120.433373842592</v>
      </c>
      <c r="J5726">
        <v>1091.9130982510201</v>
      </c>
      <c r="K5726">
        <v>1481</v>
      </c>
      <c r="L5726" t="s">
        <v>1905</v>
      </c>
      <c r="M5726" s="15" t="d">
        <f t="shared" si="286"/>
        <v>2013-08-18T15:54:07.99999985843897175</v>
      </c>
      <c r="N5726">
        <f>IF(COUNTIF(D5726:$D$7281,D5726) &gt; 1, 1, 0)</f>
        <v>0</v>
      </c>
      <c r="O5726">
        <f t="shared" si="283"/>
        <v>1</v>
      </c>
      <c r="P5726">
        <f t="shared" si="284"/>
        <v>0</v>
      </c>
      <c r="Q5726">
        <f t="shared" si="285"/>
        <v>9</v>
      </c>
    </row>
    <row r="5727" spans="1:17">
      <c r="A5727">
        <v>1947548</v>
      </c>
      <c r="B5727">
        <v>9785</v>
      </c>
      <c r="C5727" t="s">
        <v>2</v>
      </c>
      <c r="D5727" t="s">
        <v>1916</v>
      </c>
      <c r="E5727">
        <v>1376807063</v>
      </c>
      <c r="F5727">
        <v>1</v>
      </c>
      <c r="G5727">
        <v>2</v>
      </c>
      <c r="H5727">
        <v>1</v>
      </c>
      <c r="I5727">
        <v>81.441023019547302</v>
      </c>
      <c r="J5727">
        <v>1076.2093791152199</v>
      </c>
      <c r="K5727">
        <v>1465</v>
      </c>
      <c r="L5727" t="s">
        <v>1905</v>
      </c>
      <c r="M5727" s="15" t="d">
        <f t="shared" si="286"/>
        <v>2013-08-18T15:24:23.00000001210719325</v>
      </c>
      <c r="N5727">
        <f>IF(COUNTIF(D5727:$D$7281,D5727) &gt; 1, 1, 0)</f>
        <v>0</v>
      </c>
      <c r="O5727">
        <f t="shared" si="283"/>
        <v>1</v>
      </c>
      <c r="P5727">
        <f t="shared" si="284"/>
        <v>0</v>
      </c>
      <c r="Q5727">
        <f t="shared" si="285"/>
        <v>9</v>
      </c>
    </row>
    <row r="5728" spans="1:17">
      <c r="A5728">
        <v>1947343</v>
      </c>
      <c r="B5728">
        <v>9782</v>
      </c>
      <c r="C5728" t="s">
        <v>2</v>
      </c>
      <c r="D5728" t="s">
        <v>1917</v>
      </c>
      <c r="E5728">
        <v>1376799480</v>
      </c>
      <c r="F5728">
        <v>1</v>
      </c>
      <c r="G5728">
        <v>2</v>
      </c>
      <c r="H5728">
        <v>1</v>
      </c>
      <c r="I5728">
        <v>94.818825102880595</v>
      </c>
      <c r="J5728">
        <v>1067.5863774434099</v>
      </c>
      <c r="K5728">
        <v>1457</v>
      </c>
      <c r="L5728" t="s">
        <v>1905</v>
      </c>
      <c r="M5728" s="15" t="d">
        <f t="shared" si="286"/>
        <v>2013-08-18T13:18:00.00000016763806350</v>
      </c>
      <c r="N5728">
        <f>IF(COUNTIF(D5728:$D$7281,D5728) &gt; 1, 1, 0)</f>
        <v>1</v>
      </c>
      <c r="O5728">
        <f t="shared" si="283"/>
        <v>3</v>
      </c>
      <c r="P5728">
        <f t="shared" si="284"/>
        <v>0</v>
      </c>
      <c r="Q5728">
        <f t="shared" si="285"/>
        <v>9</v>
      </c>
    </row>
    <row r="5729" spans="1:17">
      <c r="A5729">
        <v>1947494</v>
      </c>
      <c r="B5729">
        <v>9778</v>
      </c>
      <c r="C5729" t="s">
        <v>12</v>
      </c>
      <c r="D5729" t="s">
        <v>1914</v>
      </c>
      <c r="E5729">
        <v>1376792032</v>
      </c>
      <c r="F5729">
        <v>1</v>
      </c>
      <c r="G5729">
        <v>34</v>
      </c>
      <c r="H5729">
        <v>1</v>
      </c>
      <c r="I5729">
        <v>94.920353909465007</v>
      </c>
      <c r="J5729">
        <v>1068.98191962448</v>
      </c>
      <c r="K5729">
        <v>1457</v>
      </c>
      <c r="L5729" t="s">
        <v>1905</v>
      </c>
      <c r="M5729" s="15" t="d">
        <f t="shared" si="286"/>
        <v>2013-08-18T11:13:51.99999982025474325</v>
      </c>
      <c r="N5729">
        <f>IF(COUNTIF(D5729:$D$7281,D5729) &gt; 1, 1, 0)</f>
        <v>0</v>
      </c>
      <c r="O5729">
        <f t="shared" si="283"/>
        <v>2</v>
      </c>
      <c r="P5729">
        <f t="shared" si="284"/>
        <v>0</v>
      </c>
      <c r="Q5729">
        <f t="shared" si="285"/>
        <v>9</v>
      </c>
    </row>
    <row r="5730" spans="1:17">
      <c r="A5730">
        <v>1947504</v>
      </c>
      <c r="B5730">
        <v>9776</v>
      </c>
      <c r="C5730" t="s">
        <v>2</v>
      </c>
      <c r="D5730" t="s">
        <v>1903</v>
      </c>
      <c r="E5730">
        <v>1376788545</v>
      </c>
      <c r="F5730">
        <v>1</v>
      </c>
      <c r="G5730">
        <v>8</v>
      </c>
      <c r="H5730">
        <v>3</v>
      </c>
      <c r="I5730">
        <v>461.26778420781898</v>
      </c>
      <c r="J5730">
        <v>1069.63528369341</v>
      </c>
      <c r="K5730">
        <v>1457</v>
      </c>
      <c r="L5730" t="s">
        <v>1905</v>
      </c>
      <c r="M5730" s="15" t="d">
        <f t="shared" si="286"/>
        <v>2013-08-18T10:15:45.0000000419095125</v>
      </c>
      <c r="N5730">
        <f>IF(COUNTIF(D5730:$D$7281,D5730) &gt; 1, 1, 0)</f>
        <v>1</v>
      </c>
      <c r="O5730">
        <f t="shared" si="283"/>
        <v>31</v>
      </c>
      <c r="P5730">
        <f t="shared" si="284"/>
        <v>0</v>
      </c>
      <c r="Q5730">
        <f t="shared" si="285"/>
        <v>9</v>
      </c>
    </row>
    <row r="5731" spans="1:17">
      <c r="A5731">
        <v>1947560</v>
      </c>
      <c r="B5731">
        <v>9775</v>
      </c>
      <c r="C5731" t="s">
        <v>2</v>
      </c>
      <c r="D5731" t="s">
        <v>1918</v>
      </c>
      <c r="E5731">
        <v>1376785758</v>
      </c>
      <c r="F5731">
        <v>2</v>
      </c>
      <c r="G5731">
        <v>143</v>
      </c>
      <c r="H5731">
        <v>2</v>
      </c>
      <c r="I5731">
        <v>91.995986754115194</v>
      </c>
      <c r="J5731">
        <v>1070.15748778292</v>
      </c>
      <c r="K5731">
        <v>1457</v>
      </c>
      <c r="L5731" t="s">
        <v>1905</v>
      </c>
      <c r="M5731" s="15" t="d">
        <f t="shared" si="286"/>
        <v>2013-08-18T09:29:17.99999982118606425</v>
      </c>
      <c r="N5731">
        <f>IF(COUNTIF(D5731:$D$7281,D5731) &gt; 1, 1, 0)</f>
        <v>1</v>
      </c>
      <c r="O5731">
        <f t="shared" si="283"/>
        <v>2</v>
      </c>
      <c r="P5731">
        <f t="shared" si="284"/>
        <v>0</v>
      </c>
      <c r="Q5731">
        <f t="shared" si="285"/>
        <v>9</v>
      </c>
    </row>
    <row r="5732" spans="1:17">
      <c r="A5732">
        <v>1947487</v>
      </c>
      <c r="B5732">
        <v>9772</v>
      </c>
      <c r="C5732" t="s">
        <v>2</v>
      </c>
      <c r="D5732" t="s">
        <v>241</v>
      </c>
      <c r="E5732">
        <v>1376782489</v>
      </c>
      <c r="F5732">
        <v>1</v>
      </c>
      <c r="G5732">
        <v>100</v>
      </c>
      <c r="H5732">
        <v>3</v>
      </c>
      <c r="I5732">
        <v>31.783910365226301</v>
      </c>
      <c r="J5732">
        <v>1070.7700048868201</v>
      </c>
      <c r="K5732">
        <v>1457</v>
      </c>
      <c r="L5732" t="s">
        <v>1905</v>
      </c>
      <c r="M5732" s="15" t="d">
        <f t="shared" si="286"/>
        <v>2013-08-18T08:34:49.00000008288771075</v>
      </c>
      <c r="N5732">
        <f>IF(COUNTIF(D5732:$D$7281,D5732) &gt; 1, 1, 0)</f>
        <v>0</v>
      </c>
      <c r="O5732">
        <f t="shared" si="283"/>
        <v>17</v>
      </c>
      <c r="P5732">
        <f t="shared" si="284"/>
        <v>0</v>
      </c>
      <c r="Q5732">
        <f t="shared" si="285"/>
        <v>9</v>
      </c>
    </row>
    <row r="5733" spans="1:17">
      <c r="A5733">
        <v>1946920</v>
      </c>
      <c r="B5733">
        <v>9771</v>
      </c>
      <c r="C5733" t="s">
        <v>12</v>
      </c>
      <c r="D5733" t="s">
        <v>1919</v>
      </c>
      <c r="E5733">
        <v>1376780763</v>
      </c>
      <c r="F5733">
        <v>2</v>
      </c>
      <c r="G5733">
        <v>30</v>
      </c>
      <c r="H5733">
        <v>5</v>
      </c>
      <c r="I5733">
        <v>663.04887680041099</v>
      </c>
      <c r="J5733">
        <v>1071.09340792181</v>
      </c>
      <c r="K5733">
        <v>1457</v>
      </c>
      <c r="L5733" t="s">
        <v>1905</v>
      </c>
      <c r="M5733" s="15" t="d">
        <f t="shared" si="286"/>
        <v>2013-08-18T08:06:03.00000019837171050</v>
      </c>
      <c r="N5733">
        <f>IF(COUNTIF(D5733:$D$7281,D5733) &gt; 1, 1, 0)</f>
        <v>0</v>
      </c>
      <c r="O5733">
        <f t="shared" si="283"/>
        <v>1</v>
      </c>
      <c r="P5733">
        <f t="shared" si="284"/>
        <v>0</v>
      </c>
      <c r="Q5733">
        <f t="shared" si="285"/>
        <v>9</v>
      </c>
    </row>
    <row r="5734" spans="1:17">
      <c r="A5734">
        <v>1946828</v>
      </c>
      <c r="B5734">
        <v>9767</v>
      </c>
      <c r="C5734" t="s">
        <v>2</v>
      </c>
      <c r="D5734" t="s">
        <v>19</v>
      </c>
      <c r="E5734">
        <v>1376775298</v>
      </c>
      <c r="F5734">
        <v>8</v>
      </c>
      <c r="G5734">
        <v>3190</v>
      </c>
      <c r="H5734">
        <v>34</v>
      </c>
      <c r="I5734">
        <v>1022.77245498971</v>
      </c>
      <c r="J5734">
        <v>1086.23194688786</v>
      </c>
      <c r="K5734">
        <v>1471</v>
      </c>
      <c r="L5734" t="s">
        <v>1905</v>
      </c>
      <c r="M5734" s="15" t="d">
        <f t="shared" si="286"/>
        <v>2013-08-18T06:34:58.00000009126961325</v>
      </c>
      <c r="N5734">
        <f>IF(COUNTIF(D5734:$D$7281,D5734) &gt; 1, 1, 0)</f>
        <v>1</v>
      </c>
      <c r="O5734">
        <f t="shared" si="283"/>
        <v>163</v>
      </c>
      <c r="P5734">
        <f t="shared" si="284"/>
        <v>0</v>
      </c>
      <c r="Q5734">
        <f t="shared" si="285"/>
        <v>9</v>
      </c>
    </row>
    <row r="5735" spans="1:17">
      <c r="A5735">
        <v>1946780</v>
      </c>
      <c r="B5735">
        <v>9763</v>
      </c>
      <c r="C5735" t="s">
        <v>2</v>
      </c>
      <c r="D5735" t="s">
        <v>1903</v>
      </c>
      <c r="E5735">
        <v>1376772031</v>
      </c>
      <c r="F5735">
        <v>1</v>
      </c>
      <c r="G5735">
        <v>1</v>
      </c>
      <c r="H5735">
        <v>1</v>
      </c>
      <c r="I5735">
        <v>12.8984257973251</v>
      </c>
      <c r="J5735">
        <v>1072.7295349794199</v>
      </c>
      <c r="K5735">
        <v>1457</v>
      </c>
      <c r="L5735" t="s">
        <v>1905</v>
      </c>
      <c r="M5735" s="15" t="d">
        <f t="shared" si="286"/>
        <v>2013-08-18T05:40:31.000000191852450</v>
      </c>
      <c r="N5735">
        <f>IF(COUNTIF(D5735:$D$7281,D5735) &gt; 1, 1, 0)</f>
        <v>1</v>
      </c>
      <c r="O5735">
        <f t="shared" si="283"/>
        <v>31</v>
      </c>
      <c r="P5735">
        <f t="shared" si="284"/>
        <v>0</v>
      </c>
      <c r="Q5735">
        <f t="shared" si="285"/>
        <v>9</v>
      </c>
    </row>
    <row r="5736" spans="1:17">
      <c r="A5736">
        <v>1946711</v>
      </c>
      <c r="B5736">
        <v>9761</v>
      </c>
      <c r="C5736" t="s">
        <v>2</v>
      </c>
      <c r="D5736" t="s">
        <v>1072</v>
      </c>
      <c r="E5736">
        <v>1376768006</v>
      </c>
      <c r="F5736">
        <v>1</v>
      </c>
      <c r="G5736">
        <v>105</v>
      </c>
      <c r="H5736">
        <v>15</v>
      </c>
      <c r="I5736">
        <v>122.993393261316</v>
      </c>
      <c r="J5736">
        <v>1069.4623442643999</v>
      </c>
      <c r="K5736">
        <v>1453</v>
      </c>
      <c r="L5736" t="s">
        <v>1905</v>
      </c>
      <c r="M5736" s="15" t="d">
        <f t="shared" si="286"/>
        <v>2013-08-18T04:33:26.00000037811696725</v>
      </c>
      <c r="N5736">
        <f>IF(COUNTIF(D5736:$D$7281,D5736) &gt; 1, 1, 0)</f>
        <v>1</v>
      </c>
      <c r="O5736">
        <f t="shared" si="283"/>
        <v>22</v>
      </c>
      <c r="P5736">
        <f t="shared" si="284"/>
        <v>0</v>
      </c>
      <c r="Q5736">
        <f t="shared" si="285"/>
        <v>9</v>
      </c>
    </row>
    <row r="5737" spans="1:17">
      <c r="A5737">
        <v>1946465</v>
      </c>
      <c r="B5737">
        <v>9756</v>
      </c>
      <c r="C5737" t="s">
        <v>2</v>
      </c>
      <c r="D5737" t="s">
        <v>19</v>
      </c>
      <c r="E5737">
        <v>1376751929</v>
      </c>
      <c r="F5737">
        <v>10</v>
      </c>
      <c r="G5737">
        <v>1389</v>
      </c>
      <c r="H5737">
        <v>11</v>
      </c>
      <c r="I5737">
        <v>519.46893505658397</v>
      </c>
      <c r="J5737">
        <v>1049.1459391718099</v>
      </c>
      <c r="K5737">
        <v>1429</v>
      </c>
      <c r="L5737" t="s">
        <v>1905</v>
      </c>
      <c r="M5737" s="15" t="d">
        <f t="shared" si="286"/>
        <v>2013-08-18T00:05:29.00000021327286675</v>
      </c>
      <c r="N5737">
        <f>IF(COUNTIF(D5737:$D$7281,D5737) &gt; 1, 1, 0)</f>
        <v>1</v>
      </c>
      <c r="O5737">
        <f t="shared" si="283"/>
        <v>163</v>
      </c>
      <c r="P5737">
        <f t="shared" si="284"/>
        <v>0</v>
      </c>
      <c r="Q5737">
        <f t="shared" si="285"/>
        <v>9</v>
      </c>
    </row>
    <row r="5738" spans="1:17">
      <c r="A5738">
        <v>1946243</v>
      </c>
      <c r="B5738">
        <v>9753</v>
      </c>
      <c r="C5738" t="s">
        <v>2</v>
      </c>
      <c r="D5738" t="s">
        <v>19</v>
      </c>
      <c r="E5738">
        <v>1376740878</v>
      </c>
      <c r="F5738">
        <v>2</v>
      </c>
      <c r="G5738">
        <v>11</v>
      </c>
      <c r="H5738">
        <v>2</v>
      </c>
      <c r="I5738">
        <v>5.59958101851851</v>
      </c>
      <c r="J5738">
        <v>1028.0436212705699</v>
      </c>
      <c r="K5738">
        <v>1406</v>
      </c>
      <c r="L5738" t="s">
        <v>1905</v>
      </c>
      <c r="M5738" s="15" t="d">
        <f t="shared" si="286"/>
        <v>2013-08-17T21:01:18.00000000279396975</v>
      </c>
      <c r="N5738">
        <f>IF(COUNTIF(D5738:$D$7281,D5738) &gt; 1, 1, 0)</f>
        <v>1</v>
      </c>
      <c r="O5738">
        <f t="shared" si="283"/>
        <v>163</v>
      </c>
      <c r="P5738">
        <f t="shared" si="284"/>
        <v>0</v>
      </c>
      <c r="Q5738">
        <f t="shared" si="285"/>
        <v>9</v>
      </c>
    </row>
    <row r="5739" spans="1:17">
      <c r="A5739">
        <v>1946029</v>
      </c>
      <c r="B5739">
        <v>9745</v>
      </c>
      <c r="C5739" t="s">
        <v>2</v>
      </c>
      <c r="D5739" t="s">
        <v>1920</v>
      </c>
      <c r="E5739">
        <v>1376731563</v>
      </c>
      <c r="F5739">
        <v>1</v>
      </c>
      <c r="G5739">
        <v>10</v>
      </c>
      <c r="H5739">
        <v>3</v>
      </c>
      <c r="I5739">
        <v>105.532346579218</v>
      </c>
      <c r="J5739">
        <v>1001.5674555041099</v>
      </c>
      <c r="K5739">
        <v>1378</v>
      </c>
      <c r="L5739" t="s">
        <v>1905</v>
      </c>
      <c r="M5739" s="15" t="d">
        <f t="shared" si="286"/>
        <v>2013-08-17T18:26:03.00000012852251400</v>
      </c>
      <c r="N5739">
        <f>IF(COUNTIF(D5739:$D$7281,D5739) &gt; 1, 1, 0)</f>
        <v>1</v>
      </c>
      <c r="O5739">
        <f t="shared" si="283"/>
        <v>3</v>
      </c>
      <c r="P5739">
        <f t="shared" si="284"/>
        <v>0</v>
      </c>
      <c r="Q5739">
        <f t="shared" si="285"/>
        <v>9</v>
      </c>
    </row>
    <row r="5740" spans="1:17">
      <c r="A5740">
        <v>1945269</v>
      </c>
      <c r="B5740">
        <v>9737</v>
      </c>
      <c r="C5740" t="s">
        <v>2</v>
      </c>
      <c r="D5740" t="s">
        <v>677</v>
      </c>
      <c r="E5740">
        <v>1376706292</v>
      </c>
      <c r="F5740">
        <v>1</v>
      </c>
      <c r="G5740">
        <v>1</v>
      </c>
      <c r="H5740">
        <v>1</v>
      </c>
      <c r="I5740">
        <v>9.2273123713991705</v>
      </c>
      <c r="J5740">
        <v>996.98231854423705</v>
      </c>
      <c r="K5740">
        <v>1369</v>
      </c>
      <c r="L5740" t="s">
        <v>1905</v>
      </c>
      <c r="M5740" s="15" t="d">
        <f t="shared" si="286"/>
        <v>2013-08-17T11:24:52.00000008568167375</v>
      </c>
      <c r="N5740">
        <f>IF(COUNTIF(D5740:$D$7281,D5740) &gt; 1, 1, 0)</f>
        <v>1</v>
      </c>
      <c r="O5740">
        <f t="shared" si="283"/>
        <v>196</v>
      </c>
      <c r="P5740">
        <f t="shared" si="284"/>
        <v>0</v>
      </c>
      <c r="Q5740">
        <f t="shared" si="285"/>
        <v>9</v>
      </c>
    </row>
    <row r="5741" spans="1:17">
      <c r="A5741">
        <v>1944659</v>
      </c>
      <c r="B5741">
        <v>9726</v>
      </c>
      <c r="C5741" t="s">
        <v>2</v>
      </c>
      <c r="D5741" t="s">
        <v>356</v>
      </c>
      <c r="E5741">
        <v>1376683496</v>
      </c>
      <c r="F5741">
        <v>1</v>
      </c>
      <c r="G5741">
        <v>6</v>
      </c>
      <c r="H5741">
        <v>1</v>
      </c>
      <c r="I5741">
        <v>69.3893894032921</v>
      </c>
      <c r="J5741">
        <v>1000.995657536</v>
      </c>
      <c r="K5741">
        <v>1369</v>
      </c>
      <c r="L5741" t="s">
        <v>1905</v>
      </c>
      <c r="M5741" s="15" t="d">
        <f t="shared" si="286"/>
        <v>2013-08-17T05:04:55.99999962374568150</v>
      </c>
      <c r="N5741">
        <f>IF(COUNTIF(D5741:$D$7281,D5741) &gt; 1, 1, 0)</f>
        <v>1</v>
      </c>
      <c r="O5741">
        <f t="shared" si="283"/>
        <v>795</v>
      </c>
      <c r="P5741">
        <f t="shared" si="284"/>
        <v>0</v>
      </c>
      <c r="Q5741">
        <f t="shared" si="285"/>
        <v>9</v>
      </c>
    </row>
    <row r="5742" spans="1:17">
      <c r="A5742">
        <v>1943689</v>
      </c>
      <c r="B5742">
        <v>9718</v>
      </c>
      <c r="C5742" t="s">
        <v>2</v>
      </c>
      <c r="D5742" t="s">
        <v>19</v>
      </c>
      <c r="E5742">
        <v>1376651965</v>
      </c>
      <c r="F5742">
        <v>1</v>
      </c>
      <c r="G5742">
        <v>54</v>
      </c>
      <c r="H5742">
        <v>4</v>
      </c>
      <c r="I5742">
        <v>486.21619688786001</v>
      </c>
      <c r="J5742">
        <v>1002.51963451646</v>
      </c>
      <c r="K5742">
        <v>1365</v>
      </c>
      <c r="L5742" t="s">
        <v>1905</v>
      </c>
      <c r="M5742" s="15" t="d">
        <f t="shared" si="286"/>
        <v>2013-08-16T20:19:24.99999971129000400</v>
      </c>
      <c r="N5742">
        <f>IF(COUNTIF(D5742:$D$7281,D5742) &gt; 1, 1, 0)</f>
        <v>1</v>
      </c>
      <c r="O5742">
        <f t="shared" si="283"/>
        <v>163</v>
      </c>
      <c r="P5742">
        <f t="shared" si="284"/>
        <v>0</v>
      </c>
      <c r="Q5742">
        <f t="shared" si="285"/>
        <v>9</v>
      </c>
    </row>
    <row r="5743" spans="1:17">
      <c r="A5743">
        <v>1943545</v>
      </c>
      <c r="B5743">
        <v>9717</v>
      </c>
      <c r="C5743" t="s">
        <v>2</v>
      </c>
      <c r="D5743" t="s">
        <v>356</v>
      </c>
      <c r="E5743">
        <v>1376650297</v>
      </c>
      <c r="F5743">
        <v>2</v>
      </c>
      <c r="G5743">
        <v>36</v>
      </c>
      <c r="H5743">
        <v>1</v>
      </c>
      <c r="I5743">
        <v>4.9929099794238603</v>
      </c>
      <c r="J5743">
        <v>998.79200784465002</v>
      </c>
      <c r="K5743">
        <v>1361</v>
      </c>
      <c r="L5743" t="s">
        <v>1905</v>
      </c>
      <c r="M5743" s="15" t="d">
        <f t="shared" si="286"/>
        <v>2013-08-16T19:51:37.0000001834705475</v>
      </c>
      <c r="N5743">
        <f>IF(COUNTIF(D5743:$D$7281,D5743) &gt; 1, 1, 0)</f>
        <v>1</v>
      </c>
      <c r="O5743">
        <f t="shared" si="283"/>
        <v>795</v>
      </c>
      <c r="P5743">
        <f t="shared" si="284"/>
        <v>0</v>
      </c>
      <c r="Q5743">
        <f t="shared" si="285"/>
        <v>9</v>
      </c>
    </row>
    <row r="5744" spans="1:17">
      <c r="A5744">
        <v>1942316</v>
      </c>
      <c r="B5744">
        <v>9692</v>
      </c>
      <c r="C5744" t="s">
        <v>12</v>
      </c>
      <c r="D5744" t="s">
        <v>1921</v>
      </c>
      <c r="E5744">
        <v>1376635378</v>
      </c>
      <c r="F5744">
        <v>1</v>
      </c>
      <c r="G5744">
        <v>426</v>
      </c>
      <c r="H5744">
        <v>3</v>
      </c>
      <c r="I5744">
        <v>390.74167258230398</v>
      </c>
      <c r="J5744">
        <v>985.31039673353803</v>
      </c>
      <c r="K5744">
        <v>1345</v>
      </c>
      <c r="L5744" t="s">
        <v>1905</v>
      </c>
      <c r="M5744" s="15" t="d">
        <f t="shared" si="286"/>
        <v>2013-08-16T15:42:57.99999976996332150</v>
      </c>
      <c r="N5744">
        <f>IF(COUNTIF(D5744:$D$7281,D5744) &gt; 1, 1, 0)</f>
        <v>0</v>
      </c>
      <c r="O5744">
        <f t="shared" si="283"/>
        <v>1</v>
      </c>
      <c r="P5744">
        <f t="shared" si="284"/>
        <v>0</v>
      </c>
      <c r="Q5744">
        <f t="shared" si="285"/>
        <v>9</v>
      </c>
    </row>
    <row r="5745" spans="1:17">
      <c r="A5745">
        <v>1941841</v>
      </c>
      <c r="B5745">
        <v>9687</v>
      </c>
      <c r="C5745" t="s">
        <v>12</v>
      </c>
      <c r="D5745" t="s">
        <v>1922</v>
      </c>
      <c r="E5745">
        <v>1376629567</v>
      </c>
      <c r="F5745">
        <v>1</v>
      </c>
      <c r="G5745">
        <v>107</v>
      </c>
      <c r="H5745">
        <v>2</v>
      </c>
      <c r="I5745">
        <v>6.5720837191357999</v>
      </c>
      <c r="J5745">
        <v>986.31551440329201</v>
      </c>
      <c r="K5745">
        <v>1345</v>
      </c>
      <c r="L5745" t="s">
        <v>1905</v>
      </c>
      <c r="M5745" s="15" t="d">
        <f t="shared" si="286"/>
        <v>2013-08-16T14:06:06.99999987613409775</v>
      </c>
      <c r="N5745">
        <f>IF(COUNTIF(D5745:$D$7281,D5745) &gt; 1, 1, 0)</f>
        <v>1</v>
      </c>
      <c r="O5745">
        <f t="shared" si="283"/>
        <v>4</v>
      </c>
      <c r="P5745">
        <f t="shared" si="284"/>
        <v>0</v>
      </c>
      <c r="Q5745">
        <f t="shared" si="285"/>
        <v>9</v>
      </c>
    </row>
    <row r="5746" spans="1:17">
      <c r="A5746">
        <v>1939330</v>
      </c>
      <c r="B5746">
        <v>9670</v>
      </c>
      <c r="C5746" t="s">
        <v>2</v>
      </c>
      <c r="D5746" t="s">
        <v>1072</v>
      </c>
      <c r="E5746">
        <v>1376592295</v>
      </c>
      <c r="F5746">
        <v>1</v>
      </c>
      <c r="G5746">
        <v>24</v>
      </c>
      <c r="H5746">
        <v>3</v>
      </c>
      <c r="I5746">
        <v>9.0219980709876495</v>
      </c>
      <c r="J5746">
        <v>990.75218968621402</v>
      </c>
      <c r="K5746">
        <v>1343</v>
      </c>
      <c r="L5746" t="s">
        <v>1905</v>
      </c>
      <c r="M5746" s="15" t="d">
        <f t="shared" si="286"/>
        <v>2013-08-16T03:44:55.00000008847564350</v>
      </c>
      <c r="N5746">
        <f>IF(COUNTIF(D5746:$D$7281,D5746) &gt; 1, 1, 0)</f>
        <v>1</v>
      </c>
      <c r="O5746">
        <f t="shared" si="283"/>
        <v>22</v>
      </c>
      <c r="P5746">
        <f t="shared" si="284"/>
        <v>0</v>
      </c>
      <c r="Q5746">
        <f t="shared" si="285"/>
        <v>9</v>
      </c>
    </row>
    <row r="5747" spans="1:17">
      <c r="A5747">
        <v>1939227</v>
      </c>
      <c r="B5747">
        <v>9669</v>
      </c>
      <c r="C5747" t="s">
        <v>12</v>
      </c>
      <c r="D5747" t="s">
        <v>1701</v>
      </c>
      <c r="E5747">
        <v>1376588182</v>
      </c>
      <c r="F5747">
        <v>1</v>
      </c>
      <c r="G5747">
        <v>10</v>
      </c>
      <c r="H5747">
        <v>1</v>
      </c>
      <c r="I5747">
        <v>76.623236111111098</v>
      </c>
      <c r="J5747">
        <v>988.447179398147</v>
      </c>
      <c r="K5747">
        <v>1340</v>
      </c>
      <c r="L5747" t="s">
        <v>1905</v>
      </c>
      <c r="M5747" s="15" t="d">
        <f t="shared" si="286"/>
        <v>2013-08-16T02:36:21.99999982025474325</v>
      </c>
      <c r="N5747">
        <f>IF(COUNTIF(D5747:$D$7281,D5747) &gt; 1, 1, 0)</f>
        <v>0</v>
      </c>
      <c r="O5747">
        <f t="shared" si="283"/>
        <v>2</v>
      </c>
      <c r="P5747">
        <f t="shared" si="284"/>
        <v>0</v>
      </c>
      <c r="Q5747">
        <f t="shared" si="285"/>
        <v>9</v>
      </c>
    </row>
    <row r="5748" spans="1:17">
      <c r="A5748">
        <v>1939067</v>
      </c>
      <c r="B5748">
        <v>9666</v>
      </c>
      <c r="C5748" t="s">
        <v>12</v>
      </c>
      <c r="D5748" t="s">
        <v>1923</v>
      </c>
      <c r="E5748">
        <v>1376581924</v>
      </c>
      <c r="F5748">
        <v>2</v>
      </c>
      <c r="G5748">
        <v>55</v>
      </c>
      <c r="H5748">
        <v>4</v>
      </c>
      <c r="I5748">
        <v>116.958291152263</v>
      </c>
      <c r="J5748">
        <v>984.498311856996</v>
      </c>
      <c r="K5748">
        <v>1335</v>
      </c>
      <c r="L5748" t="s">
        <v>1905</v>
      </c>
      <c r="M5748" s="15" t="d">
        <f t="shared" si="286"/>
        <v>2013-08-16T00:52:03.99999978952109625</v>
      </c>
      <c r="N5748">
        <f>IF(COUNTIF(D5748:$D$7281,D5748) &gt; 1, 1, 0)</f>
        <v>0</v>
      </c>
      <c r="O5748">
        <f t="shared" si="283"/>
        <v>1</v>
      </c>
      <c r="P5748">
        <f t="shared" si="284"/>
        <v>0</v>
      </c>
      <c r="Q5748">
        <f t="shared" si="285"/>
        <v>9</v>
      </c>
    </row>
    <row r="5749" spans="1:17">
      <c r="A5749">
        <v>1938941</v>
      </c>
      <c r="B5749">
        <v>9660</v>
      </c>
      <c r="C5749" t="s">
        <v>12</v>
      </c>
      <c r="D5749" t="s">
        <v>1924</v>
      </c>
      <c r="E5749">
        <v>1376578254</v>
      </c>
      <c r="F5749">
        <v>1</v>
      </c>
      <c r="G5749">
        <v>4</v>
      </c>
      <c r="H5749">
        <v>1</v>
      </c>
      <c r="I5749">
        <v>190.35279449588401</v>
      </c>
      <c r="J5749">
        <v>983.11811072530895</v>
      </c>
      <c r="K5749">
        <v>1333</v>
      </c>
      <c r="L5749" t="s">
        <v>1905</v>
      </c>
      <c r="M5749" s="15" t="d">
        <f t="shared" si="286"/>
        <v>2013-08-15T23:50:53.99999998044222525</v>
      </c>
      <c r="N5749">
        <f>IF(COUNTIF(D5749:$D$7281,D5749) &gt; 1, 1, 0)</f>
        <v>0</v>
      </c>
      <c r="O5749">
        <f t="shared" si="283"/>
        <v>1</v>
      </c>
      <c r="P5749">
        <f t="shared" si="284"/>
        <v>0</v>
      </c>
      <c r="Q5749">
        <f t="shared" si="285"/>
        <v>9</v>
      </c>
    </row>
    <row r="5750" spans="1:17">
      <c r="A5750">
        <v>1938932</v>
      </c>
      <c r="B5750">
        <v>9657</v>
      </c>
      <c r="C5750" t="s">
        <v>12</v>
      </c>
      <c r="D5750" t="s">
        <v>1925</v>
      </c>
      <c r="E5750">
        <v>1376577703</v>
      </c>
      <c r="F5750">
        <v>1</v>
      </c>
      <c r="G5750">
        <v>2</v>
      </c>
      <c r="H5750">
        <v>1</v>
      </c>
      <c r="I5750">
        <v>86.411549639917695</v>
      </c>
      <c r="J5750">
        <v>848.07667875514301</v>
      </c>
      <c r="K5750">
        <v>1185</v>
      </c>
      <c r="L5750" t="s">
        <v>73</v>
      </c>
      <c r="M5750" s="15" t="d">
        <f t="shared" si="286"/>
        <v>2013-08-15T23:41:43.00000004936009400</v>
      </c>
      <c r="N5750">
        <f>IF(COUNTIF(D5750:$D$7281,D5750) &gt; 1, 1, 0)</f>
        <v>0</v>
      </c>
      <c r="O5750">
        <f t="shared" si="283"/>
        <v>1</v>
      </c>
      <c r="P5750">
        <f t="shared" si="284"/>
        <v>0</v>
      </c>
      <c r="Q5750" t="e">
        <f t="shared" si="285"/>
        <v>#N/A</v>
      </c>
    </row>
    <row r="5751" spans="1:17">
      <c r="A5751">
        <v>4103596</v>
      </c>
      <c r="B5751">
        <v>9653</v>
      </c>
      <c r="C5751" t="s">
        <v>2</v>
      </c>
      <c r="D5751" t="s">
        <v>19</v>
      </c>
      <c r="E5751">
        <v>1376570529</v>
      </c>
      <c r="F5751">
        <v>193</v>
      </c>
      <c r="G5751">
        <v>36419</v>
      </c>
      <c r="H5751">
        <v>139</v>
      </c>
      <c r="I5751">
        <v>152.359914866255</v>
      </c>
      <c r="J5751">
        <v>939.03679398148097</v>
      </c>
      <c r="K5751">
        <v>1271</v>
      </c>
      <c r="L5751" t="s">
        <v>1905</v>
      </c>
      <c r="M5751" s="15" t="d">
        <f t="shared" si="286"/>
        <v>2013-08-15T21:42:08.99999963119626300</v>
      </c>
      <c r="N5751">
        <f>IF(COUNTIF(D5751:$D$7281,D5751) &gt; 1, 1, 0)</f>
        <v>1</v>
      </c>
      <c r="O5751">
        <f t="shared" si="283"/>
        <v>163</v>
      </c>
      <c r="P5751">
        <f t="shared" si="284"/>
        <v>0</v>
      </c>
      <c r="Q5751">
        <f t="shared" si="285"/>
        <v>9</v>
      </c>
    </row>
    <row r="5752" spans="1:17">
      <c r="A5752">
        <v>1938237</v>
      </c>
      <c r="B5752">
        <v>9625</v>
      </c>
      <c r="C5752" t="s">
        <v>2</v>
      </c>
      <c r="D5752" t="s">
        <v>356</v>
      </c>
      <c r="E5752">
        <v>1376555251</v>
      </c>
      <c r="F5752">
        <v>1</v>
      </c>
      <c r="G5752">
        <v>10</v>
      </c>
      <c r="H5752">
        <v>2</v>
      </c>
      <c r="I5752">
        <v>159.853889660493</v>
      </c>
      <c r="J5752">
        <v>915.38656532921698</v>
      </c>
      <c r="K5752">
        <v>1245</v>
      </c>
      <c r="L5752" t="s">
        <v>1905</v>
      </c>
      <c r="M5752" s="15" t="d">
        <f t="shared" si="286"/>
        <v>2013-08-15T17:27:31.00000016391277275</v>
      </c>
      <c r="N5752">
        <f>IF(COUNTIF(D5752:$D$7281,D5752) &gt; 1, 1, 0)</f>
        <v>1</v>
      </c>
      <c r="O5752">
        <f t="shared" si="283"/>
        <v>795</v>
      </c>
      <c r="P5752">
        <f t="shared" si="284"/>
        <v>0</v>
      </c>
      <c r="Q5752">
        <f t="shared" si="285"/>
        <v>9</v>
      </c>
    </row>
    <row r="5753" spans="1:17">
      <c r="A5753">
        <v>1935776</v>
      </c>
      <c r="B5753">
        <v>9598</v>
      </c>
      <c r="C5753" t="s">
        <v>2</v>
      </c>
      <c r="D5753" t="s">
        <v>52</v>
      </c>
      <c r="E5753">
        <v>1376532990</v>
      </c>
      <c r="F5753">
        <v>1</v>
      </c>
      <c r="G5753">
        <v>12</v>
      </c>
      <c r="H5753">
        <v>1</v>
      </c>
      <c r="I5753">
        <v>139.78657844650201</v>
      </c>
      <c r="J5753">
        <v>900.83329488168602</v>
      </c>
      <c r="K5753">
        <v>1241</v>
      </c>
      <c r="L5753" t="s">
        <v>1905</v>
      </c>
      <c r="M5753" s="15" t="d">
        <f t="shared" si="286"/>
        <v>2013-08-15T11:16:29.99999966472387300</v>
      </c>
      <c r="N5753">
        <f>IF(COUNTIF(D5753:$D$7281,D5753) &gt; 1, 1, 0)</f>
        <v>0</v>
      </c>
      <c r="O5753">
        <f t="shared" si="283"/>
        <v>12</v>
      </c>
      <c r="P5753">
        <f t="shared" si="284"/>
        <v>0</v>
      </c>
      <c r="Q5753">
        <f t="shared" si="285"/>
        <v>9</v>
      </c>
    </row>
    <row r="5754" spans="1:17">
      <c r="A5754">
        <v>1934946</v>
      </c>
      <c r="B5754">
        <v>9591</v>
      </c>
      <c r="C5754" t="s">
        <v>2</v>
      </c>
      <c r="D5754" t="s">
        <v>1308</v>
      </c>
      <c r="E5754">
        <v>1376520107</v>
      </c>
      <c r="F5754">
        <v>1</v>
      </c>
      <c r="G5754">
        <v>8</v>
      </c>
      <c r="H5754">
        <v>1</v>
      </c>
      <c r="I5754">
        <v>140.05497427983499</v>
      </c>
      <c r="J5754">
        <v>902.90679565329197</v>
      </c>
      <c r="K5754">
        <v>1255</v>
      </c>
      <c r="L5754" t="s">
        <v>1905</v>
      </c>
      <c r="M5754" s="15" t="d">
        <f t="shared" si="286"/>
        <v>2013-08-15T07:41:46.999999936670064675</v>
      </c>
      <c r="N5754">
        <f>IF(COUNTIF(D5754:$D$7281,D5754) &gt; 1, 1, 0)</f>
        <v>1</v>
      </c>
      <c r="O5754">
        <f t="shared" ref="O5754:O5817" si="287">COUNTIF($D$1977:$D$7281,D5754)</f>
        <v>30</v>
      </c>
      <c r="P5754">
        <f t="shared" ref="P5754:P5817" si="288">IF(AND(L5754 = "master",C5754 = "useful"), 1, 0)</f>
        <v>0</v>
      </c>
      <c r="Q5754">
        <f t="shared" ref="Q5754:Q5817" si="289">_xlfn.SWITCH(L5754, "v4-dev", 10, "master", 11, "3.0.0-wip", 9, "2.3.0-wip", 8,"2.2.2-wip", 7,"2.1.1-wip", 6,"2.1.0-wip", 5,"2.0.3-wip", 3,"2.0.4-wip", 4,"2.0.2-wip", 2,"2.0-wip", 1)</f>
        <v>9</v>
      </c>
    </row>
    <row r="5755" spans="1:17">
      <c r="A5755">
        <v>1934562</v>
      </c>
      <c r="B5755">
        <v>9585</v>
      </c>
      <c r="C5755" t="s">
        <v>2</v>
      </c>
      <c r="D5755" t="s">
        <v>1917</v>
      </c>
      <c r="E5755">
        <v>1376513810</v>
      </c>
      <c r="F5755">
        <v>1</v>
      </c>
      <c r="G5755">
        <v>2</v>
      </c>
      <c r="H5755">
        <v>1</v>
      </c>
      <c r="I5755">
        <v>105.917402777777</v>
      </c>
      <c r="J5755">
        <v>903.92309387860098</v>
      </c>
      <c r="K5755">
        <v>1255</v>
      </c>
      <c r="L5755" t="s">
        <v>1905</v>
      </c>
      <c r="M5755" s="15" t="d">
        <f t="shared" si="286"/>
        <v>2013-08-15T05:56:50.00000021886080625</v>
      </c>
      <c r="N5755">
        <f>IF(COUNTIF(D5755:$D$7281,D5755) &gt; 1, 1, 0)</f>
        <v>1</v>
      </c>
      <c r="O5755">
        <f t="shared" si="287"/>
        <v>3</v>
      </c>
      <c r="P5755">
        <f t="shared" si="288"/>
        <v>0</v>
      </c>
      <c r="Q5755">
        <f t="shared" si="289"/>
        <v>9</v>
      </c>
    </row>
    <row r="5756" spans="1:17">
      <c r="A5756">
        <v>1934513</v>
      </c>
      <c r="B5756">
        <v>9584</v>
      </c>
      <c r="C5756" t="s">
        <v>12</v>
      </c>
      <c r="D5756" t="s">
        <v>1917</v>
      </c>
      <c r="E5756">
        <v>1376513015</v>
      </c>
      <c r="F5756">
        <v>1</v>
      </c>
      <c r="G5756">
        <v>2</v>
      </c>
      <c r="H5756">
        <v>1</v>
      </c>
      <c r="I5756">
        <v>104.82629809670701</v>
      </c>
      <c r="J5756">
        <v>858.00979475308702</v>
      </c>
      <c r="K5756">
        <v>1214</v>
      </c>
      <c r="L5756" t="s">
        <v>73</v>
      </c>
      <c r="M5756" s="15" t="d">
        <f t="shared" si="286"/>
        <v>2013-08-15T05:43:34.99999982770532475</v>
      </c>
      <c r="N5756">
        <f>IF(COUNTIF(D5756:$D$7281,D5756) &gt; 1, 1, 0)</f>
        <v>0</v>
      </c>
      <c r="O5756">
        <f t="shared" si="287"/>
        <v>3</v>
      </c>
      <c r="P5756">
        <f t="shared" si="288"/>
        <v>0</v>
      </c>
      <c r="Q5756" t="e">
        <f t="shared" si="289"/>
        <v>#N/A</v>
      </c>
    </row>
    <row r="5757" spans="1:17">
      <c r="A5757">
        <v>1933636</v>
      </c>
      <c r="B5757">
        <v>9578</v>
      </c>
      <c r="C5757" t="s">
        <v>2</v>
      </c>
      <c r="D5757" t="s">
        <v>356</v>
      </c>
      <c r="E5757">
        <v>1376490393</v>
      </c>
      <c r="F5757">
        <v>1</v>
      </c>
      <c r="G5757">
        <v>31</v>
      </c>
      <c r="H5757">
        <v>4</v>
      </c>
      <c r="I5757">
        <v>417.972432613168</v>
      </c>
      <c r="J5757">
        <v>888.58739068930004</v>
      </c>
      <c r="K5757">
        <v>1241</v>
      </c>
      <c r="L5757" t="s">
        <v>1905</v>
      </c>
      <c r="M5757" s="15" t="d">
        <f t="shared" si="286"/>
        <v>2013-08-14T23:26:32.999999807216226975</v>
      </c>
      <c r="N5757">
        <f>IF(COUNTIF(D5757:$D$7281,D5757) &gt; 1, 1, 0)</f>
        <v>1</v>
      </c>
      <c r="O5757">
        <f t="shared" si="287"/>
        <v>795</v>
      </c>
      <c r="P5757">
        <f t="shared" si="288"/>
        <v>0</v>
      </c>
      <c r="Q5757">
        <f t="shared" si="289"/>
        <v>9</v>
      </c>
    </row>
    <row r="5758" spans="1:17">
      <c r="A5758">
        <v>1933613</v>
      </c>
      <c r="B5758">
        <v>9576</v>
      </c>
      <c r="C5758" t="s">
        <v>12</v>
      </c>
      <c r="D5758" t="s">
        <v>1926</v>
      </c>
      <c r="E5758">
        <v>1376490072</v>
      </c>
      <c r="F5758">
        <v>1</v>
      </c>
      <c r="G5758">
        <v>5</v>
      </c>
      <c r="H5758">
        <v>2</v>
      </c>
      <c r="I5758">
        <v>110.098944573045</v>
      </c>
      <c r="J5758">
        <v>906.75704912551498</v>
      </c>
      <c r="K5758">
        <v>1259</v>
      </c>
      <c r="L5758" t="s">
        <v>1905</v>
      </c>
      <c r="M5758" s="15" t="d">
        <f t="shared" si="286"/>
        <v>2013-08-14T23:21:12.00000020675361300</v>
      </c>
      <c r="N5758">
        <f>IF(COUNTIF(D5758:$D$7281,D5758) &gt; 1, 1, 0)</f>
        <v>0</v>
      </c>
      <c r="O5758">
        <f t="shared" si="287"/>
        <v>1</v>
      </c>
      <c r="P5758">
        <f t="shared" si="288"/>
        <v>0</v>
      </c>
      <c r="Q5758">
        <f t="shared" si="289"/>
        <v>9</v>
      </c>
    </row>
    <row r="5759" spans="1:17">
      <c r="A5759">
        <v>1933224</v>
      </c>
      <c r="B5759">
        <v>9567</v>
      </c>
      <c r="C5759" t="s">
        <v>2</v>
      </c>
      <c r="D5759" t="s">
        <v>356</v>
      </c>
      <c r="E5759">
        <v>1376482160</v>
      </c>
      <c r="F5759">
        <v>1</v>
      </c>
      <c r="G5759">
        <v>15</v>
      </c>
      <c r="H5759">
        <v>3</v>
      </c>
      <c r="I5759">
        <v>351.868681970164</v>
      </c>
      <c r="J5759">
        <v>887.89102880658402</v>
      </c>
      <c r="K5759">
        <v>1239</v>
      </c>
      <c r="L5759" t="s">
        <v>1905</v>
      </c>
      <c r="M5759" s="15" t="d">
        <f t="shared" si="286"/>
        <v>2013-08-14T21:09:20.00000014901160975</v>
      </c>
      <c r="N5759">
        <f>IF(COUNTIF(D5759:$D$7281,D5759) &gt; 1, 1, 0)</f>
        <v>1</v>
      </c>
      <c r="O5759">
        <f t="shared" si="287"/>
        <v>795</v>
      </c>
      <c r="P5759">
        <f t="shared" si="288"/>
        <v>0</v>
      </c>
      <c r="Q5759">
        <f t="shared" si="289"/>
        <v>9</v>
      </c>
    </row>
    <row r="5760" spans="1:17">
      <c r="A5760">
        <v>1932300</v>
      </c>
      <c r="B5760">
        <v>9544</v>
      </c>
      <c r="C5760" t="s">
        <v>2</v>
      </c>
      <c r="D5760" t="s">
        <v>1927</v>
      </c>
      <c r="E5760">
        <v>1376471392</v>
      </c>
      <c r="F5760">
        <v>3</v>
      </c>
      <c r="G5760">
        <v>8</v>
      </c>
      <c r="H5760">
        <v>1</v>
      </c>
      <c r="I5760">
        <v>130.99168492798299</v>
      </c>
      <c r="J5760">
        <v>862.47010005144102</v>
      </c>
      <c r="K5760">
        <v>1212</v>
      </c>
      <c r="L5760" t="s">
        <v>1905</v>
      </c>
      <c r="M5760" s="15" t="d">
        <f t="shared" si="286"/>
        <v>2013-08-14T18:09:52.00000008568167375</v>
      </c>
      <c r="N5760">
        <f>IF(COUNTIF(D5760:$D$7281,D5760) &gt; 1, 1, 0)</f>
        <v>0</v>
      </c>
      <c r="O5760">
        <f t="shared" si="287"/>
        <v>1</v>
      </c>
      <c r="P5760">
        <f t="shared" si="288"/>
        <v>0</v>
      </c>
      <c r="Q5760">
        <f t="shared" si="289"/>
        <v>9</v>
      </c>
    </row>
    <row r="5761" spans="1:17">
      <c r="A5761">
        <v>1932039</v>
      </c>
      <c r="B5761">
        <v>9540</v>
      </c>
      <c r="C5761" t="s">
        <v>2</v>
      </c>
      <c r="D5761" t="s">
        <v>1793</v>
      </c>
      <c r="E5761">
        <v>1376468418</v>
      </c>
      <c r="F5761">
        <v>2</v>
      </c>
      <c r="G5761">
        <v>83</v>
      </c>
      <c r="H5761">
        <v>2</v>
      </c>
      <c r="I5761">
        <v>80.786228395061698</v>
      </c>
      <c r="J5761">
        <v>862.93364017489705</v>
      </c>
      <c r="K5761">
        <v>1212</v>
      </c>
      <c r="L5761" t="s">
        <v>1905</v>
      </c>
      <c r="M5761" s="15" t="d">
        <f t="shared" si="286"/>
        <v>2013-08-14T17:20:18.00000015646219125</v>
      </c>
      <c r="N5761">
        <f>IF(COUNTIF(D5761:$D$7281,D5761) &gt; 1, 1, 0)</f>
        <v>1</v>
      </c>
      <c r="O5761">
        <f t="shared" si="287"/>
        <v>29</v>
      </c>
      <c r="P5761">
        <f t="shared" si="288"/>
        <v>0</v>
      </c>
      <c r="Q5761">
        <f t="shared" si="289"/>
        <v>9</v>
      </c>
    </row>
    <row r="5762" spans="1:17">
      <c r="A5762">
        <v>1931586</v>
      </c>
      <c r="B5762">
        <v>9531</v>
      </c>
      <c r="C5762" t="s">
        <v>2</v>
      </c>
      <c r="D5762" t="s">
        <v>1793</v>
      </c>
      <c r="E5762">
        <v>1376463250</v>
      </c>
      <c r="F5762">
        <v>2</v>
      </c>
      <c r="G5762">
        <v>14</v>
      </c>
      <c r="H5762">
        <v>1</v>
      </c>
      <c r="I5762">
        <v>98.664073816872403</v>
      </c>
      <c r="J5762">
        <v>860.72371874999897</v>
      </c>
      <c r="K5762">
        <v>1209</v>
      </c>
      <c r="L5762" t="s">
        <v>1905</v>
      </c>
      <c r="M5762" s="15" t="d">
        <f t="shared" si="286"/>
        <v>2013-08-14T15:54:10.00000032596290350</v>
      </c>
      <c r="N5762">
        <f>IF(COUNTIF(D5762:$D$7281,D5762) &gt; 1, 1, 0)</f>
        <v>1</v>
      </c>
      <c r="O5762">
        <f t="shared" si="287"/>
        <v>29</v>
      </c>
      <c r="P5762">
        <f t="shared" si="288"/>
        <v>0</v>
      </c>
      <c r="Q5762">
        <f t="shared" si="289"/>
        <v>9</v>
      </c>
    </row>
    <row r="5763" spans="1:17">
      <c r="A5763">
        <v>1931557</v>
      </c>
      <c r="B5763">
        <v>9528</v>
      </c>
      <c r="C5763" t="s">
        <v>12</v>
      </c>
      <c r="D5763" t="s">
        <v>1793</v>
      </c>
      <c r="E5763">
        <v>1376462978</v>
      </c>
      <c r="F5763">
        <v>1</v>
      </c>
      <c r="G5763">
        <v>4</v>
      </c>
      <c r="H5763">
        <v>1</v>
      </c>
      <c r="I5763">
        <v>131.15615612139899</v>
      </c>
      <c r="J5763">
        <v>860.76600887345603</v>
      </c>
      <c r="K5763">
        <v>1209</v>
      </c>
      <c r="L5763" t="s">
        <v>1905</v>
      </c>
      <c r="M5763" s="15" t="d">
        <f t="shared" ref="M5763:M5826" si="290">25569 + ((E5763 + (60 * 60 * 9)) / (60 * 60 * 24))</f>
        <v>2013-08-14T15:49:38.00000023562461125</v>
      </c>
      <c r="N5763">
        <f>IF(COUNTIF(D5763:$D$7281,D5763) &gt; 1, 1, 0)</f>
        <v>1</v>
      </c>
      <c r="O5763">
        <f t="shared" si="287"/>
        <v>29</v>
      </c>
      <c r="P5763">
        <f t="shared" si="288"/>
        <v>0</v>
      </c>
      <c r="Q5763">
        <f t="shared" si="289"/>
        <v>9</v>
      </c>
    </row>
    <row r="5764" spans="1:17">
      <c r="A5764">
        <v>1931450</v>
      </c>
      <c r="B5764">
        <v>9521</v>
      </c>
      <c r="C5764" t="s">
        <v>2</v>
      </c>
      <c r="D5764" t="s">
        <v>1928</v>
      </c>
      <c r="E5764">
        <v>1376461980</v>
      </c>
      <c r="F5764">
        <v>2</v>
      </c>
      <c r="G5764">
        <v>146</v>
      </c>
      <c r="H5764">
        <v>1</v>
      </c>
      <c r="I5764">
        <v>98.682692644032898</v>
      </c>
      <c r="J5764">
        <v>860.921176311728</v>
      </c>
      <c r="K5764">
        <v>1209</v>
      </c>
      <c r="L5764" t="s">
        <v>1905</v>
      </c>
      <c r="M5764" s="15" t="d">
        <f t="shared" si="290"/>
        <v>2013-08-14T15:33:00.00000016763806350</v>
      </c>
      <c r="N5764">
        <f>IF(COUNTIF(D5764:$D$7281,D5764) &gt; 1, 1, 0)</f>
        <v>1</v>
      </c>
      <c r="O5764">
        <f t="shared" si="287"/>
        <v>4</v>
      </c>
      <c r="P5764">
        <f t="shared" si="288"/>
        <v>0</v>
      </c>
      <c r="Q5764">
        <f t="shared" si="289"/>
        <v>9</v>
      </c>
    </row>
    <row r="5765" spans="1:17">
      <c r="A5765">
        <v>1931431</v>
      </c>
      <c r="B5765">
        <v>9519</v>
      </c>
      <c r="C5765" t="s">
        <v>12</v>
      </c>
      <c r="D5765" t="s">
        <v>1929</v>
      </c>
      <c r="E5765">
        <v>1376461710</v>
      </c>
      <c r="F5765">
        <v>1</v>
      </c>
      <c r="G5765">
        <v>13</v>
      </c>
      <c r="H5765">
        <v>1</v>
      </c>
      <c r="I5765">
        <v>15.7731718106995</v>
      </c>
      <c r="J5765">
        <v>911.34909619341602</v>
      </c>
      <c r="K5765">
        <v>1259</v>
      </c>
      <c r="L5765" t="s">
        <v>1905</v>
      </c>
      <c r="M5765" s="15" t="d">
        <f t="shared" si="290"/>
        <v>2013-08-14T15:28:29.99999991618096825</v>
      </c>
      <c r="N5765">
        <f>IF(COUNTIF(D5765:$D$7281,D5765) &gt; 1, 1, 0)</f>
        <v>0</v>
      </c>
      <c r="O5765">
        <f t="shared" si="287"/>
        <v>1</v>
      </c>
      <c r="P5765">
        <f t="shared" si="288"/>
        <v>0</v>
      </c>
      <c r="Q5765">
        <f t="shared" si="289"/>
        <v>9</v>
      </c>
    </row>
    <row r="5766" spans="1:17">
      <c r="A5766">
        <v>1931294</v>
      </c>
      <c r="B5766">
        <v>9510</v>
      </c>
      <c r="C5766" t="s">
        <v>2</v>
      </c>
      <c r="D5766" t="s">
        <v>1928</v>
      </c>
      <c r="E5766">
        <v>1376460389</v>
      </c>
      <c r="F5766">
        <v>1</v>
      </c>
      <c r="G5766">
        <v>2</v>
      </c>
      <c r="H5766">
        <v>3</v>
      </c>
      <c r="I5766">
        <v>378.241472865226</v>
      </c>
      <c r="J5766">
        <v>861.16854243827095</v>
      </c>
      <c r="K5766">
        <v>1209</v>
      </c>
      <c r="L5766" t="s">
        <v>1905</v>
      </c>
      <c r="M5766" s="15" t="d">
        <f t="shared" si="290"/>
        <v>2013-08-14T15:06:28.99999978020787275</v>
      </c>
      <c r="N5766">
        <f>IF(COUNTIF(D5766:$D$7281,D5766) &gt; 1, 1, 0)</f>
        <v>1</v>
      </c>
      <c r="O5766">
        <f t="shared" si="287"/>
        <v>4</v>
      </c>
      <c r="P5766">
        <f t="shared" si="288"/>
        <v>0</v>
      </c>
      <c r="Q5766">
        <f t="shared" si="289"/>
        <v>9</v>
      </c>
    </row>
    <row r="5767" spans="1:17">
      <c r="A5767">
        <v>1930772</v>
      </c>
      <c r="B5767">
        <v>9502</v>
      </c>
      <c r="C5767" t="s">
        <v>2</v>
      </c>
      <c r="D5767" t="s">
        <v>1928</v>
      </c>
      <c r="E5767">
        <v>1376455248</v>
      </c>
      <c r="F5767">
        <v>1</v>
      </c>
      <c r="G5767">
        <v>6</v>
      </c>
      <c r="H5767">
        <v>3</v>
      </c>
      <c r="I5767">
        <v>372.50118544238597</v>
      </c>
      <c r="J5767">
        <v>851.91721913580204</v>
      </c>
      <c r="K5767">
        <v>1199</v>
      </c>
      <c r="L5767" t="s">
        <v>1905</v>
      </c>
      <c r="M5767" s="15" t="d">
        <f t="shared" si="290"/>
        <v>2013-08-14T13:40:47.9999999748542925</v>
      </c>
      <c r="N5767">
        <f>IF(COUNTIF(D5767:$D$7281,D5767) &gt; 1, 1, 0)</f>
        <v>1</v>
      </c>
      <c r="O5767">
        <f t="shared" si="287"/>
        <v>4</v>
      </c>
      <c r="P5767">
        <f t="shared" si="288"/>
        <v>0</v>
      </c>
      <c r="Q5767">
        <f t="shared" si="289"/>
        <v>9</v>
      </c>
    </row>
    <row r="5768" spans="1:17">
      <c r="A5768">
        <v>1930582</v>
      </c>
      <c r="B5768">
        <v>9499</v>
      </c>
      <c r="C5768" t="s">
        <v>2</v>
      </c>
      <c r="D5768" t="s">
        <v>1793</v>
      </c>
      <c r="E5768">
        <v>1376453429</v>
      </c>
      <c r="F5768">
        <v>1</v>
      </c>
      <c r="G5768">
        <v>2</v>
      </c>
      <c r="H5768">
        <v>1</v>
      </c>
      <c r="I5768">
        <v>26.128386831275701</v>
      </c>
      <c r="J5768">
        <v>852.19769508744798</v>
      </c>
      <c r="K5768">
        <v>1199</v>
      </c>
      <c r="L5768" t="s">
        <v>1905</v>
      </c>
      <c r="M5768" s="15" t="d">
        <f t="shared" si="290"/>
        <v>2013-08-14T13:10:28.99999972432851825</v>
      </c>
      <c r="N5768">
        <f>IF(COUNTIF(D5768:$D$7281,D5768) &gt; 1, 1, 0)</f>
        <v>1</v>
      </c>
      <c r="O5768">
        <f t="shared" si="287"/>
        <v>29</v>
      </c>
      <c r="P5768">
        <f t="shared" si="288"/>
        <v>0</v>
      </c>
      <c r="Q5768">
        <f t="shared" si="289"/>
        <v>9</v>
      </c>
    </row>
    <row r="5769" spans="1:17">
      <c r="A5769">
        <v>1930385</v>
      </c>
      <c r="B5769">
        <v>9498</v>
      </c>
      <c r="C5769" t="s">
        <v>2</v>
      </c>
      <c r="D5769" t="s">
        <v>1793</v>
      </c>
      <c r="E5769">
        <v>1376451681</v>
      </c>
      <c r="F5769">
        <v>1</v>
      </c>
      <c r="G5769">
        <v>4</v>
      </c>
      <c r="H5769">
        <v>1</v>
      </c>
      <c r="I5769">
        <v>67.396231995884705</v>
      </c>
      <c r="J5769">
        <v>852.46722337963001</v>
      </c>
      <c r="K5769">
        <v>1199</v>
      </c>
      <c r="L5769" t="s">
        <v>1905</v>
      </c>
      <c r="M5769" s="15" t="d">
        <f t="shared" si="290"/>
        <v>2013-08-14T12:41:20.99999972619116025</v>
      </c>
      <c r="N5769">
        <f>IF(COUNTIF(D5769:$D$7281,D5769) &gt; 1, 1, 0)</f>
        <v>1</v>
      </c>
      <c r="O5769">
        <f t="shared" si="287"/>
        <v>29</v>
      </c>
      <c r="P5769">
        <f t="shared" si="288"/>
        <v>0</v>
      </c>
      <c r="Q5769">
        <f t="shared" si="289"/>
        <v>9</v>
      </c>
    </row>
    <row r="5770" spans="1:17">
      <c r="A5770">
        <v>1930349</v>
      </c>
      <c r="B5770">
        <v>9496</v>
      </c>
      <c r="C5770" t="s">
        <v>2</v>
      </c>
      <c r="D5770" t="s">
        <v>1308</v>
      </c>
      <c r="E5770">
        <v>1376451340</v>
      </c>
      <c r="F5770">
        <v>1</v>
      </c>
      <c r="G5770">
        <v>5</v>
      </c>
      <c r="H5770">
        <v>1</v>
      </c>
      <c r="I5770">
        <v>66.250409207818905</v>
      </c>
      <c r="J5770">
        <v>852.51980298353897</v>
      </c>
      <c r="K5770">
        <v>1199</v>
      </c>
      <c r="L5770" t="s">
        <v>1905</v>
      </c>
      <c r="M5770" s="15" t="d">
        <f t="shared" si="290"/>
        <v>2013-08-14T12:35:39.99999985098839025</v>
      </c>
      <c r="N5770">
        <f>IF(COUNTIF(D5770:$D$7281,D5770) &gt; 1, 1, 0)</f>
        <v>1</v>
      </c>
      <c r="O5770">
        <f t="shared" si="287"/>
        <v>30</v>
      </c>
      <c r="P5770">
        <f t="shared" si="288"/>
        <v>0</v>
      </c>
      <c r="Q5770">
        <f t="shared" si="289"/>
        <v>9</v>
      </c>
    </row>
    <row r="5771" spans="1:17">
      <c r="A5771">
        <v>1930193</v>
      </c>
      <c r="B5771">
        <v>9493</v>
      </c>
      <c r="C5771" t="s">
        <v>2</v>
      </c>
      <c r="D5771" t="s">
        <v>1930</v>
      </c>
      <c r="E5771">
        <v>1376449939</v>
      </c>
      <c r="F5771">
        <v>1</v>
      </c>
      <c r="G5771">
        <v>2</v>
      </c>
      <c r="H5771">
        <v>1</v>
      </c>
      <c r="I5771">
        <v>9.4110740740740706</v>
      </c>
      <c r="J5771">
        <v>852.73582651748995</v>
      </c>
      <c r="K5771">
        <v>1199</v>
      </c>
      <c r="L5771" t="s">
        <v>1905</v>
      </c>
      <c r="M5771" s="15" t="d">
        <f t="shared" si="290"/>
        <v>2013-08-14T12:12:18.999999873340130025</v>
      </c>
      <c r="N5771">
        <f>IF(COUNTIF(D5771:$D$7281,D5771) &gt; 1, 1, 0)</f>
        <v>1</v>
      </c>
      <c r="O5771">
        <f t="shared" si="287"/>
        <v>2</v>
      </c>
      <c r="P5771">
        <f t="shared" si="288"/>
        <v>0</v>
      </c>
      <c r="Q5771">
        <f t="shared" si="289"/>
        <v>9</v>
      </c>
    </row>
    <row r="5772" spans="1:17">
      <c r="A5772">
        <v>1929849</v>
      </c>
      <c r="B5772">
        <v>9489</v>
      </c>
      <c r="C5772" t="s">
        <v>2</v>
      </c>
      <c r="D5772" t="s">
        <v>1308</v>
      </c>
      <c r="E5772">
        <v>1376446873</v>
      </c>
      <c r="F5772">
        <v>1</v>
      </c>
      <c r="G5772">
        <v>16</v>
      </c>
      <c r="H5772">
        <v>1</v>
      </c>
      <c r="I5772">
        <v>80.201397247942396</v>
      </c>
      <c r="J5772">
        <v>853.20858037551295</v>
      </c>
      <c r="K5772">
        <v>1199</v>
      </c>
      <c r="L5772" t="s">
        <v>1905</v>
      </c>
      <c r="M5772" s="15" t="d">
        <f t="shared" si="290"/>
        <v>2013-08-14T11:21:12.99999981187284075</v>
      </c>
      <c r="N5772">
        <f>IF(COUNTIF(D5772:$D$7281,D5772) &gt; 1, 1, 0)</f>
        <v>1</v>
      </c>
      <c r="O5772">
        <f t="shared" si="287"/>
        <v>30</v>
      </c>
      <c r="P5772">
        <f t="shared" si="288"/>
        <v>0</v>
      </c>
      <c r="Q5772">
        <f t="shared" si="289"/>
        <v>9</v>
      </c>
    </row>
    <row r="5773" spans="1:17">
      <c r="A5773">
        <v>1929058</v>
      </c>
      <c r="B5773">
        <v>9476</v>
      </c>
      <c r="C5773" t="s">
        <v>2</v>
      </c>
      <c r="D5773" t="s">
        <v>1931</v>
      </c>
      <c r="E5773">
        <v>1376437572</v>
      </c>
      <c r="F5773">
        <v>1</v>
      </c>
      <c r="G5773">
        <v>2</v>
      </c>
      <c r="H5773">
        <v>3</v>
      </c>
      <c r="I5773">
        <v>355.31454320987598</v>
      </c>
      <c r="J5773">
        <v>854.64272376543101</v>
      </c>
      <c r="K5773">
        <v>1199</v>
      </c>
      <c r="L5773" t="s">
        <v>1905</v>
      </c>
      <c r="M5773" s="15" t="d">
        <f t="shared" si="290"/>
        <v>2013-08-14T08:46:12.00000006705522675</v>
      </c>
      <c r="N5773">
        <f>IF(COUNTIF(D5773:$D$7281,D5773) &gt; 1, 1, 0)</f>
        <v>0</v>
      </c>
      <c r="O5773">
        <f t="shared" si="287"/>
        <v>1</v>
      </c>
      <c r="P5773">
        <f t="shared" si="288"/>
        <v>0</v>
      </c>
      <c r="Q5773">
        <f t="shared" si="289"/>
        <v>9</v>
      </c>
    </row>
    <row r="5774" spans="1:17">
      <c r="A5774">
        <v>1928630</v>
      </c>
      <c r="B5774">
        <v>9463</v>
      </c>
      <c r="C5774" t="s">
        <v>2</v>
      </c>
      <c r="D5774" t="s">
        <v>1932</v>
      </c>
      <c r="E5774">
        <v>1376431599</v>
      </c>
      <c r="F5774">
        <v>1</v>
      </c>
      <c r="G5774">
        <v>4</v>
      </c>
      <c r="H5774">
        <v>1</v>
      </c>
      <c r="I5774">
        <v>129.75931069958801</v>
      </c>
      <c r="J5774">
        <v>853.55349395576104</v>
      </c>
      <c r="K5774">
        <v>1197</v>
      </c>
      <c r="L5774" t="s">
        <v>1905</v>
      </c>
      <c r="M5774" s="15" t="d">
        <f t="shared" si="290"/>
        <v>2013-08-14T07:06:39.00000002235174450</v>
      </c>
      <c r="N5774">
        <f>IF(COUNTIF(D5774:$D$7281,D5774) &gt; 1, 1, 0)</f>
        <v>0</v>
      </c>
      <c r="O5774">
        <f t="shared" si="287"/>
        <v>1</v>
      </c>
      <c r="P5774">
        <f t="shared" si="288"/>
        <v>0</v>
      </c>
      <c r="Q5774">
        <f t="shared" si="289"/>
        <v>9</v>
      </c>
    </row>
    <row r="5775" spans="1:17">
      <c r="A5775">
        <v>1928476</v>
      </c>
      <c r="B5775">
        <v>9461</v>
      </c>
      <c r="C5775" t="s">
        <v>12</v>
      </c>
      <c r="D5775" t="s">
        <v>1933</v>
      </c>
      <c r="E5775">
        <v>1376429584</v>
      </c>
      <c r="F5775">
        <v>1</v>
      </c>
      <c r="G5775">
        <v>27</v>
      </c>
      <c r="H5775">
        <v>2</v>
      </c>
      <c r="I5775">
        <v>11.3748428497942</v>
      </c>
      <c r="J5775">
        <v>916.55056661522701</v>
      </c>
      <c r="K5775">
        <v>1259</v>
      </c>
      <c r="L5775" t="s">
        <v>1905</v>
      </c>
      <c r="M5775" s="15" t="d">
        <f t="shared" si="290"/>
        <v>2013-08-14T06:33:03.99999984540045075</v>
      </c>
      <c r="N5775">
        <f>IF(COUNTIF(D5775:$D$7281,D5775) &gt; 1, 1, 0)</f>
        <v>0</v>
      </c>
      <c r="O5775">
        <f t="shared" si="287"/>
        <v>1</v>
      </c>
      <c r="P5775">
        <f t="shared" si="288"/>
        <v>0</v>
      </c>
      <c r="Q5775">
        <f t="shared" si="289"/>
        <v>9</v>
      </c>
    </row>
    <row r="5776" spans="1:17">
      <c r="A5776">
        <v>1927288</v>
      </c>
      <c r="B5776">
        <v>9453</v>
      </c>
      <c r="C5776" t="s">
        <v>2</v>
      </c>
      <c r="D5776" t="s">
        <v>1934</v>
      </c>
      <c r="E5776">
        <v>1376408644</v>
      </c>
      <c r="F5776">
        <v>1</v>
      </c>
      <c r="G5776">
        <v>3</v>
      </c>
      <c r="H5776">
        <v>2</v>
      </c>
      <c r="I5776">
        <v>322.85089827674801</v>
      </c>
      <c r="J5776">
        <v>852.06026993312696</v>
      </c>
      <c r="K5776">
        <v>1195</v>
      </c>
      <c r="L5776" t="s">
        <v>1905</v>
      </c>
      <c r="M5776" s="15" t="d">
        <f t="shared" si="290"/>
        <v>2013-08-14T00:44:04.00000011082738800</v>
      </c>
      <c r="N5776">
        <f>IF(COUNTIF(D5776:$D$7281,D5776) &gt; 1, 1, 0)</f>
        <v>0</v>
      </c>
      <c r="O5776">
        <f t="shared" si="287"/>
        <v>1</v>
      </c>
      <c r="P5776">
        <f t="shared" si="288"/>
        <v>0</v>
      </c>
      <c r="Q5776">
        <f t="shared" si="289"/>
        <v>9</v>
      </c>
    </row>
    <row r="5777" spans="1:17">
      <c r="A5777">
        <v>1927250</v>
      </c>
      <c r="B5777">
        <v>9451</v>
      </c>
      <c r="C5777" t="s">
        <v>2</v>
      </c>
      <c r="D5777" t="s">
        <v>1928</v>
      </c>
      <c r="E5777">
        <v>1376407885</v>
      </c>
      <c r="F5777">
        <v>2</v>
      </c>
      <c r="G5777">
        <v>15</v>
      </c>
      <c r="H5777">
        <v>3</v>
      </c>
      <c r="I5777">
        <v>366.10265419238601</v>
      </c>
      <c r="J5777">
        <v>852.17691152263296</v>
      </c>
      <c r="K5777">
        <v>1195</v>
      </c>
      <c r="L5777" t="s">
        <v>1905</v>
      </c>
      <c r="M5777" s="15" t="d">
        <f t="shared" si="290"/>
        <v>2013-08-14T00:31:24.99999996274709925</v>
      </c>
      <c r="N5777">
        <f>IF(COUNTIF(D5777:$D$7281,D5777) &gt; 1, 1, 0)</f>
        <v>0</v>
      </c>
      <c r="O5777">
        <f t="shared" si="287"/>
        <v>4</v>
      </c>
      <c r="P5777">
        <f t="shared" si="288"/>
        <v>0</v>
      </c>
      <c r="Q5777">
        <f t="shared" si="289"/>
        <v>9</v>
      </c>
    </row>
    <row r="5778" spans="1:17">
      <c r="A5778">
        <v>1926953</v>
      </c>
      <c r="B5778">
        <v>9443</v>
      </c>
      <c r="C5778" t="s">
        <v>2</v>
      </c>
      <c r="D5778" t="s">
        <v>1935</v>
      </c>
      <c r="E5778">
        <v>1376398599</v>
      </c>
      <c r="F5778">
        <v>1</v>
      </c>
      <c r="G5778">
        <v>2</v>
      </c>
      <c r="H5778">
        <v>1</v>
      </c>
      <c r="I5778">
        <v>128.385641975308</v>
      </c>
      <c r="J5778">
        <v>851.59469393004099</v>
      </c>
      <c r="K5778">
        <v>1195</v>
      </c>
      <c r="L5778" t="s">
        <v>1905</v>
      </c>
      <c r="M5778" s="15" t="d">
        <f t="shared" si="290"/>
        <v>2013-08-13T21:56:38.999999952502548675</v>
      </c>
      <c r="N5778">
        <f>IF(COUNTIF(D5778:$D$7281,D5778) &gt; 1, 1, 0)</f>
        <v>0</v>
      </c>
      <c r="O5778">
        <f t="shared" si="287"/>
        <v>1</v>
      </c>
      <c r="P5778">
        <f t="shared" si="288"/>
        <v>0</v>
      </c>
      <c r="Q5778">
        <f t="shared" si="289"/>
        <v>9</v>
      </c>
    </row>
    <row r="5779" spans="1:17">
      <c r="A5779">
        <v>1926418</v>
      </c>
      <c r="B5779">
        <v>9435</v>
      </c>
      <c r="C5779" t="s">
        <v>12</v>
      </c>
      <c r="D5779" t="s">
        <v>1368</v>
      </c>
      <c r="E5779">
        <v>1376388033</v>
      </c>
      <c r="F5779">
        <v>1</v>
      </c>
      <c r="G5779">
        <v>81</v>
      </c>
      <c r="H5779">
        <v>15</v>
      </c>
      <c r="I5779">
        <v>307.19862988683099</v>
      </c>
      <c r="J5779">
        <v>841.15260069444298</v>
      </c>
      <c r="K5779">
        <v>1183</v>
      </c>
      <c r="L5779" t="s">
        <v>1905</v>
      </c>
      <c r="M5779" s="15" t="d">
        <f t="shared" si="290"/>
        <v>2013-08-13T19:00:32.99999996088445050</v>
      </c>
      <c r="N5779">
        <f>IF(COUNTIF(D5779:$D$7281,D5779) &gt; 1, 1, 0)</f>
        <v>0</v>
      </c>
      <c r="O5779">
        <f t="shared" si="287"/>
        <v>2</v>
      </c>
      <c r="P5779">
        <f t="shared" si="288"/>
        <v>0</v>
      </c>
      <c r="Q5779">
        <f t="shared" si="289"/>
        <v>9</v>
      </c>
    </row>
    <row r="5780" spans="1:17">
      <c r="A5780">
        <v>1925976</v>
      </c>
      <c r="B5780">
        <v>9427</v>
      </c>
      <c r="C5780" t="s">
        <v>2</v>
      </c>
      <c r="D5780" t="s">
        <v>1072</v>
      </c>
      <c r="E5780">
        <v>1376378789</v>
      </c>
      <c r="F5780">
        <v>1</v>
      </c>
      <c r="G5780">
        <v>2</v>
      </c>
      <c r="H5780">
        <v>1</v>
      </c>
      <c r="I5780">
        <v>123.740880529835</v>
      </c>
      <c r="J5780">
        <v>832.52150771604897</v>
      </c>
      <c r="K5780">
        <v>1173</v>
      </c>
      <c r="L5780" t="s">
        <v>1905</v>
      </c>
      <c r="M5780" s="15" t="d">
        <f t="shared" si="290"/>
        <v>2013-08-13T16:26:29.00000033900141775</v>
      </c>
      <c r="N5780">
        <f>IF(COUNTIF(D5780:$D$7281,D5780) &gt; 1, 1, 0)</f>
        <v>0</v>
      </c>
      <c r="O5780">
        <f t="shared" si="287"/>
        <v>22</v>
      </c>
      <c r="P5780">
        <f t="shared" si="288"/>
        <v>0</v>
      </c>
      <c r="Q5780">
        <f t="shared" si="289"/>
        <v>9</v>
      </c>
    </row>
    <row r="5781" spans="1:17">
      <c r="A5781">
        <v>2045816</v>
      </c>
      <c r="B5781">
        <v>9408</v>
      </c>
      <c r="C5781" t="s">
        <v>12</v>
      </c>
      <c r="D5781" t="s">
        <v>1936</v>
      </c>
      <c r="E5781">
        <v>1376350610</v>
      </c>
      <c r="F5781">
        <v>1</v>
      </c>
      <c r="G5781">
        <v>17</v>
      </c>
      <c r="H5781">
        <v>1</v>
      </c>
      <c r="I5781">
        <v>17.6887357253086</v>
      </c>
      <c r="J5781">
        <v>818.663533564815</v>
      </c>
      <c r="K5781">
        <v>1165</v>
      </c>
      <c r="L5781" t="s">
        <v>1905</v>
      </c>
      <c r="M5781" s="15" t="d">
        <f t="shared" si="290"/>
        <v>2013-08-13T08:36:50.0000000791624200</v>
      </c>
      <c r="N5781">
        <f>IF(COUNTIF(D5781:$D$7281,D5781) &gt; 1, 1, 0)</f>
        <v>0</v>
      </c>
      <c r="O5781">
        <f t="shared" si="287"/>
        <v>1</v>
      </c>
      <c r="P5781">
        <f t="shared" si="288"/>
        <v>0</v>
      </c>
      <c r="Q5781">
        <f t="shared" si="289"/>
        <v>9</v>
      </c>
    </row>
    <row r="5782" spans="1:17">
      <c r="A5782">
        <v>1937108</v>
      </c>
      <c r="B5782">
        <v>9404</v>
      </c>
      <c r="C5782" t="s">
        <v>2</v>
      </c>
      <c r="D5782" t="s">
        <v>19</v>
      </c>
      <c r="E5782">
        <v>1376336338</v>
      </c>
      <c r="F5782">
        <v>2</v>
      </c>
      <c r="G5782">
        <v>343</v>
      </c>
      <c r="H5782">
        <v>11</v>
      </c>
      <c r="I5782">
        <v>656.68003870884797</v>
      </c>
      <c r="J5782">
        <v>832.91676800411403</v>
      </c>
      <c r="K5782">
        <v>1179</v>
      </c>
      <c r="L5782" t="s">
        <v>1905</v>
      </c>
      <c r="M5782" s="15" t="d">
        <f t="shared" si="290"/>
        <v>2013-08-13T04:38:58.00000003539025875</v>
      </c>
      <c r="N5782">
        <f>IF(COUNTIF(D5782:$D$7281,D5782) &gt; 1, 1, 0)</f>
        <v>1</v>
      </c>
      <c r="O5782">
        <f t="shared" si="287"/>
        <v>163</v>
      </c>
      <c r="P5782">
        <f t="shared" si="288"/>
        <v>0</v>
      </c>
      <c r="Q5782">
        <f t="shared" si="289"/>
        <v>9</v>
      </c>
    </row>
    <row r="5783" spans="1:17">
      <c r="A5783">
        <v>1926401</v>
      </c>
      <c r="B5783">
        <v>9403</v>
      </c>
      <c r="C5783" t="s">
        <v>2</v>
      </c>
      <c r="D5783" t="s">
        <v>19</v>
      </c>
      <c r="E5783">
        <v>1376329465</v>
      </c>
      <c r="F5783">
        <v>3</v>
      </c>
      <c r="G5783">
        <v>1107</v>
      </c>
      <c r="H5783">
        <v>8</v>
      </c>
      <c r="I5783">
        <v>510.68045164608998</v>
      </c>
      <c r="J5783">
        <v>844.06391242283905</v>
      </c>
      <c r="K5783">
        <v>1189</v>
      </c>
      <c r="L5783" t="s">
        <v>1905</v>
      </c>
      <c r="M5783" s="15" t="d">
        <f t="shared" si="290"/>
        <v>2013-08-13T02:44:25.0000002002343525</v>
      </c>
      <c r="N5783">
        <f>IF(COUNTIF(D5783:$D$7281,D5783) &gt; 1, 1, 0)</f>
        <v>1</v>
      </c>
      <c r="O5783">
        <f t="shared" si="287"/>
        <v>163</v>
      </c>
      <c r="P5783">
        <f t="shared" si="288"/>
        <v>0</v>
      </c>
      <c r="Q5783">
        <f t="shared" si="289"/>
        <v>9</v>
      </c>
    </row>
    <row r="5784" spans="1:17">
      <c r="A5784">
        <v>1925779</v>
      </c>
      <c r="B5784">
        <v>9389</v>
      </c>
      <c r="C5784" t="s">
        <v>2</v>
      </c>
      <c r="D5784" t="s">
        <v>356</v>
      </c>
      <c r="E5784">
        <v>1376296444</v>
      </c>
      <c r="F5784">
        <v>3</v>
      </c>
      <c r="G5784">
        <v>11</v>
      </c>
      <c r="H5784">
        <v>2</v>
      </c>
      <c r="I5784">
        <v>59.137582304526703</v>
      </c>
      <c r="J5784">
        <v>779.44883320473195</v>
      </c>
      <c r="K5784">
        <v>1121</v>
      </c>
      <c r="L5784" t="s">
        <v>1905</v>
      </c>
      <c r="M5784" s="15" t="d">
        <f t="shared" si="290"/>
        <v>2013-08-12T17:34:03.99999962188303275</v>
      </c>
      <c r="N5784">
        <f>IF(COUNTIF(D5784:$D$7281,D5784) &gt; 1, 1, 0)</f>
        <v>1</v>
      </c>
      <c r="O5784">
        <f t="shared" si="287"/>
        <v>795</v>
      </c>
      <c r="P5784">
        <f t="shared" si="288"/>
        <v>0</v>
      </c>
      <c r="Q5784">
        <f t="shared" si="289"/>
        <v>9</v>
      </c>
    </row>
    <row r="5785" spans="1:17">
      <c r="A5785">
        <v>1924840</v>
      </c>
      <c r="B5785">
        <v>9385</v>
      </c>
      <c r="C5785" t="s">
        <v>12</v>
      </c>
      <c r="D5785" t="s">
        <v>1937</v>
      </c>
      <c r="E5785">
        <v>1376284409</v>
      </c>
      <c r="F5785">
        <v>1</v>
      </c>
      <c r="G5785">
        <v>2</v>
      </c>
      <c r="H5785">
        <v>1</v>
      </c>
      <c r="I5785">
        <v>4.1000419238683099</v>
      </c>
      <c r="J5785">
        <v>940.26251028806598</v>
      </c>
      <c r="K5785">
        <v>1277</v>
      </c>
      <c r="L5785" t="s">
        <v>1905</v>
      </c>
      <c r="M5785" s="15" t="d">
        <f t="shared" si="290"/>
        <v>2013-08-12T14:13:29.00000010151415775</v>
      </c>
      <c r="N5785">
        <f>IF(COUNTIF(D5785:$D$7281,D5785) &gt; 1, 1, 0)</f>
        <v>0</v>
      </c>
      <c r="O5785">
        <f t="shared" si="287"/>
        <v>1</v>
      </c>
      <c r="P5785">
        <f t="shared" si="288"/>
        <v>0</v>
      </c>
      <c r="Q5785">
        <f t="shared" si="289"/>
        <v>9</v>
      </c>
    </row>
    <row r="5786" spans="1:17">
      <c r="A5786">
        <v>1924778</v>
      </c>
      <c r="B5786">
        <v>9384</v>
      </c>
      <c r="C5786" t="s">
        <v>2</v>
      </c>
      <c r="D5786" t="s">
        <v>1308</v>
      </c>
      <c r="E5786">
        <v>1376283664</v>
      </c>
      <c r="F5786">
        <v>1</v>
      </c>
      <c r="G5786">
        <v>14</v>
      </c>
      <c r="H5786">
        <v>3</v>
      </c>
      <c r="I5786">
        <v>234.01253523662501</v>
      </c>
      <c r="J5786">
        <v>758.16543659979402</v>
      </c>
      <c r="K5786">
        <v>1098</v>
      </c>
      <c r="L5786" t="s">
        <v>1905</v>
      </c>
      <c r="M5786" s="15" t="d">
        <f t="shared" si="290"/>
        <v>2013-08-12T14:01:04.00000008288771075</v>
      </c>
      <c r="N5786">
        <f>IF(COUNTIF(D5786:$D$7281,D5786) &gt; 1, 1, 0)</f>
        <v>1</v>
      </c>
      <c r="O5786">
        <f t="shared" si="287"/>
        <v>30</v>
      </c>
      <c r="P5786">
        <f t="shared" si="288"/>
        <v>0</v>
      </c>
      <c r="Q5786">
        <f t="shared" si="289"/>
        <v>9</v>
      </c>
    </row>
    <row r="5787" spans="1:17">
      <c r="A5787">
        <v>1924670</v>
      </c>
      <c r="B5787">
        <v>9383</v>
      </c>
      <c r="C5787" t="s">
        <v>2</v>
      </c>
      <c r="D5787" t="s">
        <v>1308</v>
      </c>
      <c r="E5787">
        <v>1376282585</v>
      </c>
      <c r="F5787">
        <v>1</v>
      </c>
      <c r="G5787">
        <v>12</v>
      </c>
      <c r="H5787">
        <v>1</v>
      </c>
      <c r="I5787">
        <v>50.661803883744803</v>
      </c>
      <c r="J5787">
        <v>758.31779539608999</v>
      </c>
      <c r="K5787">
        <v>1098</v>
      </c>
      <c r="L5787" t="s">
        <v>1905</v>
      </c>
      <c r="M5787" s="15" t="d">
        <f t="shared" si="290"/>
        <v>2013-08-12T13:43:04.99999993946403375</v>
      </c>
      <c r="N5787">
        <f>IF(COUNTIF(D5787:$D$7281,D5787) &gt; 1, 1, 0)</f>
        <v>1</v>
      </c>
      <c r="O5787">
        <f t="shared" si="287"/>
        <v>30</v>
      </c>
      <c r="P5787">
        <f t="shared" si="288"/>
        <v>0</v>
      </c>
      <c r="Q5787">
        <f t="shared" si="289"/>
        <v>9</v>
      </c>
    </row>
    <row r="5788" spans="1:17">
      <c r="A5788">
        <v>1924485</v>
      </c>
      <c r="B5788">
        <v>9381</v>
      </c>
      <c r="C5788" t="s">
        <v>2</v>
      </c>
      <c r="D5788" t="s">
        <v>1793</v>
      </c>
      <c r="E5788">
        <v>1376280354</v>
      </c>
      <c r="F5788">
        <v>1</v>
      </c>
      <c r="G5788">
        <v>37</v>
      </c>
      <c r="H5788">
        <v>1</v>
      </c>
      <c r="I5788">
        <v>78.092197659465</v>
      </c>
      <c r="J5788">
        <v>758.63282085905405</v>
      </c>
      <c r="K5788">
        <v>1098</v>
      </c>
      <c r="L5788" t="s">
        <v>1905</v>
      </c>
      <c r="M5788" s="15" t="d">
        <f t="shared" si="290"/>
        <v>2013-08-12T13:05:54.00000018998980800</v>
      </c>
      <c r="N5788">
        <f>IF(COUNTIF(D5788:$D$7281,D5788) &gt; 1, 1, 0)</f>
        <v>1</v>
      </c>
      <c r="O5788">
        <f t="shared" si="287"/>
        <v>29</v>
      </c>
      <c r="P5788">
        <f t="shared" si="288"/>
        <v>0</v>
      </c>
      <c r="Q5788">
        <f t="shared" si="289"/>
        <v>9</v>
      </c>
    </row>
    <row r="5789" spans="1:17">
      <c r="A5789">
        <v>1923711</v>
      </c>
      <c r="B5789">
        <v>9374</v>
      </c>
      <c r="C5789" t="s">
        <v>2</v>
      </c>
      <c r="D5789" t="s">
        <v>1793</v>
      </c>
      <c r="E5789">
        <v>1376270480</v>
      </c>
      <c r="F5789">
        <v>1</v>
      </c>
      <c r="G5789">
        <v>3</v>
      </c>
      <c r="H5789">
        <v>1</v>
      </c>
      <c r="I5789">
        <v>26.689345679012298</v>
      </c>
      <c r="J5789">
        <v>760.02763117283905</v>
      </c>
      <c r="K5789">
        <v>1100</v>
      </c>
      <c r="L5789" t="s">
        <v>1905</v>
      </c>
      <c r="M5789" s="15" t="d">
        <f t="shared" si="290"/>
        <v>2013-08-12T10:21:19.99999977182597025</v>
      </c>
      <c r="N5789">
        <f>IF(COUNTIF(D5789:$D$7281,D5789) &gt; 1, 1, 0)</f>
        <v>1</v>
      </c>
      <c r="O5789">
        <f t="shared" si="287"/>
        <v>29</v>
      </c>
      <c r="P5789">
        <f t="shared" si="288"/>
        <v>0</v>
      </c>
      <c r="Q5789">
        <f t="shared" si="289"/>
        <v>9</v>
      </c>
    </row>
    <row r="5790" spans="1:17">
      <c r="A5790">
        <v>1923677</v>
      </c>
      <c r="B5790">
        <v>9373</v>
      </c>
      <c r="C5790" t="s">
        <v>2</v>
      </c>
      <c r="D5790" t="s">
        <v>1793</v>
      </c>
      <c r="E5790">
        <v>1376270121</v>
      </c>
      <c r="F5790">
        <v>1</v>
      </c>
      <c r="G5790">
        <v>21</v>
      </c>
      <c r="H5790">
        <v>2</v>
      </c>
      <c r="I5790">
        <v>75.914311599794203</v>
      </c>
      <c r="J5790">
        <v>760.07841563785996</v>
      </c>
      <c r="K5790">
        <v>1100</v>
      </c>
      <c r="L5790" t="s">
        <v>1905</v>
      </c>
      <c r="M5790" s="15" t="d">
        <f t="shared" si="290"/>
        <v>2013-08-12T10:15:21.00000008940696450</v>
      </c>
      <c r="N5790">
        <f>IF(COUNTIF(D5790:$D$7281,D5790) &gt; 1, 1, 0)</f>
        <v>1</v>
      </c>
      <c r="O5790">
        <f t="shared" si="287"/>
        <v>29</v>
      </c>
      <c r="P5790">
        <f t="shared" si="288"/>
        <v>0</v>
      </c>
      <c r="Q5790">
        <f t="shared" si="289"/>
        <v>9</v>
      </c>
    </row>
    <row r="5791" spans="1:17">
      <c r="A5791">
        <v>1923616</v>
      </c>
      <c r="B5791">
        <v>9371</v>
      </c>
      <c r="C5791" t="s">
        <v>2</v>
      </c>
      <c r="D5791" t="s">
        <v>1793</v>
      </c>
      <c r="E5791">
        <v>1376269265</v>
      </c>
      <c r="F5791">
        <v>1</v>
      </c>
      <c r="G5791">
        <v>16</v>
      </c>
      <c r="H5791">
        <v>2</v>
      </c>
      <c r="I5791">
        <v>75.926640817901202</v>
      </c>
      <c r="J5791">
        <v>760.19950617283905</v>
      </c>
      <c r="K5791">
        <v>1100</v>
      </c>
      <c r="L5791" t="s">
        <v>1905</v>
      </c>
      <c r="M5791" s="15" t="d">
        <f t="shared" si="290"/>
        <v>2013-08-12T10:01:04.99999989755451450</v>
      </c>
      <c r="N5791">
        <f>IF(COUNTIF(D5791:$D$7281,D5791) &gt; 1, 1, 0)</f>
        <v>1</v>
      </c>
      <c r="O5791">
        <f t="shared" si="287"/>
        <v>29</v>
      </c>
      <c r="P5791">
        <f t="shared" si="288"/>
        <v>0</v>
      </c>
      <c r="Q5791">
        <f t="shared" si="289"/>
        <v>9</v>
      </c>
    </row>
    <row r="5792" spans="1:17">
      <c r="A5792">
        <v>1923547</v>
      </c>
      <c r="B5792">
        <v>9369</v>
      </c>
      <c r="C5792" t="s">
        <v>12</v>
      </c>
      <c r="D5792" t="s">
        <v>1793</v>
      </c>
      <c r="E5792">
        <v>1376267452</v>
      </c>
      <c r="F5792">
        <v>1</v>
      </c>
      <c r="G5792">
        <v>2</v>
      </c>
      <c r="H5792">
        <v>1</v>
      </c>
      <c r="I5792">
        <v>105.56147993827101</v>
      </c>
      <c r="J5792">
        <v>760.45597479423805</v>
      </c>
      <c r="K5792">
        <v>1100</v>
      </c>
      <c r="L5792" t="s">
        <v>1905</v>
      </c>
      <c r="M5792" s="15" t="d">
        <f t="shared" si="290"/>
        <v>2013-08-12T09:30:51.99999979231506600</v>
      </c>
      <c r="N5792">
        <f>IF(COUNTIF(D5792:$D$7281,D5792) &gt; 1, 1, 0)</f>
        <v>1</v>
      </c>
      <c r="O5792">
        <f t="shared" si="287"/>
        <v>29</v>
      </c>
      <c r="P5792">
        <f t="shared" si="288"/>
        <v>0</v>
      </c>
      <c r="Q5792">
        <f t="shared" si="289"/>
        <v>9</v>
      </c>
    </row>
    <row r="5793" spans="1:17">
      <c r="A5793">
        <v>1923212</v>
      </c>
      <c r="B5793">
        <v>9364</v>
      </c>
      <c r="C5793" t="s">
        <v>2</v>
      </c>
      <c r="D5793" t="s">
        <v>829</v>
      </c>
      <c r="E5793">
        <v>1376260948</v>
      </c>
      <c r="F5793">
        <v>1</v>
      </c>
      <c r="G5793">
        <v>4</v>
      </c>
      <c r="H5793">
        <v>1</v>
      </c>
      <c r="I5793">
        <v>7.5416949588477298</v>
      </c>
      <c r="J5793">
        <v>761.37742566872396</v>
      </c>
      <c r="K5793">
        <v>1102</v>
      </c>
      <c r="L5793" t="s">
        <v>1905</v>
      </c>
      <c r="M5793" s="15" t="d">
        <f t="shared" si="290"/>
        <v>2013-08-12T07:42:28.00000009126961325</v>
      </c>
      <c r="N5793">
        <f>IF(COUNTIF(D5793:$D$7281,D5793) &gt; 1, 1, 0)</f>
        <v>1</v>
      </c>
      <c r="O5793">
        <f t="shared" si="287"/>
        <v>11</v>
      </c>
      <c r="P5793">
        <f t="shared" si="288"/>
        <v>0</v>
      </c>
      <c r="Q5793">
        <f t="shared" si="289"/>
        <v>9</v>
      </c>
    </row>
    <row r="5794" spans="1:17">
      <c r="A5794">
        <v>1922926</v>
      </c>
      <c r="B5794">
        <v>9359</v>
      </c>
      <c r="C5794" t="s">
        <v>2</v>
      </c>
      <c r="D5794" t="s">
        <v>1938</v>
      </c>
      <c r="E5794">
        <v>1376256222</v>
      </c>
      <c r="F5794">
        <v>2</v>
      </c>
      <c r="G5794">
        <v>111</v>
      </c>
      <c r="H5794">
        <v>5</v>
      </c>
      <c r="I5794">
        <v>386.32646797839499</v>
      </c>
      <c r="J5794">
        <v>759.03141885287903</v>
      </c>
      <c r="K5794">
        <v>1099</v>
      </c>
      <c r="L5794" t="s">
        <v>1905</v>
      </c>
      <c r="M5794" s="15" t="d">
        <f t="shared" si="290"/>
        <v>2013-08-12T06:23:41.99999985750764400</v>
      </c>
      <c r="N5794">
        <f>IF(COUNTIF(D5794:$D$7281,D5794) &gt; 1, 1, 0)</f>
        <v>0</v>
      </c>
      <c r="O5794">
        <f t="shared" si="287"/>
        <v>1</v>
      </c>
      <c r="P5794">
        <f t="shared" si="288"/>
        <v>0</v>
      </c>
      <c r="Q5794">
        <f t="shared" si="289"/>
        <v>9</v>
      </c>
    </row>
    <row r="5795" spans="1:17">
      <c r="A5795">
        <v>1922080</v>
      </c>
      <c r="B5795">
        <v>9355</v>
      </c>
      <c r="C5795" t="s">
        <v>2</v>
      </c>
      <c r="D5795" t="s">
        <v>1875</v>
      </c>
      <c r="E5795">
        <v>1376239278</v>
      </c>
      <c r="F5795">
        <v>1</v>
      </c>
      <c r="G5795">
        <v>4</v>
      </c>
      <c r="H5795">
        <v>1</v>
      </c>
      <c r="I5795">
        <v>22.959953317901199</v>
      </c>
      <c r="J5795">
        <v>735.34346077674695</v>
      </c>
      <c r="K5795">
        <v>1074</v>
      </c>
      <c r="L5795" t="s">
        <v>1905</v>
      </c>
      <c r="M5795" s="15" t="d">
        <f t="shared" si="290"/>
        <v>2013-08-12T01:41:18.000000072643160850</v>
      </c>
      <c r="N5795">
        <f>IF(COUNTIF(D5795:$D$7281,D5795) &gt; 1, 1, 0)</f>
        <v>1</v>
      </c>
      <c r="O5795">
        <f t="shared" si="287"/>
        <v>7</v>
      </c>
      <c r="P5795">
        <f t="shared" si="288"/>
        <v>0</v>
      </c>
      <c r="Q5795">
        <f t="shared" si="289"/>
        <v>9</v>
      </c>
    </row>
    <row r="5796" spans="1:17">
      <c r="A5796">
        <v>1921960</v>
      </c>
      <c r="B5796">
        <v>9354</v>
      </c>
      <c r="C5796" t="s">
        <v>12</v>
      </c>
      <c r="D5796" t="s">
        <v>1939</v>
      </c>
      <c r="E5796">
        <v>1376235667</v>
      </c>
      <c r="F5796">
        <v>1</v>
      </c>
      <c r="G5796">
        <v>173</v>
      </c>
      <c r="H5796">
        <v>2</v>
      </c>
      <c r="I5796">
        <v>247.71553909465001</v>
      </c>
      <c r="J5796">
        <v>733.83171309156296</v>
      </c>
      <c r="K5796">
        <v>1072</v>
      </c>
      <c r="L5796" t="s">
        <v>1905</v>
      </c>
      <c r="M5796" s="15" t="d">
        <f t="shared" si="290"/>
        <v>2013-08-12T00:41:07.0000002253800600</v>
      </c>
      <c r="N5796">
        <f>IF(COUNTIF(D5796:$D$7281,D5796) &gt; 1, 1, 0)</f>
        <v>0</v>
      </c>
      <c r="O5796">
        <f t="shared" si="287"/>
        <v>1</v>
      </c>
      <c r="P5796">
        <f t="shared" si="288"/>
        <v>0</v>
      </c>
      <c r="Q5796">
        <f t="shared" si="289"/>
        <v>9</v>
      </c>
    </row>
    <row r="5797" spans="1:17">
      <c r="A5797">
        <v>1921935</v>
      </c>
      <c r="B5797">
        <v>9353</v>
      </c>
      <c r="C5797" t="s">
        <v>2</v>
      </c>
      <c r="D5797" t="s">
        <v>1875</v>
      </c>
      <c r="E5797">
        <v>1376234891</v>
      </c>
      <c r="F5797">
        <v>1</v>
      </c>
      <c r="G5797">
        <v>4</v>
      </c>
      <c r="H5797">
        <v>1</v>
      </c>
      <c r="I5797">
        <v>8.32485686728395</v>
      </c>
      <c r="J5797">
        <v>733.93869251543197</v>
      </c>
      <c r="K5797">
        <v>1072</v>
      </c>
      <c r="L5797" t="s">
        <v>1905</v>
      </c>
      <c r="M5797" s="15" t="d">
        <f t="shared" si="290"/>
        <v>2013-08-12T00:28:10.99999987520277675</v>
      </c>
      <c r="N5797">
        <f>IF(COUNTIF(D5797:$D$7281,D5797) &gt; 1, 1, 0)</f>
        <v>1</v>
      </c>
      <c r="O5797">
        <f t="shared" si="287"/>
        <v>7</v>
      </c>
      <c r="P5797">
        <f t="shared" si="288"/>
        <v>0</v>
      </c>
      <c r="Q5797">
        <f t="shared" si="289"/>
        <v>9</v>
      </c>
    </row>
    <row r="5798" spans="1:17">
      <c r="A5798">
        <v>1921848</v>
      </c>
      <c r="B5798">
        <v>9352</v>
      </c>
      <c r="C5798" t="s">
        <v>2</v>
      </c>
      <c r="D5798" t="s">
        <v>1875</v>
      </c>
      <c r="E5798">
        <v>1376232437</v>
      </c>
      <c r="F5798">
        <v>1</v>
      </c>
      <c r="G5798">
        <v>46</v>
      </c>
      <c r="H5798">
        <v>3</v>
      </c>
      <c r="I5798">
        <v>188.23699974279799</v>
      </c>
      <c r="J5798">
        <v>732.26658551954802</v>
      </c>
      <c r="K5798">
        <v>1070</v>
      </c>
      <c r="L5798" t="s">
        <v>1905</v>
      </c>
      <c r="M5798" s="15" t="d">
        <f t="shared" si="290"/>
        <v>2013-08-11T23:47:17.00000017415732400</v>
      </c>
      <c r="N5798">
        <f>IF(COUNTIF(D5798:$D$7281,D5798) &gt; 1, 1, 0)</f>
        <v>1</v>
      </c>
      <c r="O5798">
        <f t="shared" si="287"/>
        <v>7</v>
      </c>
      <c r="P5798">
        <f t="shared" si="288"/>
        <v>0</v>
      </c>
      <c r="Q5798">
        <f t="shared" si="289"/>
        <v>9</v>
      </c>
    </row>
    <row r="5799" spans="1:17">
      <c r="A5799">
        <v>1921245</v>
      </c>
      <c r="B5799">
        <v>9347</v>
      </c>
      <c r="C5799" t="s">
        <v>2</v>
      </c>
      <c r="D5799" t="s">
        <v>1875</v>
      </c>
      <c r="E5799">
        <v>1376213780</v>
      </c>
      <c r="F5799">
        <v>1</v>
      </c>
      <c r="G5799">
        <v>6</v>
      </c>
      <c r="H5799">
        <v>2</v>
      </c>
      <c r="I5799">
        <v>29.658690072016402</v>
      </c>
      <c r="J5799">
        <v>708.78961561213896</v>
      </c>
      <c r="K5799">
        <v>1045</v>
      </c>
      <c r="L5799" t="s">
        <v>1905</v>
      </c>
      <c r="M5799" s="15" t="d">
        <f t="shared" si="290"/>
        <v>2013-08-11T18:36:19.99999977182597025</v>
      </c>
      <c r="N5799">
        <f>IF(COUNTIF(D5799:$D$7281,D5799) &gt; 1, 1, 0)</f>
        <v>1</v>
      </c>
      <c r="O5799">
        <f t="shared" si="287"/>
        <v>7</v>
      </c>
      <c r="P5799">
        <f t="shared" si="288"/>
        <v>0</v>
      </c>
      <c r="Q5799">
        <f t="shared" si="289"/>
        <v>9</v>
      </c>
    </row>
    <row r="5800" spans="1:17">
      <c r="A5800">
        <v>1920178</v>
      </c>
      <c r="B5800">
        <v>9341</v>
      </c>
      <c r="C5800" t="s">
        <v>12</v>
      </c>
      <c r="D5800" t="s">
        <v>1922</v>
      </c>
      <c r="E5800">
        <v>1376184723</v>
      </c>
      <c r="F5800">
        <v>1</v>
      </c>
      <c r="G5800">
        <v>4</v>
      </c>
      <c r="H5800">
        <v>1</v>
      </c>
      <c r="I5800">
        <v>63.914572659465001</v>
      </c>
      <c r="J5800">
        <v>1065.3186388888801</v>
      </c>
      <c r="K5800">
        <v>1412</v>
      </c>
      <c r="L5800" t="s">
        <v>1905</v>
      </c>
      <c r="M5800" s="15" t="d">
        <f t="shared" si="290"/>
        <v>2013-08-11T10:32:02.99999983515590625</v>
      </c>
      <c r="N5800">
        <f>IF(COUNTIF(D5800:$D$7281,D5800) &gt; 1, 1, 0)</f>
        <v>1</v>
      </c>
      <c r="O5800">
        <f t="shared" si="287"/>
        <v>4</v>
      </c>
      <c r="P5800">
        <f t="shared" si="288"/>
        <v>0</v>
      </c>
      <c r="Q5800">
        <f t="shared" si="289"/>
        <v>9</v>
      </c>
    </row>
    <row r="5801" spans="1:17">
      <c r="A5801">
        <v>1920107</v>
      </c>
      <c r="B5801">
        <v>9340</v>
      </c>
      <c r="C5801" t="s">
        <v>12</v>
      </c>
      <c r="D5801" t="s">
        <v>1940</v>
      </c>
      <c r="E5801">
        <v>1376183395</v>
      </c>
      <c r="F5801">
        <v>1</v>
      </c>
      <c r="G5801">
        <v>4</v>
      </c>
      <c r="H5801">
        <v>1</v>
      </c>
      <c r="I5801">
        <v>20.768708076131599</v>
      </c>
      <c r="J5801">
        <v>708.85545344650097</v>
      </c>
      <c r="K5801">
        <v>1048</v>
      </c>
      <c r="L5801" t="s">
        <v>1905</v>
      </c>
      <c r="M5801" s="15" t="d">
        <f t="shared" si="290"/>
        <v>2013-08-11T10:09:54.99999994877725725</v>
      </c>
      <c r="N5801">
        <f>IF(COUNTIF(D5801:$D$7281,D5801) &gt; 1, 1, 0)</f>
        <v>0</v>
      </c>
      <c r="O5801">
        <f t="shared" si="287"/>
        <v>1</v>
      </c>
      <c r="P5801">
        <f t="shared" si="288"/>
        <v>0</v>
      </c>
      <c r="Q5801">
        <f t="shared" si="289"/>
        <v>9</v>
      </c>
    </row>
    <row r="5802" spans="1:17">
      <c r="A5802">
        <v>1920099</v>
      </c>
      <c r="B5802">
        <v>9339</v>
      </c>
      <c r="C5802" t="s">
        <v>12</v>
      </c>
      <c r="D5802" t="s">
        <v>1922</v>
      </c>
      <c r="E5802">
        <v>1376183126</v>
      </c>
      <c r="F5802">
        <v>3</v>
      </c>
      <c r="G5802">
        <v>113</v>
      </c>
      <c r="H5802">
        <v>6</v>
      </c>
      <c r="I5802">
        <v>537.23361394032804</v>
      </c>
      <c r="J5802">
        <v>1065.6086291152201</v>
      </c>
      <c r="K5802">
        <v>1412</v>
      </c>
      <c r="L5802" t="s">
        <v>1905</v>
      </c>
      <c r="M5802" s="15" t="d">
        <f t="shared" si="290"/>
        <v>2013-08-11T10:05:25.99999993108213125</v>
      </c>
      <c r="N5802">
        <f>IF(COUNTIF(D5802:$D$7281,D5802) &gt; 1, 1, 0)</f>
        <v>1</v>
      </c>
      <c r="O5802">
        <f t="shared" si="287"/>
        <v>4</v>
      </c>
      <c r="P5802">
        <f t="shared" si="288"/>
        <v>0</v>
      </c>
      <c r="Q5802">
        <f t="shared" si="289"/>
        <v>9</v>
      </c>
    </row>
    <row r="5803" spans="1:17">
      <c r="A5803">
        <v>1919704</v>
      </c>
      <c r="B5803">
        <v>9338</v>
      </c>
      <c r="C5803" t="s">
        <v>12</v>
      </c>
      <c r="D5803" t="s">
        <v>1903</v>
      </c>
      <c r="E5803">
        <v>1376168507</v>
      </c>
      <c r="F5803">
        <v>1</v>
      </c>
      <c r="G5803">
        <v>4</v>
      </c>
      <c r="H5803">
        <v>3</v>
      </c>
      <c r="I5803">
        <v>296.56974858539002</v>
      </c>
      <c r="J5803">
        <v>710.86909002057598</v>
      </c>
      <c r="K5803">
        <v>1055</v>
      </c>
      <c r="L5803" t="s">
        <v>1905</v>
      </c>
      <c r="M5803" s="15" t="d">
        <f t="shared" si="290"/>
        <v>2013-08-11T06:01:46.99999986682087425</v>
      </c>
      <c r="N5803">
        <f>IF(COUNTIF(D5803:$D$7281,D5803) &gt; 1, 1, 0)</f>
        <v>1</v>
      </c>
      <c r="O5803">
        <f t="shared" si="287"/>
        <v>31</v>
      </c>
      <c r="P5803">
        <f t="shared" si="288"/>
        <v>0</v>
      </c>
      <c r="Q5803">
        <f t="shared" si="289"/>
        <v>9</v>
      </c>
    </row>
    <row r="5804" spans="1:17">
      <c r="A5804">
        <v>1919589</v>
      </c>
      <c r="B5804">
        <v>9335</v>
      </c>
      <c r="C5804" t="s">
        <v>12</v>
      </c>
      <c r="D5804" t="s">
        <v>1941</v>
      </c>
      <c r="E5804">
        <v>1376163150</v>
      </c>
      <c r="F5804">
        <v>1</v>
      </c>
      <c r="G5804">
        <v>3</v>
      </c>
      <c r="H5804">
        <v>1</v>
      </c>
      <c r="I5804">
        <v>34.768879243827101</v>
      </c>
      <c r="J5804">
        <v>711.59589493312706</v>
      </c>
      <c r="K5804">
        <v>1055</v>
      </c>
      <c r="L5804" t="s">
        <v>1905</v>
      </c>
      <c r="M5804" s="15" t="d">
        <f t="shared" si="290"/>
        <v>2013-08-11T04:32:29.99999986030161375</v>
      </c>
      <c r="N5804">
        <f>IF(COUNTIF(D5804:$D$7281,D5804) &gt; 1, 1, 0)</f>
        <v>0</v>
      </c>
      <c r="O5804">
        <f t="shared" si="287"/>
        <v>1</v>
      </c>
      <c r="P5804">
        <f t="shared" si="288"/>
        <v>0</v>
      </c>
      <c r="Q5804">
        <f t="shared" si="289"/>
        <v>9</v>
      </c>
    </row>
    <row r="5805" spans="1:17">
      <c r="A5805">
        <v>1919304</v>
      </c>
      <c r="B5805">
        <v>9332</v>
      </c>
      <c r="C5805" t="s">
        <v>2</v>
      </c>
      <c r="D5805" t="s">
        <v>1875</v>
      </c>
      <c r="E5805">
        <v>1376149371</v>
      </c>
      <c r="F5805">
        <v>1</v>
      </c>
      <c r="G5805">
        <v>130</v>
      </c>
      <c r="H5805">
        <v>3</v>
      </c>
      <c r="I5805">
        <v>119.68268287037</v>
      </c>
      <c r="J5805">
        <v>713.46534516460895</v>
      </c>
      <c r="K5805">
        <v>1055</v>
      </c>
      <c r="L5805" t="s">
        <v>1905</v>
      </c>
      <c r="M5805" s="15" t="d">
        <f t="shared" si="290"/>
        <v>2013-08-11T00:42:51.00000001955777475</v>
      </c>
      <c r="N5805">
        <f>IF(COUNTIF(D5805:$D$7281,D5805) &gt; 1, 1, 0)</f>
        <v>1</v>
      </c>
      <c r="O5805">
        <f t="shared" si="287"/>
        <v>7</v>
      </c>
      <c r="P5805">
        <f t="shared" si="288"/>
        <v>0</v>
      </c>
      <c r="Q5805">
        <f t="shared" si="289"/>
        <v>9</v>
      </c>
    </row>
    <row r="5806" spans="1:17">
      <c r="A5806">
        <v>1917845</v>
      </c>
      <c r="B5806">
        <v>9321</v>
      </c>
      <c r="C5806" t="s">
        <v>12</v>
      </c>
      <c r="D5806" t="s">
        <v>513</v>
      </c>
      <c r="E5806">
        <v>1376099579</v>
      </c>
      <c r="F5806">
        <v>1</v>
      </c>
      <c r="G5806">
        <v>4</v>
      </c>
      <c r="H5806">
        <v>1</v>
      </c>
      <c r="I5806">
        <v>15.8292380401234</v>
      </c>
      <c r="J5806">
        <v>711.194061342591</v>
      </c>
      <c r="K5806">
        <v>1048</v>
      </c>
      <c r="L5806" t="s">
        <v>1905</v>
      </c>
      <c r="M5806" s="15" t="d">
        <f t="shared" si="290"/>
        <v>2013-08-10T10:52:58.999999864026903825</v>
      </c>
      <c r="N5806">
        <f>IF(COUNTIF(D5806:$D$7281,D5806) &gt; 1, 1, 0)</f>
        <v>1</v>
      </c>
      <c r="O5806">
        <f t="shared" si="287"/>
        <v>13</v>
      </c>
      <c r="P5806">
        <f t="shared" si="288"/>
        <v>0</v>
      </c>
      <c r="Q5806">
        <f t="shared" si="289"/>
        <v>9</v>
      </c>
    </row>
    <row r="5807" spans="1:17">
      <c r="A5807">
        <v>1917506</v>
      </c>
      <c r="B5807">
        <v>9316</v>
      </c>
      <c r="C5807" t="s">
        <v>12</v>
      </c>
      <c r="D5807" t="s">
        <v>1942</v>
      </c>
      <c r="E5807">
        <v>1376087718</v>
      </c>
      <c r="F5807">
        <v>1</v>
      </c>
      <c r="G5807">
        <v>3</v>
      </c>
      <c r="H5807">
        <v>2</v>
      </c>
      <c r="I5807">
        <v>67.864267746913498</v>
      </c>
      <c r="J5807">
        <v>712.79261175411398</v>
      </c>
      <c r="K5807">
        <v>1048</v>
      </c>
      <c r="L5807" t="s">
        <v>1905</v>
      </c>
      <c r="M5807" s="15" t="d">
        <f t="shared" si="290"/>
        <v>2013-08-10T07:35:18.00000015646219125</v>
      </c>
      <c r="N5807">
        <f>IF(COUNTIF(D5807:$D$7281,D5807) &gt; 1, 1, 0)</f>
        <v>0</v>
      </c>
      <c r="O5807">
        <f t="shared" si="287"/>
        <v>1</v>
      </c>
      <c r="P5807">
        <f t="shared" si="288"/>
        <v>0</v>
      </c>
      <c r="Q5807">
        <f t="shared" si="289"/>
        <v>9</v>
      </c>
    </row>
    <row r="5808" spans="1:17">
      <c r="A5808">
        <v>1917467</v>
      </c>
      <c r="B5808">
        <v>9313</v>
      </c>
      <c r="C5808" t="s">
        <v>12</v>
      </c>
      <c r="D5808" t="s">
        <v>1943</v>
      </c>
      <c r="E5808">
        <v>1376086281</v>
      </c>
      <c r="F5808">
        <v>3</v>
      </c>
      <c r="G5808">
        <v>46</v>
      </c>
      <c r="H5808">
        <v>1</v>
      </c>
      <c r="I5808">
        <v>71.173386059670705</v>
      </c>
      <c r="J5808">
        <v>712.98628150720197</v>
      </c>
      <c r="K5808">
        <v>1048</v>
      </c>
      <c r="L5808" t="s">
        <v>1905</v>
      </c>
      <c r="M5808" s="15" t="d">
        <f t="shared" si="290"/>
        <v>2013-08-10T07:11:20.99999993573874300</v>
      </c>
      <c r="N5808">
        <f>IF(COUNTIF(D5808:$D$7281,D5808) &gt; 1, 1, 0)</f>
        <v>1</v>
      </c>
      <c r="O5808">
        <f t="shared" si="287"/>
        <v>3</v>
      </c>
      <c r="P5808">
        <f t="shared" si="288"/>
        <v>0</v>
      </c>
      <c r="Q5808">
        <f t="shared" si="289"/>
        <v>9</v>
      </c>
    </row>
    <row r="5809" spans="1:17">
      <c r="A5809">
        <v>1914800</v>
      </c>
      <c r="B5809">
        <v>9297</v>
      </c>
      <c r="C5809" t="s">
        <v>2</v>
      </c>
      <c r="D5809" t="s">
        <v>1944</v>
      </c>
      <c r="E5809">
        <v>1376025467</v>
      </c>
      <c r="F5809">
        <v>1</v>
      </c>
      <c r="G5809">
        <v>4</v>
      </c>
      <c r="H5809">
        <v>1</v>
      </c>
      <c r="I5809">
        <v>21.357688528806499</v>
      </c>
      <c r="J5809">
        <v>718.17504501028804</v>
      </c>
      <c r="K5809">
        <v>1049</v>
      </c>
      <c r="L5809" t="s">
        <v>1905</v>
      </c>
      <c r="M5809" s="15" t="d">
        <f t="shared" si="290"/>
        <v>2013-08-09T14:17:47.0000000623986150</v>
      </c>
      <c r="N5809">
        <f>IF(COUNTIF(D5809:$D$7281,D5809) &gt; 1, 1, 0)</f>
        <v>0</v>
      </c>
      <c r="O5809">
        <f t="shared" si="287"/>
        <v>1</v>
      </c>
      <c r="P5809">
        <f t="shared" si="288"/>
        <v>0</v>
      </c>
      <c r="Q5809">
        <f t="shared" si="289"/>
        <v>9</v>
      </c>
    </row>
    <row r="5810" spans="1:17">
      <c r="A5810">
        <v>1921487</v>
      </c>
      <c r="B5810">
        <v>9286</v>
      </c>
      <c r="C5810" t="s">
        <v>2</v>
      </c>
      <c r="D5810" t="s">
        <v>829</v>
      </c>
      <c r="E5810">
        <v>1376010345</v>
      </c>
      <c r="F5810">
        <v>1</v>
      </c>
      <c r="G5810">
        <v>2</v>
      </c>
      <c r="H5810">
        <v>1</v>
      </c>
      <c r="I5810">
        <v>9.6377879372428001</v>
      </c>
      <c r="J5810">
        <v>720.21503703703604</v>
      </c>
      <c r="K5810">
        <v>1049</v>
      </c>
      <c r="L5810" t="s">
        <v>1905</v>
      </c>
      <c r="M5810" s="15" t="d">
        <f t="shared" si="290"/>
        <v>2013-08-09T10:05:44.99999997206032275</v>
      </c>
      <c r="N5810">
        <f>IF(COUNTIF(D5810:$D$7281,D5810) &gt; 1, 1, 0)</f>
        <v>1</v>
      </c>
      <c r="O5810">
        <f t="shared" si="287"/>
        <v>11</v>
      </c>
      <c r="P5810">
        <f t="shared" si="288"/>
        <v>0</v>
      </c>
      <c r="Q5810">
        <f t="shared" si="289"/>
        <v>9</v>
      </c>
    </row>
    <row r="5811" spans="1:17">
      <c r="A5811">
        <v>1913404</v>
      </c>
      <c r="B5811">
        <v>9284</v>
      </c>
      <c r="C5811" t="s">
        <v>12</v>
      </c>
      <c r="D5811" t="s">
        <v>1945</v>
      </c>
      <c r="E5811">
        <v>1376006131</v>
      </c>
      <c r="F5811">
        <v>1</v>
      </c>
      <c r="G5811">
        <v>1</v>
      </c>
      <c r="H5811">
        <v>1</v>
      </c>
      <c r="I5811">
        <v>10.278913837448499</v>
      </c>
      <c r="J5811">
        <v>720.78351517489705</v>
      </c>
      <c r="K5811">
        <v>1049</v>
      </c>
      <c r="L5811" t="s">
        <v>1905</v>
      </c>
      <c r="M5811" s="15" t="d">
        <f t="shared" si="290"/>
        <v>2013-08-09T08:55:30.99999998230487400</v>
      </c>
      <c r="N5811">
        <f>IF(COUNTIF(D5811:$D$7281,D5811) &gt; 1, 1, 0)</f>
        <v>1</v>
      </c>
      <c r="O5811">
        <f t="shared" si="287"/>
        <v>3</v>
      </c>
      <c r="P5811">
        <f t="shared" si="288"/>
        <v>0</v>
      </c>
      <c r="Q5811">
        <f t="shared" si="289"/>
        <v>9</v>
      </c>
    </row>
    <row r="5812" spans="1:17">
      <c r="A5812">
        <v>1913218</v>
      </c>
      <c r="B5812">
        <v>9279</v>
      </c>
      <c r="C5812" t="s">
        <v>2</v>
      </c>
      <c r="D5812" t="s">
        <v>1946</v>
      </c>
      <c r="E5812">
        <v>1376002595</v>
      </c>
      <c r="F5812">
        <v>1</v>
      </c>
      <c r="G5812">
        <v>7</v>
      </c>
      <c r="H5812">
        <v>1</v>
      </c>
      <c r="I5812">
        <v>12.4504465020576</v>
      </c>
      <c r="J5812">
        <v>721.26082921810598</v>
      </c>
      <c r="K5812">
        <v>1050</v>
      </c>
      <c r="L5812" t="s">
        <v>1905</v>
      </c>
      <c r="M5812" s="15" t="d">
        <f t="shared" si="290"/>
        <v>2013-08-09T07:56:35.00000006519257800</v>
      </c>
      <c r="N5812">
        <f>IF(COUNTIF(D5812:$D$7281,D5812) &gt; 1, 1, 0)</f>
        <v>0</v>
      </c>
      <c r="O5812">
        <f t="shared" si="287"/>
        <v>1</v>
      </c>
      <c r="P5812">
        <f t="shared" si="288"/>
        <v>0</v>
      </c>
      <c r="Q5812">
        <f t="shared" si="289"/>
        <v>9</v>
      </c>
    </row>
    <row r="5813" spans="1:17">
      <c r="A5813">
        <v>1912987</v>
      </c>
      <c r="B5813">
        <v>9276</v>
      </c>
      <c r="C5813" t="s">
        <v>12</v>
      </c>
      <c r="D5813" t="s">
        <v>571</v>
      </c>
      <c r="E5813">
        <v>1375998580</v>
      </c>
      <c r="F5813">
        <v>1</v>
      </c>
      <c r="G5813">
        <v>7</v>
      </c>
      <c r="H5813">
        <v>3</v>
      </c>
      <c r="I5813">
        <v>247.32549099794201</v>
      </c>
      <c r="J5813">
        <v>721.80297813786001</v>
      </c>
      <c r="K5813">
        <v>1050</v>
      </c>
      <c r="L5813" t="s">
        <v>1905</v>
      </c>
      <c r="M5813" s="15" t="d">
        <f t="shared" si="290"/>
        <v>2013-08-09T06:49:40.00000007450580825</v>
      </c>
      <c r="N5813">
        <f>IF(COUNTIF(D5813:$D$7281,D5813) &gt; 1, 1, 0)</f>
        <v>1</v>
      </c>
      <c r="O5813">
        <f t="shared" si="287"/>
        <v>3</v>
      </c>
      <c r="P5813">
        <f t="shared" si="288"/>
        <v>0</v>
      </c>
      <c r="Q5813">
        <f t="shared" si="289"/>
        <v>9</v>
      </c>
    </row>
    <row r="5814" spans="1:17">
      <c r="A5814">
        <v>1912831</v>
      </c>
      <c r="B5814">
        <v>9274</v>
      </c>
      <c r="C5814" t="s">
        <v>2</v>
      </c>
      <c r="D5814" t="s">
        <v>1947</v>
      </c>
      <c r="E5814">
        <v>1375995488</v>
      </c>
      <c r="F5814">
        <v>1</v>
      </c>
      <c r="G5814">
        <v>1</v>
      </c>
      <c r="H5814">
        <v>1</v>
      </c>
      <c r="I5814">
        <v>43.054738811728299</v>
      </c>
      <c r="J5814">
        <v>720.21040393518501</v>
      </c>
      <c r="K5814">
        <v>1048</v>
      </c>
      <c r="L5814" t="s">
        <v>1905</v>
      </c>
      <c r="M5814" s="15" t="d">
        <f t="shared" si="290"/>
        <v>2013-08-09T05:58:08.00000022165477600</v>
      </c>
      <c r="N5814">
        <f>IF(COUNTIF(D5814:$D$7281,D5814) &gt; 1, 1, 0)</f>
        <v>0</v>
      </c>
      <c r="O5814">
        <f t="shared" si="287"/>
        <v>1</v>
      </c>
      <c r="P5814">
        <f t="shared" si="288"/>
        <v>0</v>
      </c>
      <c r="Q5814">
        <f t="shared" si="289"/>
        <v>9</v>
      </c>
    </row>
    <row r="5815" spans="1:17">
      <c r="A5815">
        <v>1912805</v>
      </c>
      <c r="B5815">
        <v>9273</v>
      </c>
      <c r="C5815" t="s">
        <v>2</v>
      </c>
      <c r="D5815" t="s">
        <v>1903</v>
      </c>
      <c r="E5815">
        <v>1375994851</v>
      </c>
      <c r="F5815">
        <v>1</v>
      </c>
      <c r="G5815">
        <v>6</v>
      </c>
      <c r="H5815">
        <v>1</v>
      </c>
      <c r="I5815">
        <v>32.906250257201599</v>
      </c>
      <c r="J5815">
        <v>720.296254758229</v>
      </c>
      <c r="K5815">
        <v>1048</v>
      </c>
      <c r="L5815" t="s">
        <v>1905</v>
      </c>
      <c r="M5815" s="15" t="d">
        <f t="shared" si="290"/>
        <v>2013-08-09T05:47:31.00000030361115900</v>
      </c>
      <c r="N5815">
        <f>IF(COUNTIF(D5815:$D$7281,D5815) &gt; 1, 1, 0)</f>
        <v>1</v>
      </c>
      <c r="O5815">
        <f t="shared" si="287"/>
        <v>31</v>
      </c>
      <c r="P5815">
        <f t="shared" si="288"/>
        <v>0</v>
      </c>
      <c r="Q5815">
        <f t="shared" si="289"/>
        <v>9</v>
      </c>
    </row>
    <row r="5816" spans="1:17">
      <c r="A5816">
        <v>1912754</v>
      </c>
      <c r="B5816">
        <v>9271</v>
      </c>
      <c r="C5816" t="s">
        <v>2</v>
      </c>
      <c r="D5816" t="s">
        <v>1903</v>
      </c>
      <c r="E5816">
        <v>1375993556</v>
      </c>
      <c r="F5816">
        <v>1</v>
      </c>
      <c r="G5816">
        <v>6</v>
      </c>
      <c r="H5816">
        <v>1</v>
      </c>
      <c r="I5816">
        <v>8.2913618827160391</v>
      </c>
      <c r="J5816">
        <v>718.46059452160296</v>
      </c>
      <c r="K5816">
        <v>1046</v>
      </c>
      <c r="L5816" t="s">
        <v>1905</v>
      </c>
      <c r="M5816" s="15" t="d">
        <f t="shared" si="290"/>
        <v>2013-08-09T05:25:55.99999995902180850</v>
      </c>
      <c r="N5816">
        <f>IF(COUNTIF(D5816:$D$7281,D5816) &gt; 1, 1, 0)</f>
        <v>1</v>
      </c>
      <c r="O5816">
        <f t="shared" si="287"/>
        <v>31</v>
      </c>
      <c r="P5816">
        <f t="shared" si="288"/>
        <v>0</v>
      </c>
      <c r="Q5816">
        <f t="shared" si="289"/>
        <v>9</v>
      </c>
    </row>
    <row r="5817" spans="1:17">
      <c r="A5817">
        <v>1912137</v>
      </c>
      <c r="B5817">
        <v>9266</v>
      </c>
      <c r="C5817" t="s">
        <v>2</v>
      </c>
      <c r="D5817" t="s">
        <v>1948</v>
      </c>
      <c r="E5817">
        <v>1375975655</v>
      </c>
      <c r="F5817">
        <v>1</v>
      </c>
      <c r="G5817">
        <v>5</v>
      </c>
      <c r="H5817">
        <v>1</v>
      </c>
      <c r="I5817">
        <v>12.853066872427901</v>
      </c>
      <c r="J5817">
        <v>717.85204591049501</v>
      </c>
      <c r="K5817">
        <v>1048</v>
      </c>
      <c r="L5817" t="s">
        <v>1905</v>
      </c>
      <c r="M5817" s="15" t="d">
        <f t="shared" si="290"/>
        <v>2013-08-09T00:27:35.00000026077031875</v>
      </c>
      <c r="N5817">
        <f>IF(COUNTIF(D5817:$D$7281,D5817) &gt; 1, 1, 0)</f>
        <v>0</v>
      </c>
      <c r="O5817">
        <f t="shared" si="287"/>
        <v>1</v>
      </c>
      <c r="P5817">
        <f t="shared" si="288"/>
        <v>0</v>
      </c>
      <c r="Q5817">
        <f t="shared" si="289"/>
        <v>9</v>
      </c>
    </row>
    <row r="5818" spans="1:17">
      <c r="A5818">
        <v>1912108</v>
      </c>
      <c r="B5818">
        <v>9264</v>
      </c>
      <c r="C5818" t="s">
        <v>12</v>
      </c>
      <c r="D5818" t="s">
        <v>1949</v>
      </c>
      <c r="E5818">
        <v>1375974796</v>
      </c>
      <c r="F5818">
        <v>1</v>
      </c>
      <c r="G5818">
        <v>1</v>
      </c>
      <c r="H5818">
        <v>1</v>
      </c>
      <c r="I5818">
        <v>3.7326819701646001</v>
      </c>
      <c r="J5818">
        <v>717.96787962962799</v>
      </c>
      <c r="K5818">
        <v>1049</v>
      </c>
      <c r="L5818" t="s">
        <v>1905</v>
      </c>
      <c r="M5818" s="15" t="d">
        <f t="shared" si="290"/>
        <v>2013-08-09T00:13:15.99999999627470925</v>
      </c>
      <c r="N5818">
        <f>IF(COUNTIF(D5818:$D$7281,D5818) &gt; 1, 1, 0)</f>
        <v>0</v>
      </c>
      <c r="O5818">
        <f t="shared" ref="O5818:O5881" si="291">COUNTIF($D$1977:$D$7281,D5818)</f>
        <v>1</v>
      </c>
      <c r="P5818">
        <f t="shared" ref="P5818:P5881" si="292">IF(AND(L5818 = "master",C5818 = "useful"), 1, 0)</f>
        <v>0</v>
      </c>
      <c r="Q5818">
        <f t="shared" ref="Q5818:Q5881" si="293">_xlfn.SWITCH(L5818, "v4-dev", 10, "master", 11, "3.0.0-wip", 9, "2.3.0-wip", 8,"2.2.2-wip", 7,"2.1.1-wip", 6,"2.1.0-wip", 5,"2.0.3-wip", 3,"2.0.4-wip", 4,"2.0.2-wip", 2,"2.0-wip", 1)</f>
        <v>9</v>
      </c>
    </row>
    <row r="5819" spans="1:17">
      <c r="A5819">
        <v>1911712</v>
      </c>
      <c r="B5819">
        <v>9262</v>
      </c>
      <c r="C5819" t="s">
        <v>12</v>
      </c>
      <c r="D5819" t="s">
        <v>1308</v>
      </c>
      <c r="E5819">
        <v>1375965368</v>
      </c>
      <c r="F5819">
        <v>1</v>
      </c>
      <c r="G5819">
        <v>9</v>
      </c>
      <c r="H5819">
        <v>2</v>
      </c>
      <c r="I5819">
        <v>71.739410751028799</v>
      </c>
      <c r="J5819">
        <v>719.23973816872501</v>
      </c>
      <c r="K5819">
        <v>1049</v>
      </c>
      <c r="L5819" t="s">
        <v>1905</v>
      </c>
      <c r="M5819" s="15" t="d">
        <f t="shared" si="290"/>
        <v>2013-08-08T21:36:08.00000010989606700</v>
      </c>
      <c r="N5819">
        <f>IF(COUNTIF(D5819:$D$7281,D5819) &gt; 1, 1, 0)</f>
        <v>1</v>
      </c>
      <c r="O5819">
        <f t="shared" si="291"/>
        <v>30</v>
      </c>
      <c r="P5819">
        <f t="shared" si="292"/>
        <v>0</v>
      </c>
      <c r="Q5819">
        <f t="shared" si="293"/>
        <v>9</v>
      </c>
    </row>
    <row r="5820" spans="1:17">
      <c r="A5820">
        <v>1911631</v>
      </c>
      <c r="B5820">
        <v>9260</v>
      </c>
      <c r="C5820" t="s">
        <v>2</v>
      </c>
      <c r="D5820" t="s">
        <v>1308</v>
      </c>
      <c r="E5820">
        <v>1375963793</v>
      </c>
      <c r="F5820">
        <v>1</v>
      </c>
      <c r="G5820">
        <v>2</v>
      </c>
      <c r="H5820">
        <v>1</v>
      </c>
      <c r="I5820">
        <v>41.501159079218098</v>
      </c>
      <c r="J5820">
        <v>719.45220923353895</v>
      </c>
      <c r="K5820">
        <v>1049</v>
      </c>
      <c r="L5820" t="s">
        <v>1905</v>
      </c>
      <c r="M5820" s="15" t="d">
        <f t="shared" si="290"/>
        <v>2013-08-08T21:09:52.99999969080090825</v>
      </c>
      <c r="N5820">
        <f>IF(COUNTIF(D5820:$D$7281,D5820) &gt; 1, 1, 0)</f>
        <v>0</v>
      </c>
      <c r="O5820">
        <f t="shared" si="291"/>
        <v>30</v>
      </c>
      <c r="P5820">
        <f t="shared" si="292"/>
        <v>0</v>
      </c>
      <c r="Q5820">
        <f t="shared" si="293"/>
        <v>9</v>
      </c>
    </row>
    <row r="5821" spans="1:17">
      <c r="A5821">
        <v>1910968</v>
      </c>
      <c r="B5821">
        <v>9252</v>
      </c>
      <c r="C5821" t="s">
        <v>12</v>
      </c>
      <c r="D5821" t="s">
        <v>1950</v>
      </c>
      <c r="E5821">
        <v>1375954788</v>
      </c>
      <c r="F5821">
        <v>23</v>
      </c>
      <c r="G5821">
        <v>996</v>
      </c>
      <c r="H5821">
        <v>59</v>
      </c>
      <c r="I5821">
        <v>399.36419020061601</v>
      </c>
      <c r="J5821">
        <v>720.66791023662495</v>
      </c>
      <c r="K5821">
        <v>1050</v>
      </c>
      <c r="L5821" t="s">
        <v>1905</v>
      </c>
      <c r="M5821" s="15" t="d">
        <f t="shared" si="290"/>
        <v>2013-08-08T18:39:47.99999998882412775</v>
      </c>
      <c r="N5821">
        <f>IF(COUNTIF(D5821:$D$7281,D5821) &gt; 1, 1, 0)</f>
        <v>0</v>
      </c>
      <c r="O5821">
        <f t="shared" si="291"/>
        <v>1</v>
      </c>
      <c r="P5821">
        <f t="shared" si="292"/>
        <v>0</v>
      </c>
      <c r="Q5821">
        <f t="shared" si="293"/>
        <v>9</v>
      </c>
    </row>
    <row r="5822" spans="1:17">
      <c r="A5822">
        <v>1910245</v>
      </c>
      <c r="B5822">
        <v>9246</v>
      </c>
      <c r="C5822" t="s">
        <v>12</v>
      </c>
      <c r="D5822" t="s">
        <v>1793</v>
      </c>
      <c r="E5822">
        <v>1375945865</v>
      </c>
      <c r="F5822">
        <v>1</v>
      </c>
      <c r="G5822">
        <v>21</v>
      </c>
      <c r="H5822">
        <v>1</v>
      </c>
      <c r="I5822">
        <v>52.770066229423797</v>
      </c>
      <c r="J5822">
        <v>719.86108809156303</v>
      </c>
      <c r="K5822">
        <v>1048</v>
      </c>
      <c r="L5822" t="s">
        <v>1905</v>
      </c>
      <c r="M5822" s="15" t="d">
        <f t="shared" si="290"/>
        <v>2013-08-08T16:11:04.99999996740371100</v>
      </c>
      <c r="N5822">
        <f>IF(COUNTIF(D5822:$D$7281,D5822) &gt; 1, 1, 0)</f>
        <v>1</v>
      </c>
      <c r="O5822">
        <f t="shared" si="291"/>
        <v>29</v>
      </c>
      <c r="P5822">
        <f t="shared" si="292"/>
        <v>0</v>
      </c>
      <c r="Q5822">
        <f t="shared" si="293"/>
        <v>9</v>
      </c>
    </row>
    <row r="5823" spans="1:17">
      <c r="A5823">
        <v>1909822</v>
      </c>
      <c r="B5823">
        <v>9245</v>
      </c>
      <c r="C5823" t="s">
        <v>2</v>
      </c>
      <c r="D5823" t="s">
        <v>1951</v>
      </c>
      <c r="E5823">
        <v>1375940025</v>
      </c>
      <c r="F5823">
        <v>1</v>
      </c>
      <c r="G5823">
        <v>2</v>
      </c>
      <c r="H5823">
        <v>1</v>
      </c>
      <c r="I5823">
        <v>38.646353652263301</v>
      </c>
      <c r="J5823">
        <v>720.64816628086396</v>
      </c>
      <c r="K5823">
        <v>1048</v>
      </c>
      <c r="L5823" t="s">
        <v>1905</v>
      </c>
      <c r="M5823" s="15" t="d">
        <f t="shared" si="290"/>
        <v>2013-08-08T14:33:45.00000020954757600</v>
      </c>
      <c r="N5823">
        <f>IF(COUNTIF(D5823:$D$7281,D5823) &gt; 1, 1, 0)</f>
        <v>0</v>
      </c>
      <c r="O5823">
        <f t="shared" si="291"/>
        <v>1</v>
      </c>
      <c r="P5823">
        <f t="shared" si="292"/>
        <v>0</v>
      </c>
      <c r="Q5823">
        <f t="shared" si="293"/>
        <v>9</v>
      </c>
    </row>
    <row r="5824" spans="1:17">
      <c r="A5824">
        <v>1908665</v>
      </c>
      <c r="B5824">
        <v>9234</v>
      </c>
      <c r="C5824" t="s">
        <v>12</v>
      </c>
      <c r="D5824" t="s">
        <v>1793</v>
      </c>
      <c r="E5824">
        <v>1375925673</v>
      </c>
      <c r="F5824">
        <v>1</v>
      </c>
      <c r="G5824">
        <v>12</v>
      </c>
      <c r="H5824">
        <v>1</v>
      </c>
      <c r="I5824">
        <v>52.982996270576102</v>
      </c>
      <c r="J5824">
        <v>722.58243788580205</v>
      </c>
      <c r="K5824">
        <v>1048</v>
      </c>
      <c r="L5824" t="s">
        <v>1905</v>
      </c>
      <c r="M5824" s="15" t="d">
        <f t="shared" si="290"/>
        <v>2013-08-08T10:34:33.00000032410025475</v>
      </c>
      <c r="N5824">
        <f>IF(COUNTIF(D5824:$D$7281,D5824) &gt; 1, 1, 0)</f>
        <v>1</v>
      </c>
      <c r="O5824">
        <f t="shared" si="291"/>
        <v>29</v>
      </c>
      <c r="P5824">
        <f t="shared" si="292"/>
        <v>0</v>
      </c>
      <c r="Q5824">
        <f t="shared" si="293"/>
        <v>9</v>
      </c>
    </row>
    <row r="5825" spans="1:17">
      <c r="A5825">
        <v>1908228</v>
      </c>
      <c r="B5825">
        <v>9230</v>
      </c>
      <c r="C5825" t="s">
        <v>2</v>
      </c>
      <c r="D5825" t="s">
        <v>1793</v>
      </c>
      <c r="E5825">
        <v>1375918063</v>
      </c>
      <c r="F5825">
        <v>1</v>
      </c>
      <c r="G5825">
        <v>2</v>
      </c>
      <c r="H5825">
        <v>1</v>
      </c>
      <c r="I5825">
        <v>38.764975565843599</v>
      </c>
      <c r="J5825">
        <v>723.61117129629599</v>
      </c>
      <c r="K5825">
        <v>1058</v>
      </c>
      <c r="L5825" t="s">
        <v>1905</v>
      </c>
      <c r="M5825" s="15" t="d">
        <f t="shared" si="290"/>
        <v>2013-08-08T08:27:42.99999982584267600</v>
      </c>
      <c r="N5825">
        <f>IF(COUNTIF(D5825:$D$7281,D5825) &gt; 1, 1, 0)</f>
        <v>1</v>
      </c>
      <c r="O5825">
        <f t="shared" si="291"/>
        <v>29</v>
      </c>
      <c r="P5825">
        <f t="shared" si="292"/>
        <v>0</v>
      </c>
      <c r="Q5825">
        <f t="shared" si="293"/>
        <v>9</v>
      </c>
    </row>
    <row r="5826" spans="1:17">
      <c r="A5826">
        <v>1908202</v>
      </c>
      <c r="B5826">
        <v>9229</v>
      </c>
      <c r="C5826" t="s">
        <v>2</v>
      </c>
      <c r="D5826" t="s">
        <v>1793</v>
      </c>
      <c r="E5826">
        <v>1375917746</v>
      </c>
      <c r="F5826">
        <v>1</v>
      </c>
      <c r="G5826">
        <v>1</v>
      </c>
      <c r="H5826">
        <v>1</v>
      </c>
      <c r="I5826">
        <v>24.321273276748901</v>
      </c>
      <c r="J5826">
        <v>723.65430221193401</v>
      </c>
      <c r="K5826">
        <v>1058</v>
      </c>
      <c r="L5826" t="s">
        <v>1905</v>
      </c>
      <c r="M5826" s="15" t="d">
        <f t="shared" si="290"/>
        <v>2013-08-08T08:22:25.99999990314245400</v>
      </c>
      <c r="N5826">
        <f>IF(COUNTIF(D5826:$D$7281,D5826) &gt; 1, 1, 0)</f>
        <v>1</v>
      </c>
      <c r="O5826">
        <f t="shared" si="291"/>
        <v>29</v>
      </c>
      <c r="P5826">
        <f t="shared" si="292"/>
        <v>0</v>
      </c>
      <c r="Q5826">
        <f t="shared" si="293"/>
        <v>9</v>
      </c>
    </row>
    <row r="5827" spans="1:17">
      <c r="A5827">
        <v>1902816</v>
      </c>
      <c r="B5827">
        <v>9217</v>
      </c>
      <c r="C5827" t="s">
        <v>2</v>
      </c>
      <c r="D5827" t="s">
        <v>1875</v>
      </c>
      <c r="E5827">
        <v>1375893689</v>
      </c>
      <c r="F5827">
        <v>4</v>
      </c>
      <c r="G5827">
        <v>40</v>
      </c>
      <c r="H5827">
        <v>3</v>
      </c>
      <c r="I5827">
        <v>49.010053240740703</v>
      </c>
      <c r="J5827">
        <v>735.07993749999901</v>
      </c>
      <c r="K5827">
        <v>1078</v>
      </c>
      <c r="L5827" t="s">
        <v>1905</v>
      </c>
      <c r="M5827" s="15" t="d">
        <f t="shared" ref="M5827:M5890" si="294">25569 + ((E5827 + (60 * 60 * 9)) / (60 * 60 * 24))</f>
        <v>2013-08-08T01:41:29.000000129453837700</v>
      </c>
      <c r="N5827">
        <f>IF(COUNTIF(D5827:$D$7281,D5827) &gt; 1, 1, 0)</f>
        <v>0</v>
      </c>
      <c r="O5827">
        <f t="shared" si="291"/>
        <v>7</v>
      </c>
      <c r="P5827">
        <f t="shared" si="292"/>
        <v>0</v>
      </c>
      <c r="Q5827">
        <f t="shared" si="293"/>
        <v>9</v>
      </c>
    </row>
    <row r="5828" spans="1:17">
      <c r="A5828">
        <v>1906645</v>
      </c>
      <c r="B5828">
        <v>9216</v>
      </c>
      <c r="C5828" t="s">
        <v>2</v>
      </c>
      <c r="D5828" t="s">
        <v>1952</v>
      </c>
      <c r="E5828">
        <v>1375883716</v>
      </c>
      <c r="F5828">
        <v>1</v>
      </c>
      <c r="G5828">
        <v>2</v>
      </c>
      <c r="H5828">
        <v>1</v>
      </c>
      <c r="I5828">
        <v>60.657904835390902</v>
      </c>
      <c r="J5828">
        <v>717.32931725823096</v>
      </c>
      <c r="K5828">
        <v>1063</v>
      </c>
      <c r="L5828" t="s">
        <v>1905</v>
      </c>
      <c r="M5828" s="15" t="d">
        <f t="shared" si="294"/>
        <v>2013-08-07T22:55:15.99999982863664575</v>
      </c>
      <c r="N5828">
        <f>IF(COUNTIF(D5828:$D$7281,D5828) &gt; 1, 1, 0)</f>
        <v>0</v>
      </c>
      <c r="O5828">
        <f t="shared" si="291"/>
        <v>1</v>
      </c>
      <c r="P5828">
        <f t="shared" si="292"/>
        <v>0</v>
      </c>
      <c r="Q5828">
        <f t="shared" si="293"/>
        <v>9</v>
      </c>
    </row>
    <row r="5829" spans="1:17">
      <c r="A5829">
        <v>1921680</v>
      </c>
      <c r="B5829">
        <v>9211</v>
      </c>
      <c r="C5829" t="s">
        <v>2</v>
      </c>
      <c r="D5829" t="s">
        <v>1953</v>
      </c>
      <c r="E5829">
        <v>1375870925</v>
      </c>
      <c r="F5829">
        <v>1</v>
      </c>
      <c r="G5829">
        <v>68</v>
      </c>
      <c r="H5829">
        <v>1</v>
      </c>
      <c r="I5829">
        <v>7.1646498199588402</v>
      </c>
      <c r="J5829">
        <v>719.07833860596497</v>
      </c>
      <c r="K5829">
        <v>1064</v>
      </c>
      <c r="L5829" t="s">
        <v>1905</v>
      </c>
      <c r="M5829" s="15" t="d">
        <f t="shared" si="294"/>
        <v>2013-08-07T19:22:05.00000023283064150</v>
      </c>
      <c r="N5829">
        <f>IF(COUNTIF(D5829:$D$7281,D5829) &gt; 1, 1, 0)</f>
        <v>0</v>
      </c>
      <c r="O5829">
        <f t="shared" si="291"/>
        <v>1</v>
      </c>
      <c r="P5829">
        <f t="shared" si="292"/>
        <v>0</v>
      </c>
      <c r="Q5829">
        <f t="shared" si="293"/>
        <v>9</v>
      </c>
    </row>
    <row r="5830" spans="1:17">
      <c r="A5830">
        <v>1905633</v>
      </c>
      <c r="B5830">
        <v>9210</v>
      </c>
      <c r="C5830" t="s">
        <v>2</v>
      </c>
      <c r="D5830" t="s">
        <v>356</v>
      </c>
      <c r="E5830">
        <v>1375867939</v>
      </c>
      <c r="F5830">
        <v>1</v>
      </c>
      <c r="G5830">
        <v>4</v>
      </c>
      <c r="H5830">
        <v>1</v>
      </c>
      <c r="I5830">
        <v>19.347725308641898</v>
      </c>
      <c r="J5830">
        <v>717.47674614197399</v>
      </c>
      <c r="K5830">
        <v>1062</v>
      </c>
      <c r="L5830" t="s">
        <v>1905</v>
      </c>
      <c r="M5830" s="15" t="d">
        <f t="shared" si="294"/>
        <v>2013-08-07T18:32:19.00000001303851425</v>
      </c>
      <c r="N5830">
        <f>IF(COUNTIF(D5830:$D$7281,D5830) &gt; 1, 1, 0)</f>
        <v>1</v>
      </c>
      <c r="O5830">
        <f t="shared" si="291"/>
        <v>795</v>
      </c>
      <c r="P5830">
        <f t="shared" si="292"/>
        <v>0</v>
      </c>
      <c r="Q5830">
        <f t="shared" si="293"/>
        <v>9</v>
      </c>
    </row>
    <row r="5831" spans="1:17">
      <c r="A5831">
        <v>1905160</v>
      </c>
      <c r="B5831">
        <v>9203</v>
      </c>
      <c r="C5831" t="s">
        <v>2</v>
      </c>
      <c r="D5831" t="s">
        <v>1793</v>
      </c>
      <c r="E5831">
        <v>1375863437</v>
      </c>
      <c r="F5831">
        <v>1</v>
      </c>
      <c r="G5831">
        <v>61</v>
      </c>
      <c r="H5831">
        <v>1</v>
      </c>
      <c r="I5831">
        <v>50.616726723250999</v>
      </c>
      <c r="J5831">
        <v>718.09160262345802</v>
      </c>
      <c r="K5831">
        <v>1062</v>
      </c>
      <c r="L5831" t="s">
        <v>1905</v>
      </c>
      <c r="M5831" s="15" t="d">
        <f t="shared" si="294"/>
        <v>2013-08-07T17:17:16.99999996460974125</v>
      </c>
      <c r="N5831">
        <f>IF(COUNTIF(D5831:$D$7281,D5831) &gt; 1, 1, 0)</f>
        <v>1</v>
      </c>
      <c r="O5831">
        <f t="shared" si="291"/>
        <v>29</v>
      </c>
      <c r="P5831">
        <f t="shared" si="292"/>
        <v>0</v>
      </c>
      <c r="Q5831">
        <f t="shared" si="293"/>
        <v>9</v>
      </c>
    </row>
    <row r="5832" spans="1:17">
      <c r="A5832">
        <v>1904777</v>
      </c>
      <c r="B5832">
        <v>9201</v>
      </c>
      <c r="C5832" t="s">
        <v>2</v>
      </c>
      <c r="D5832" t="s">
        <v>1793</v>
      </c>
      <c r="E5832">
        <v>1375860036</v>
      </c>
      <c r="F5832">
        <v>2</v>
      </c>
      <c r="G5832">
        <v>46</v>
      </c>
      <c r="H5832">
        <v>2</v>
      </c>
      <c r="I5832">
        <v>56.124782536008198</v>
      </c>
      <c r="J5832">
        <v>718.55609104938299</v>
      </c>
      <c r="K5832">
        <v>1062</v>
      </c>
      <c r="L5832" t="s">
        <v>1905</v>
      </c>
      <c r="M5832" s="15" t="d">
        <f t="shared" si="294"/>
        <v>2013-08-07T16:20:36.00000017322599625</v>
      </c>
      <c r="N5832">
        <f>IF(COUNTIF(D5832:$D$7281,D5832) &gt; 1, 1, 0)</f>
        <v>1</v>
      </c>
      <c r="O5832">
        <f t="shared" si="291"/>
        <v>29</v>
      </c>
      <c r="P5832">
        <f t="shared" si="292"/>
        <v>0</v>
      </c>
      <c r="Q5832">
        <f t="shared" si="293"/>
        <v>9</v>
      </c>
    </row>
    <row r="5833" spans="1:17">
      <c r="A5833">
        <v>1904607</v>
      </c>
      <c r="B5833">
        <v>9200</v>
      </c>
      <c r="C5833" t="s">
        <v>2</v>
      </c>
      <c r="D5833" t="s">
        <v>1855</v>
      </c>
      <c r="E5833">
        <v>1375858537</v>
      </c>
      <c r="F5833">
        <v>1</v>
      </c>
      <c r="G5833">
        <v>4</v>
      </c>
      <c r="H5833">
        <v>1</v>
      </c>
      <c r="I5833">
        <v>10.099926697530799</v>
      </c>
      <c r="J5833">
        <v>718.76081558642102</v>
      </c>
      <c r="K5833">
        <v>1062</v>
      </c>
      <c r="L5833" t="s">
        <v>1905</v>
      </c>
      <c r="M5833" s="15" t="d">
        <f t="shared" si="294"/>
        <v>2013-08-07T15:55:36.99999991804361025</v>
      </c>
      <c r="N5833">
        <f>IF(COUNTIF(D5833:$D$7281,D5833) &gt; 1, 1, 0)</f>
        <v>1</v>
      </c>
      <c r="O5833">
        <f t="shared" si="291"/>
        <v>3</v>
      </c>
      <c r="P5833">
        <f t="shared" si="292"/>
        <v>0</v>
      </c>
      <c r="Q5833">
        <f t="shared" si="293"/>
        <v>9</v>
      </c>
    </row>
    <row r="5834" spans="1:17">
      <c r="A5834">
        <v>1902795</v>
      </c>
      <c r="B5834">
        <v>9198</v>
      </c>
      <c r="C5834" t="s">
        <v>2</v>
      </c>
      <c r="D5834" t="s">
        <v>1954</v>
      </c>
      <c r="E5834">
        <v>1375841947</v>
      </c>
      <c r="F5834">
        <v>1</v>
      </c>
      <c r="G5834">
        <v>2</v>
      </c>
      <c r="H5834">
        <v>1</v>
      </c>
      <c r="I5834">
        <v>102.926838220164</v>
      </c>
      <c r="J5834">
        <v>717.03248881172703</v>
      </c>
      <c r="K5834">
        <v>1078</v>
      </c>
      <c r="L5834" t="s">
        <v>1905</v>
      </c>
      <c r="M5834" s="15" t="d">
        <f t="shared" si="294"/>
        <v>2013-08-07T11:19:06.999999904073775</v>
      </c>
      <c r="N5834">
        <f>IF(COUNTIF(D5834:$D$7281,D5834) &gt; 1, 1, 0)</f>
        <v>1</v>
      </c>
      <c r="O5834">
        <f t="shared" si="291"/>
        <v>2</v>
      </c>
      <c r="P5834">
        <f t="shared" si="292"/>
        <v>0</v>
      </c>
      <c r="Q5834">
        <f t="shared" si="293"/>
        <v>9</v>
      </c>
    </row>
    <row r="5835" spans="1:17">
      <c r="A5835">
        <v>1902691</v>
      </c>
      <c r="B5835">
        <v>9197</v>
      </c>
      <c r="C5835" t="s">
        <v>12</v>
      </c>
      <c r="D5835" t="s">
        <v>571</v>
      </c>
      <c r="E5835">
        <v>1375840944</v>
      </c>
      <c r="F5835">
        <v>2</v>
      </c>
      <c r="G5835">
        <v>27</v>
      </c>
      <c r="H5835">
        <v>4</v>
      </c>
      <c r="I5835">
        <v>338.80146463477303</v>
      </c>
      <c r="J5835">
        <v>717.17153639403205</v>
      </c>
      <c r="K5835">
        <v>1078</v>
      </c>
      <c r="L5835" t="s">
        <v>1905</v>
      </c>
      <c r="M5835" s="15" t="d">
        <f t="shared" si="294"/>
        <v>2013-08-07T11:02:23.99999992456287075</v>
      </c>
      <c r="N5835">
        <f>IF(COUNTIF(D5835:$D$7281,D5835) &gt; 1, 1, 0)</f>
        <v>1</v>
      </c>
      <c r="O5835">
        <f t="shared" si="291"/>
        <v>3</v>
      </c>
      <c r="P5835">
        <f t="shared" si="292"/>
        <v>0</v>
      </c>
      <c r="Q5835">
        <f t="shared" si="293"/>
        <v>9</v>
      </c>
    </row>
    <row r="5836" spans="1:17">
      <c r="A5836">
        <v>1902055</v>
      </c>
      <c r="B5836">
        <v>9191</v>
      </c>
      <c r="C5836" t="s">
        <v>2</v>
      </c>
      <c r="D5836" t="s">
        <v>1793</v>
      </c>
      <c r="E5836">
        <v>1375832601</v>
      </c>
      <c r="F5836">
        <v>1</v>
      </c>
      <c r="G5836">
        <v>2</v>
      </c>
      <c r="H5836">
        <v>1</v>
      </c>
      <c r="I5836">
        <v>36.200120627571998</v>
      </c>
      <c r="J5836">
        <v>718.32814056069799</v>
      </c>
      <c r="K5836">
        <v>1078</v>
      </c>
      <c r="L5836" t="s">
        <v>1905</v>
      </c>
      <c r="M5836" s="15" t="d">
        <f t="shared" si="294"/>
        <v>2013-08-07T08:43:20.99999969825148300</v>
      </c>
      <c r="N5836">
        <f>IF(COUNTIF(D5836:$D$7281,D5836) &gt; 1, 1, 0)</f>
        <v>1</v>
      </c>
      <c r="O5836">
        <f t="shared" si="291"/>
        <v>29</v>
      </c>
      <c r="P5836">
        <f t="shared" si="292"/>
        <v>0</v>
      </c>
      <c r="Q5836">
        <f t="shared" si="293"/>
        <v>9</v>
      </c>
    </row>
    <row r="5837" spans="1:17">
      <c r="A5837">
        <v>1901641</v>
      </c>
      <c r="B5837">
        <v>9189</v>
      </c>
      <c r="C5837" t="s">
        <v>12</v>
      </c>
      <c r="D5837" t="s">
        <v>1505</v>
      </c>
      <c r="E5837">
        <v>1375826788</v>
      </c>
      <c r="F5837">
        <v>8</v>
      </c>
      <c r="G5837">
        <v>142</v>
      </c>
      <c r="H5837">
        <v>10</v>
      </c>
      <c r="I5837">
        <v>243.80585789609</v>
      </c>
      <c r="J5837">
        <v>719.134006558642</v>
      </c>
      <c r="K5837">
        <v>1078</v>
      </c>
      <c r="L5837" t="s">
        <v>1905</v>
      </c>
      <c r="M5837" s="15" t="d">
        <f t="shared" si="294"/>
        <v>2013-08-07T07:06:27.99999996554106225</v>
      </c>
      <c r="N5837">
        <f>IF(COUNTIF(D5837:$D$7281,D5837) &gt; 1, 1, 0)</f>
        <v>1</v>
      </c>
      <c r="O5837">
        <f t="shared" si="291"/>
        <v>6</v>
      </c>
      <c r="P5837">
        <f t="shared" si="292"/>
        <v>0</v>
      </c>
      <c r="Q5837">
        <f t="shared" si="293"/>
        <v>9</v>
      </c>
    </row>
    <row r="5838" spans="1:17">
      <c r="A5838">
        <v>1900813</v>
      </c>
      <c r="B5838">
        <v>9186</v>
      </c>
      <c r="C5838" t="s">
        <v>2</v>
      </c>
      <c r="D5838" t="s">
        <v>356</v>
      </c>
      <c r="E5838">
        <v>1375812279</v>
      </c>
      <c r="F5838">
        <v>1</v>
      </c>
      <c r="G5838">
        <v>257</v>
      </c>
      <c r="H5838">
        <v>14</v>
      </c>
      <c r="I5838">
        <v>561.82188348765396</v>
      </c>
      <c r="J5838">
        <v>718.12829758230396</v>
      </c>
      <c r="K5838">
        <v>1076</v>
      </c>
      <c r="L5838" t="s">
        <v>1905</v>
      </c>
      <c r="M5838" s="15" t="d">
        <f t="shared" si="294"/>
        <v>2013-08-07T03:04:38.99999984074383900</v>
      </c>
      <c r="N5838">
        <f>IF(COUNTIF(D5838:$D$7281,D5838) &gt; 1, 1, 0)</f>
        <v>1</v>
      </c>
      <c r="O5838">
        <f t="shared" si="291"/>
        <v>795</v>
      </c>
      <c r="P5838">
        <f t="shared" si="292"/>
        <v>0</v>
      </c>
      <c r="Q5838">
        <f t="shared" si="293"/>
        <v>9</v>
      </c>
    </row>
    <row r="5839" spans="1:17">
      <c r="A5839">
        <v>1900489</v>
      </c>
      <c r="B5839">
        <v>9183</v>
      </c>
      <c r="C5839" t="s">
        <v>2</v>
      </c>
      <c r="D5839" t="s">
        <v>356</v>
      </c>
      <c r="E5839">
        <v>1375805832</v>
      </c>
      <c r="F5839">
        <v>1</v>
      </c>
      <c r="G5839">
        <v>7</v>
      </c>
      <c r="H5839">
        <v>2</v>
      </c>
      <c r="I5839">
        <v>22.6285884773662</v>
      </c>
      <c r="J5839">
        <v>714.99927713477405</v>
      </c>
      <c r="K5839">
        <v>1072</v>
      </c>
      <c r="L5839" t="s">
        <v>1905</v>
      </c>
      <c r="M5839" s="15" t="d">
        <f t="shared" si="294"/>
        <v>2013-08-07T01:17:12.0000002626329675</v>
      </c>
      <c r="N5839">
        <f>IF(COUNTIF(D5839:$D$7281,D5839) &gt; 1, 1, 0)</f>
        <v>1</v>
      </c>
      <c r="O5839">
        <f t="shared" si="291"/>
        <v>795</v>
      </c>
      <c r="P5839">
        <f t="shared" si="292"/>
        <v>0</v>
      </c>
      <c r="Q5839">
        <f t="shared" si="293"/>
        <v>9</v>
      </c>
    </row>
    <row r="5840" spans="1:17">
      <c r="A5840">
        <v>1900417</v>
      </c>
      <c r="B5840">
        <v>9181</v>
      </c>
      <c r="C5840" t="s">
        <v>12</v>
      </c>
      <c r="D5840" t="s">
        <v>1876</v>
      </c>
      <c r="E5840">
        <v>1375804355</v>
      </c>
      <c r="F5840">
        <v>1</v>
      </c>
      <c r="G5840">
        <v>17</v>
      </c>
      <c r="H5840">
        <v>1</v>
      </c>
      <c r="I5840">
        <v>6.19376015946502</v>
      </c>
      <c r="J5840">
        <v>715.20289647633604</v>
      </c>
      <c r="K5840">
        <v>1072</v>
      </c>
      <c r="L5840" t="s">
        <v>1905</v>
      </c>
      <c r="M5840" s="15" t="d">
        <f t="shared" si="294"/>
        <v>2013-08-07T00:52:35.0000001210719325</v>
      </c>
      <c r="N5840">
        <f>IF(COUNTIF(D5840:$D$7281,D5840) &gt; 1, 1, 0)</f>
        <v>1</v>
      </c>
      <c r="O5840">
        <f t="shared" si="291"/>
        <v>6</v>
      </c>
      <c r="P5840">
        <f t="shared" si="292"/>
        <v>0</v>
      </c>
      <c r="Q5840">
        <f t="shared" si="293"/>
        <v>9</v>
      </c>
    </row>
    <row r="5841" spans="1:17">
      <c r="A5841">
        <v>1899821</v>
      </c>
      <c r="B5841">
        <v>9175</v>
      </c>
      <c r="C5841" t="s">
        <v>2</v>
      </c>
      <c r="D5841" t="s">
        <v>19</v>
      </c>
      <c r="E5841">
        <v>1375796666</v>
      </c>
      <c r="F5841">
        <v>3</v>
      </c>
      <c r="G5841">
        <v>42</v>
      </c>
      <c r="H5841">
        <v>2</v>
      </c>
      <c r="I5841">
        <v>36.018930041152203</v>
      </c>
      <c r="J5841">
        <v>702.28711522633796</v>
      </c>
      <c r="K5841">
        <v>1058</v>
      </c>
      <c r="L5841" t="s">
        <v>1905</v>
      </c>
      <c r="M5841" s="15" t="d">
        <f t="shared" si="294"/>
        <v>2013-08-06T22:44:26.00000001490116300</v>
      </c>
      <c r="N5841">
        <f>IF(COUNTIF(D5841:$D$7281,D5841) &gt; 1, 1, 0)</f>
        <v>1</v>
      </c>
      <c r="O5841">
        <f t="shared" si="291"/>
        <v>163</v>
      </c>
      <c r="P5841">
        <f t="shared" si="292"/>
        <v>0</v>
      </c>
      <c r="Q5841">
        <f t="shared" si="293"/>
        <v>9</v>
      </c>
    </row>
    <row r="5842" spans="1:17">
      <c r="A5842">
        <v>1899265</v>
      </c>
      <c r="B5842">
        <v>9171</v>
      </c>
      <c r="C5842" t="s">
        <v>2</v>
      </c>
      <c r="D5842" t="s">
        <v>19</v>
      </c>
      <c r="E5842">
        <v>1375788204</v>
      </c>
      <c r="F5842">
        <v>2</v>
      </c>
      <c r="G5842">
        <v>25</v>
      </c>
      <c r="H5842">
        <v>1</v>
      </c>
      <c r="I5842">
        <v>30.449907921810599</v>
      </c>
      <c r="J5842">
        <v>693.48185365226095</v>
      </c>
      <c r="K5842">
        <v>1050</v>
      </c>
      <c r="L5842" t="s">
        <v>1905</v>
      </c>
      <c r="M5842" s="15" t="d">
        <f t="shared" si="294"/>
        <v>2013-08-06T20:23:23.99999963119626300</v>
      </c>
      <c r="N5842">
        <f>IF(COUNTIF(D5842:$D$7281,D5842) &gt; 1, 1, 0)</f>
        <v>1</v>
      </c>
      <c r="O5842">
        <f t="shared" si="291"/>
        <v>163</v>
      </c>
      <c r="P5842">
        <f t="shared" si="292"/>
        <v>0</v>
      </c>
      <c r="Q5842">
        <f t="shared" si="293"/>
        <v>9</v>
      </c>
    </row>
    <row r="5843" spans="1:17">
      <c r="A5843">
        <v>1898916</v>
      </c>
      <c r="B5843">
        <v>9169</v>
      </c>
      <c r="C5843" t="s">
        <v>2</v>
      </c>
      <c r="D5843" t="s">
        <v>1954</v>
      </c>
      <c r="E5843">
        <v>1375783592</v>
      </c>
      <c r="F5843">
        <v>1</v>
      </c>
      <c r="G5843">
        <v>2</v>
      </c>
      <c r="H5843">
        <v>1</v>
      </c>
      <c r="I5843">
        <v>11.3413082561728</v>
      </c>
      <c r="J5843">
        <v>691.08882998971103</v>
      </c>
      <c r="K5843">
        <v>1047</v>
      </c>
      <c r="L5843" t="s">
        <v>1905</v>
      </c>
      <c r="M5843" s="15" t="d">
        <f t="shared" si="294"/>
        <v>2013-08-06T19:06:32.00000027194619100</v>
      </c>
      <c r="N5843">
        <f>IF(COUNTIF(D5843:$D$7281,D5843) &gt; 1, 1, 0)</f>
        <v>0</v>
      </c>
      <c r="O5843">
        <f t="shared" si="291"/>
        <v>2</v>
      </c>
      <c r="P5843">
        <f t="shared" si="292"/>
        <v>0</v>
      </c>
      <c r="Q5843">
        <f t="shared" si="293"/>
        <v>9</v>
      </c>
    </row>
    <row r="5844" spans="1:17">
      <c r="A5844">
        <v>1898794</v>
      </c>
      <c r="B5844">
        <v>9168</v>
      </c>
      <c r="C5844" t="s">
        <v>12</v>
      </c>
      <c r="D5844" t="s">
        <v>1342</v>
      </c>
      <c r="E5844">
        <v>1375782338</v>
      </c>
      <c r="F5844">
        <v>1</v>
      </c>
      <c r="G5844">
        <v>14</v>
      </c>
      <c r="H5844">
        <v>2</v>
      </c>
      <c r="I5844">
        <v>25.779763245884698</v>
      </c>
      <c r="J5844">
        <v>690.25246244855896</v>
      </c>
      <c r="K5844">
        <v>1046</v>
      </c>
      <c r="L5844" t="s">
        <v>1905</v>
      </c>
      <c r="M5844" s="15" t="d">
        <f t="shared" si="294"/>
        <v>2013-08-06T18:45:38.000000081956386375</v>
      </c>
      <c r="N5844">
        <f>IF(COUNTIF(D5844:$D$7281,D5844) &gt; 1, 1, 0)</f>
        <v>0</v>
      </c>
      <c r="O5844">
        <f t="shared" si="291"/>
        <v>2</v>
      </c>
      <c r="P5844">
        <f t="shared" si="292"/>
        <v>0</v>
      </c>
      <c r="Q5844">
        <f t="shared" si="293"/>
        <v>9</v>
      </c>
    </row>
    <row r="5845" spans="1:17">
      <c r="A5845">
        <v>1898421</v>
      </c>
      <c r="B5845">
        <v>9165</v>
      </c>
      <c r="C5845" t="s">
        <v>2</v>
      </c>
      <c r="D5845" t="s">
        <v>356</v>
      </c>
      <c r="E5845">
        <v>1375777871</v>
      </c>
      <c r="F5845">
        <v>2</v>
      </c>
      <c r="G5845">
        <v>77</v>
      </c>
      <c r="H5845">
        <v>4</v>
      </c>
      <c r="I5845">
        <v>23.906532150205699</v>
      </c>
      <c r="J5845">
        <v>687.83781159979401</v>
      </c>
      <c r="K5845">
        <v>1043</v>
      </c>
      <c r="L5845" t="s">
        <v>1905</v>
      </c>
      <c r="M5845" s="15" t="d">
        <f t="shared" si="294"/>
        <v>2013-08-06T17:31:11.00000004284084025</v>
      </c>
      <c r="N5845">
        <f>IF(COUNTIF(D5845:$D$7281,D5845) &gt; 1, 1, 0)</f>
        <v>1</v>
      </c>
      <c r="O5845">
        <f t="shared" si="291"/>
        <v>795</v>
      </c>
      <c r="P5845">
        <f t="shared" si="292"/>
        <v>0</v>
      </c>
      <c r="Q5845">
        <f t="shared" si="293"/>
        <v>9</v>
      </c>
    </row>
    <row r="5846" spans="1:17">
      <c r="A5846">
        <v>1896398</v>
      </c>
      <c r="B5846">
        <v>9157</v>
      </c>
      <c r="C5846" t="s">
        <v>2</v>
      </c>
      <c r="D5846" t="s">
        <v>571</v>
      </c>
      <c r="E5846">
        <v>1375755072</v>
      </c>
      <c r="F5846">
        <v>3</v>
      </c>
      <c r="G5846">
        <v>10</v>
      </c>
      <c r="H5846">
        <v>1</v>
      </c>
      <c r="I5846">
        <v>32.796729938271497</v>
      </c>
      <c r="J5846">
        <v>680.84070447530803</v>
      </c>
      <c r="K5846">
        <v>1037</v>
      </c>
      <c r="L5846" t="s">
        <v>1905</v>
      </c>
      <c r="M5846" s="15" t="d">
        <f t="shared" si="294"/>
        <v>2013-08-06T11:11:12.00000013690441650</v>
      </c>
      <c r="N5846">
        <f>IF(COUNTIF(D5846:$D$7281,D5846) &gt; 1, 1, 0)</f>
        <v>0</v>
      </c>
      <c r="O5846">
        <f t="shared" si="291"/>
        <v>3</v>
      </c>
      <c r="P5846">
        <f t="shared" si="292"/>
        <v>0</v>
      </c>
      <c r="Q5846">
        <f t="shared" si="293"/>
        <v>9</v>
      </c>
    </row>
    <row r="5847" spans="1:17">
      <c r="A5847">
        <v>1895442</v>
      </c>
      <c r="B5847">
        <v>9147</v>
      </c>
      <c r="C5847" t="s">
        <v>12</v>
      </c>
      <c r="D5847" t="s">
        <v>1876</v>
      </c>
      <c r="E5847">
        <v>1375741565</v>
      </c>
      <c r="F5847">
        <v>1</v>
      </c>
      <c r="G5847">
        <v>15</v>
      </c>
      <c r="H5847">
        <v>3</v>
      </c>
      <c r="I5847">
        <v>259.10243158436202</v>
      </c>
      <c r="J5847">
        <v>682.64444251543205</v>
      </c>
      <c r="K5847">
        <v>1039</v>
      </c>
      <c r="L5847" t="s">
        <v>1905</v>
      </c>
      <c r="M5847" s="15" t="d">
        <f t="shared" si="294"/>
        <v>2013-08-06T07:26:04.99999975785612825</v>
      </c>
      <c r="N5847">
        <f>IF(COUNTIF(D5847:$D$7281,D5847) &gt; 1, 1, 0)</f>
        <v>1</v>
      </c>
      <c r="O5847">
        <f t="shared" si="291"/>
        <v>6</v>
      </c>
      <c r="P5847">
        <f t="shared" si="292"/>
        <v>0</v>
      </c>
      <c r="Q5847">
        <f t="shared" si="293"/>
        <v>9</v>
      </c>
    </row>
    <row r="5848" spans="1:17">
      <c r="A5848">
        <v>1898394</v>
      </c>
      <c r="B5848">
        <v>9143</v>
      </c>
      <c r="C5848" t="s">
        <v>12</v>
      </c>
      <c r="D5848" t="s">
        <v>356</v>
      </c>
      <c r="E5848">
        <v>1375737296</v>
      </c>
      <c r="F5848">
        <v>6</v>
      </c>
      <c r="G5848">
        <v>85</v>
      </c>
      <c r="H5848">
        <v>4</v>
      </c>
      <c r="I5848">
        <v>24.068289480452599</v>
      </c>
      <c r="J5848">
        <v>683.21485030864199</v>
      </c>
      <c r="K5848">
        <v>1039</v>
      </c>
      <c r="L5848" t="s">
        <v>1905</v>
      </c>
      <c r="M5848" s="15" t="d">
        <f t="shared" si="294"/>
        <v>2013-08-06T06:14:56.0000001126900300</v>
      </c>
      <c r="N5848">
        <f>IF(COUNTIF(D5848:$D$7281,D5848) &gt; 1, 1, 0)</f>
        <v>1</v>
      </c>
      <c r="O5848">
        <f t="shared" si="291"/>
        <v>795</v>
      </c>
      <c r="P5848">
        <f t="shared" si="292"/>
        <v>0</v>
      </c>
      <c r="Q5848">
        <f t="shared" si="293"/>
        <v>9</v>
      </c>
    </row>
    <row r="5849" spans="1:17">
      <c r="A5849">
        <v>4103581</v>
      </c>
      <c r="B5849">
        <v>9141</v>
      </c>
      <c r="C5849" t="s">
        <v>12</v>
      </c>
      <c r="D5849" t="s">
        <v>356</v>
      </c>
      <c r="E5849">
        <v>1375736288</v>
      </c>
      <c r="F5849">
        <v>6</v>
      </c>
      <c r="G5849">
        <v>85</v>
      </c>
      <c r="H5849">
        <v>4</v>
      </c>
      <c r="I5849">
        <v>24.072307998971102</v>
      </c>
      <c r="J5849">
        <v>683.34953549382499</v>
      </c>
      <c r="K5849">
        <v>1039</v>
      </c>
      <c r="L5849" t="s">
        <v>1905</v>
      </c>
      <c r="M5849" s="15" t="d">
        <f t="shared" si="294"/>
        <v>2013-08-06T05:58:08.00000022165477600</v>
      </c>
      <c r="N5849">
        <f>IF(COUNTIF(D5849:$D$7281,D5849) &gt; 1, 1, 0)</f>
        <v>1</v>
      </c>
      <c r="O5849">
        <f t="shared" si="291"/>
        <v>795</v>
      </c>
      <c r="P5849">
        <f t="shared" si="292"/>
        <v>0</v>
      </c>
      <c r="Q5849">
        <f t="shared" si="293"/>
        <v>9</v>
      </c>
    </row>
    <row r="5850" spans="1:17">
      <c r="A5850">
        <v>1894814</v>
      </c>
      <c r="B5850">
        <v>9137</v>
      </c>
      <c r="C5850" t="s">
        <v>12</v>
      </c>
      <c r="D5850" t="s">
        <v>1955</v>
      </c>
      <c r="E5850">
        <v>1375727585</v>
      </c>
      <c r="F5850">
        <v>51</v>
      </c>
      <c r="G5850">
        <v>769</v>
      </c>
      <c r="H5850">
        <v>15</v>
      </c>
      <c r="I5850">
        <v>569.03050925925902</v>
      </c>
      <c r="J5850">
        <v>728.87349344135703</v>
      </c>
      <c r="K5850">
        <v>1083</v>
      </c>
      <c r="L5850" t="s">
        <v>1905</v>
      </c>
      <c r="M5850" s="15" t="d">
        <f t="shared" si="294"/>
        <v>2013-08-06T03:33:05.0000000791624200</v>
      </c>
      <c r="N5850">
        <f>IF(COUNTIF(D5850:$D$7281,D5850) &gt; 1, 1, 0)</f>
        <v>0</v>
      </c>
      <c r="O5850">
        <f t="shared" si="291"/>
        <v>1</v>
      </c>
      <c r="P5850">
        <f t="shared" si="292"/>
        <v>0</v>
      </c>
      <c r="Q5850">
        <f t="shared" si="293"/>
        <v>9</v>
      </c>
    </row>
    <row r="5851" spans="1:17">
      <c r="A5851">
        <v>1894857</v>
      </c>
      <c r="B5851">
        <v>9134</v>
      </c>
      <c r="C5851" t="s">
        <v>2</v>
      </c>
      <c r="D5851" t="s">
        <v>829</v>
      </c>
      <c r="E5851">
        <v>1375719660</v>
      </c>
      <c r="F5851">
        <v>1</v>
      </c>
      <c r="G5851">
        <v>2</v>
      </c>
      <c r="H5851">
        <v>1</v>
      </c>
      <c r="I5851">
        <v>31.7156342592592</v>
      </c>
      <c r="J5851">
        <v>683.56217283950605</v>
      </c>
      <c r="K5851">
        <v>1039</v>
      </c>
      <c r="L5851" t="s">
        <v>1905</v>
      </c>
      <c r="M5851" s="15" t="d">
        <f t="shared" si="294"/>
        <v>2013-08-06T01:21:00.00000012572854425</v>
      </c>
      <c r="N5851">
        <f>IF(COUNTIF(D5851:$D$7281,D5851) &gt; 1, 1, 0)</f>
        <v>0</v>
      </c>
      <c r="O5851">
        <f t="shared" si="291"/>
        <v>11</v>
      </c>
      <c r="P5851">
        <f t="shared" si="292"/>
        <v>0</v>
      </c>
      <c r="Q5851">
        <f t="shared" si="293"/>
        <v>9</v>
      </c>
    </row>
    <row r="5852" spans="1:17">
      <c r="A5852">
        <v>1894843</v>
      </c>
      <c r="B5852">
        <v>9133</v>
      </c>
      <c r="C5852" t="s">
        <v>12</v>
      </c>
      <c r="D5852" t="s">
        <v>1399</v>
      </c>
      <c r="E5852">
        <v>1375719050</v>
      </c>
      <c r="F5852">
        <v>1</v>
      </c>
      <c r="G5852">
        <v>2</v>
      </c>
      <c r="H5852">
        <v>1</v>
      </c>
      <c r="I5852">
        <v>60.4830037294238</v>
      </c>
      <c r="J5852">
        <v>683.64370164608897</v>
      </c>
      <c r="K5852">
        <v>1040</v>
      </c>
      <c r="L5852" t="s">
        <v>1905</v>
      </c>
      <c r="M5852" s="15" t="d">
        <f t="shared" si="294"/>
        <v>2013-08-06T01:10:50.00000023283064150</v>
      </c>
      <c r="N5852">
        <f>IF(COUNTIF(D5852:$D$7281,D5852) &gt; 1, 1, 0)</f>
        <v>1</v>
      </c>
      <c r="O5852">
        <f t="shared" si="291"/>
        <v>6</v>
      </c>
      <c r="P5852">
        <f t="shared" si="292"/>
        <v>0</v>
      </c>
      <c r="Q5852">
        <f t="shared" si="293"/>
        <v>9</v>
      </c>
    </row>
    <row r="5853" spans="1:17">
      <c r="A5853">
        <v>1894825</v>
      </c>
      <c r="B5853">
        <v>9132</v>
      </c>
      <c r="C5853" t="s">
        <v>2</v>
      </c>
      <c r="D5853" t="s">
        <v>1956</v>
      </c>
      <c r="E5853">
        <v>1375718559</v>
      </c>
      <c r="F5853">
        <v>1</v>
      </c>
      <c r="G5853">
        <v>2</v>
      </c>
      <c r="H5853">
        <v>1</v>
      </c>
      <c r="I5853">
        <v>34.3518703703703</v>
      </c>
      <c r="J5853">
        <v>670.37904539608996</v>
      </c>
      <c r="K5853">
        <v>1028</v>
      </c>
      <c r="L5853" t="s">
        <v>73</v>
      </c>
      <c r="M5853" s="15" t="d">
        <f t="shared" si="294"/>
        <v>2013-08-06T01:02:38.99999986868351625</v>
      </c>
      <c r="N5853">
        <f>IF(COUNTIF(D5853:$D$7281,D5853) &gt; 1, 1, 0)</f>
        <v>1</v>
      </c>
      <c r="O5853">
        <f t="shared" si="291"/>
        <v>3</v>
      </c>
      <c r="P5853">
        <f t="shared" si="292"/>
        <v>0</v>
      </c>
      <c r="Q5853" t="e">
        <f t="shared" si="293"/>
        <v>#N/A</v>
      </c>
    </row>
    <row r="5854" spans="1:17">
      <c r="A5854">
        <v>1894485</v>
      </c>
      <c r="B5854">
        <v>9130</v>
      </c>
      <c r="C5854" t="s">
        <v>2</v>
      </c>
      <c r="D5854" t="s">
        <v>356</v>
      </c>
      <c r="E5854">
        <v>1375710304</v>
      </c>
      <c r="F5854">
        <v>1</v>
      </c>
      <c r="G5854">
        <v>4</v>
      </c>
      <c r="H5854">
        <v>1</v>
      </c>
      <c r="I5854">
        <v>99.803755658436202</v>
      </c>
      <c r="J5854">
        <v>678.78197376543301</v>
      </c>
      <c r="K5854">
        <v>1034</v>
      </c>
      <c r="L5854" t="s">
        <v>1905</v>
      </c>
      <c r="M5854" s="15" t="d">
        <f t="shared" si="294"/>
        <v>2013-08-05T22:45:04.00000009685754600</v>
      </c>
      <c r="N5854">
        <f>IF(COUNTIF(D5854:$D$7281,D5854) &gt; 1, 1, 0)</f>
        <v>1</v>
      </c>
      <c r="O5854">
        <f t="shared" si="291"/>
        <v>795</v>
      </c>
      <c r="P5854">
        <f t="shared" si="292"/>
        <v>0</v>
      </c>
      <c r="Q5854">
        <f t="shared" si="293"/>
        <v>9</v>
      </c>
    </row>
    <row r="5855" spans="1:17">
      <c r="A5855">
        <v>1894182</v>
      </c>
      <c r="B5855">
        <v>9124</v>
      </c>
      <c r="C5855" t="s">
        <v>2</v>
      </c>
      <c r="D5855" t="s">
        <v>1855</v>
      </c>
      <c r="E5855">
        <v>1375704177</v>
      </c>
      <c r="F5855">
        <v>2</v>
      </c>
      <c r="G5855">
        <v>4</v>
      </c>
      <c r="H5855">
        <v>1</v>
      </c>
      <c r="I5855">
        <v>10.6611784979423</v>
      </c>
      <c r="J5855">
        <v>671.64974292695501</v>
      </c>
      <c r="K5855">
        <v>1028</v>
      </c>
      <c r="L5855" t="s">
        <v>1905</v>
      </c>
      <c r="M5855" s="15" t="d">
        <f t="shared" si="294"/>
        <v>2013-08-05T21:02:56.99999988544732125</v>
      </c>
      <c r="N5855">
        <f>IF(COUNTIF(D5855:$D$7281,D5855) &gt; 1, 1, 0)</f>
        <v>0</v>
      </c>
      <c r="O5855">
        <f t="shared" si="291"/>
        <v>3</v>
      </c>
      <c r="P5855">
        <f t="shared" si="292"/>
        <v>0</v>
      </c>
      <c r="Q5855">
        <f t="shared" si="293"/>
        <v>9</v>
      </c>
    </row>
    <row r="5856" spans="1:17">
      <c r="A5856">
        <v>1894094</v>
      </c>
      <c r="B5856">
        <v>9123</v>
      </c>
      <c r="C5856" t="s">
        <v>2</v>
      </c>
      <c r="D5856" t="s">
        <v>19</v>
      </c>
      <c r="E5856">
        <v>1375702711</v>
      </c>
      <c r="F5856">
        <v>2</v>
      </c>
      <c r="G5856">
        <v>38</v>
      </c>
      <c r="H5856">
        <v>5</v>
      </c>
      <c r="I5856">
        <v>317.94055259773597</v>
      </c>
      <c r="J5856">
        <v>681.80524266975203</v>
      </c>
      <c r="K5856">
        <v>1038</v>
      </c>
      <c r="L5856" t="s">
        <v>1905</v>
      </c>
      <c r="M5856" s="15" t="d">
        <f t="shared" si="294"/>
        <v>2013-08-05T20:38:30.999999800696969175</v>
      </c>
      <c r="N5856">
        <f>IF(COUNTIF(D5856:$D$7281,D5856) &gt; 1, 1, 0)</f>
        <v>1</v>
      </c>
      <c r="O5856">
        <f t="shared" si="291"/>
        <v>163</v>
      </c>
      <c r="P5856">
        <f t="shared" si="292"/>
        <v>0</v>
      </c>
      <c r="Q5856">
        <f t="shared" si="293"/>
        <v>9</v>
      </c>
    </row>
    <row r="5857" spans="1:17">
      <c r="A5857">
        <v>1894037</v>
      </c>
      <c r="B5857">
        <v>9122</v>
      </c>
      <c r="C5857" t="s">
        <v>12</v>
      </c>
      <c r="D5857" t="s">
        <v>188</v>
      </c>
      <c r="E5857">
        <v>1375701755</v>
      </c>
      <c r="F5857">
        <v>1</v>
      </c>
      <c r="G5857">
        <v>2</v>
      </c>
      <c r="H5857">
        <v>1</v>
      </c>
      <c r="I5857">
        <v>99.923591177983496</v>
      </c>
      <c r="J5857">
        <v>668.95458899176901</v>
      </c>
      <c r="K5857">
        <v>1025</v>
      </c>
      <c r="L5857" t="s">
        <v>1905</v>
      </c>
      <c r="M5857" s="15" t="d">
        <f t="shared" si="294"/>
        <v>2013-08-05T20:22:35.0000001210719325</v>
      </c>
      <c r="N5857">
        <f>IF(COUNTIF(D5857:$D$7281,D5857) &gt; 1, 1, 0)</f>
        <v>1</v>
      </c>
      <c r="O5857">
        <f t="shared" si="291"/>
        <v>46</v>
      </c>
      <c r="P5857">
        <f t="shared" si="292"/>
        <v>0</v>
      </c>
      <c r="Q5857">
        <f t="shared" si="293"/>
        <v>9</v>
      </c>
    </row>
    <row r="5858" spans="1:17">
      <c r="A5858">
        <v>1893119</v>
      </c>
      <c r="B5858">
        <v>9121</v>
      </c>
      <c r="C5858" t="s">
        <v>2</v>
      </c>
      <c r="D5858" t="s">
        <v>1957</v>
      </c>
      <c r="E5858">
        <v>1375701283</v>
      </c>
      <c r="F5858">
        <v>2</v>
      </c>
      <c r="G5858">
        <v>26</v>
      </c>
      <c r="H5858">
        <v>3</v>
      </c>
      <c r="I5858">
        <v>96.723554398148096</v>
      </c>
      <c r="J5858">
        <v>669.01680606995899</v>
      </c>
      <c r="K5858">
        <v>1025</v>
      </c>
      <c r="L5858" t="s">
        <v>1905</v>
      </c>
      <c r="M5858" s="15" t="d">
        <f t="shared" si="294"/>
        <v>2013-08-05T20:14:42.99999979790299875</v>
      </c>
      <c r="N5858">
        <f>IF(COUNTIF(D5858:$D$7281,D5858) &gt; 1, 1, 0)</f>
        <v>1</v>
      </c>
      <c r="O5858">
        <f t="shared" si="291"/>
        <v>2</v>
      </c>
      <c r="P5858">
        <f t="shared" si="292"/>
        <v>0</v>
      </c>
      <c r="Q5858">
        <f t="shared" si="293"/>
        <v>9</v>
      </c>
    </row>
    <row r="5859" spans="1:17">
      <c r="A5859">
        <v>1893112</v>
      </c>
      <c r="B5859">
        <v>9120</v>
      </c>
      <c r="C5859" t="s">
        <v>2</v>
      </c>
      <c r="D5859" t="s">
        <v>1958</v>
      </c>
      <c r="E5859">
        <v>1375699062</v>
      </c>
      <c r="F5859">
        <v>1</v>
      </c>
      <c r="G5859">
        <v>2</v>
      </c>
      <c r="H5859">
        <v>1</v>
      </c>
      <c r="I5859">
        <v>68.139554269547304</v>
      </c>
      <c r="J5859">
        <v>668.30442013888899</v>
      </c>
      <c r="K5859">
        <v>1024</v>
      </c>
      <c r="L5859" t="s">
        <v>1905</v>
      </c>
      <c r="M5859" s="15" t="d">
        <f t="shared" si="294"/>
        <v>2013-08-05T19:37:41.99999987147748600</v>
      </c>
      <c r="N5859">
        <f>IF(COUNTIF(D5859:$D$7281,D5859) &gt; 1, 1, 0)</f>
        <v>1</v>
      </c>
      <c r="O5859">
        <f t="shared" si="291"/>
        <v>2</v>
      </c>
      <c r="P5859">
        <f t="shared" si="292"/>
        <v>0</v>
      </c>
      <c r="Q5859">
        <f t="shared" si="293"/>
        <v>9</v>
      </c>
    </row>
    <row r="5860" spans="1:17">
      <c r="A5860">
        <v>1892854</v>
      </c>
      <c r="B5860">
        <v>9112</v>
      </c>
      <c r="C5860" t="s">
        <v>12</v>
      </c>
      <c r="D5860" t="s">
        <v>1959</v>
      </c>
      <c r="E5860">
        <v>1375686080</v>
      </c>
      <c r="F5860">
        <v>2</v>
      </c>
      <c r="G5860">
        <v>29</v>
      </c>
      <c r="H5860">
        <v>2</v>
      </c>
      <c r="I5860">
        <v>14.609289480452601</v>
      </c>
      <c r="J5860">
        <v>660.050918981481</v>
      </c>
      <c r="K5860">
        <v>1014</v>
      </c>
      <c r="L5860" t="s">
        <v>1905</v>
      </c>
      <c r="M5860" s="15" t="d">
        <f t="shared" si="294"/>
        <v>2013-08-05T16:01:20.00000026077031875</v>
      </c>
      <c r="N5860">
        <f>IF(COUNTIF(D5860:$D$7281,D5860) &gt; 1, 1, 0)</f>
        <v>0</v>
      </c>
      <c r="O5860">
        <f t="shared" si="291"/>
        <v>1</v>
      </c>
      <c r="P5860">
        <f t="shared" si="292"/>
        <v>0</v>
      </c>
      <c r="Q5860">
        <f t="shared" si="293"/>
        <v>9</v>
      </c>
    </row>
    <row r="5861" spans="1:17">
      <c r="A5861">
        <v>1892793</v>
      </c>
      <c r="B5861">
        <v>9110</v>
      </c>
      <c r="C5861" t="s">
        <v>2</v>
      </c>
      <c r="D5861" t="s">
        <v>1922</v>
      </c>
      <c r="E5861">
        <v>1375685367</v>
      </c>
      <c r="F5861">
        <v>1</v>
      </c>
      <c r="G5861">
        <v>4</v>
      </c>
      <c r="H5861">
        <v>1</v>
      </c>
      <c r="I5861">
        <v>95.125029578189199</v>
      </c>
      <c r="J5861">
        <v>658.13370730452596</v>
      </c>
      <c r="K5861">
        <v>1012</v>
      </c>
      <c r="L5861" t="s">
        <v>1905</v>
      </c>
      <c r="M5861" s="15" t="d">
        <f t="shared" si="294"/>
        <v>2013-08-05T15:49:27.00000017881393575</v>
      </c>
      <c r="N5861">
        <f>IF(COUNTIF(D5861:$D$7281,D5861) &gt; 1, 1, 0)</f>
        <v>0</v>
      </c>
      <c r="O5861">
        <f t="shared" si="291"/>
        <v>4</v>
      </c>
      <c r="P5861">
        <f t="shared" si="292"/>
        <v>0</v>
      </c>
      <c r="Q5861">
        <f t="shared" si="293"/>
        <v>9</v>
      </c>
    </row>
    <row r="5862" spans="1:17">
      <c r="A5862">
        <v>1891862</v>
      </c>
      <c r="B5862">
        <v>9105</v>
      </c>
      <c r="C5862" t="s">
        <v>12</v>
      </c>
      <c r="D5862" t="s">
        <v>1826</v>
      </c>
      <c r="E5862">
        <v>1375673966</v>
      </c>
      <c r="F5862">
        <v>1</v>
      </c>
      <c r="G5862">
        <v>2</v>
      </c>
      <c r="H5862">
        <v>1</v>
      </c>
      <c r="I5862">
        <v>93.266450745884796</v>
      </c>
      <c r="J5862">
        <v>649.56382163065803</v>
      </c>
      <c r="K5862">
        <v>1003</v>
      </c>
      <c r="L5862" t="s">
        <v>1905</v>
      </c>
      <c r="M5862" s="15" t="d">
        <f t="shared" si="294"/>
        <v>2013-08-05T12:39:25.99999987520277675</v>
      </c>
      <c r="N5862">
        <f>IF(COUNTIF(D5862:$D$7281,D5862) &gt; 1, 1, 0)</f>
        <v>0</v>
      </c>
      <c r="O5862">
        <f t="shared" si="291"/>
        <v>4</v>
      </c>
      <c r="P5862">
        <f t="shared" si="292"/>
        <v>0</v>
      </c>
      <c r="Q5862">
        <f t="shared" si="293"/>
        <v>9</v>
      </c>
    </row>
    <row r="5863" spans="1:17">
      <c r="A5863">
        <v>1891249</v>
      </c>
      <c r="B5863">
        <v>9101</v>
      </c>
      <c r="C5863" t="s">
        <v>12</v>
      </c>
      <c r="D5863" t="s">
        <v>1960</v>
      </c>
      <c r="E5863">
        <v>1375666586</v>
      </c>
      <c r="F5863">
        <v>1</v>
      </c>
      <c r="G5863">
        <v>4</v>
      </c>
      <c r="H5863">
        <v>1</v>
      </c>
      <c r="I5863">
        <v>67.446480967078202</v>
      </c>
      <c r="J5863">
        <v>650.51574292695398</v>
      </c>
      <c r="K5863">
        <v>1003</v>
      </c>
      <c r="L5863" t="s">
        <v>1905</v>
      </c>
      <c r="M5863" s="15" t="d">
        <f t="shared" si="294"/>
        <v>2013-08-05T10:36:25.99999970756471325</v>
      </c>
      <c r="N5863">
        <f>IF(COUNTIF(D5863:$D$7281,D5863) &gt; 1, 1, 0)</f>
        <v>0</v>
      </c>
      <c r="O5863">
        <f t="shared" si="291"/>
        <v>1</v>
      </c>
      <c r="P5863">
        <f t="shared" si="292"/>
        <v>0</v>
      </c>
      <c r="Q5863">
        <f t="shared" si="293"/>
        <v>9</v>
      </c>
    </row>
    <row r="5864" spans="1:17">
      <c r="A5864">
        <v>1890791</v>
      </c>
      <c r="B5864">
        <v>9099</v>
      </c>
      <c r="C5864" t="s">
        <v>12</v>
      </c>
      <c r="D5864" t="s">
        <v>1885</v>
      </c>
      <c r="E5864">
        <v>1375658631</v>
      </c>
      <c r="F5864">
        <v>1</v>
      </c>
      <c r="G5864">
        <v>15</v>
      </c>
      <c r="H5864">
        <v>1</v>
      </c>
      <c r="I5864">
        <v>44.687501157407297</v>
      </c>
      <c r="J5864">
        <v>651.54183153292195</v>
      </c>
      <c r="K5864">
        <v>1003</v>
      </c>
      <c r="L5864" t="s">
        <v>1905</v>
      </c>
      <c r="M5864" s="15" t="d">
        <f t="shared" si="294"/>
        <v>2013-08-05T08:23:51.00000028498470525</v>
      </c>
      <c r="N5864">
        <f>IF(COUNTIF(D5864:$D$7281,D5864) &gt; 1, 1, 0)</f>
        <v>0</v>
      </c>
      <c r="O5864">
        <f t="shared" si="291"/>
        <v>2</v>
      </c>
      <c r="P5864">
        <f t="shared" si="292"/>
        <v>0</v>
      </c>
      <c r="Q5864">
        <f t="shared" si="293"/>
        <v>9</v>
      </c>
    </row>
    <row r="5865" spans="1:17">
      <c r="A5865">
        <v>1890696</v>
      </c>
      <c r="B5865">
        <v>9098</v>
      </c>
      <c r="C5865" t="s">
        <v>12</v>
      </c>
      <c r="D5865" t="s">
        <v>1892</v>
      </c>
      <c r="E5865">
        <v>1375656948</v>
      </c>
      <c r="F5865">
        <v>2</v>
      </c>
      <c r="G5865">
        <v>275</v>
      </c>
      <c r="H5865">
        <v>24</v>
      </c>
      <c r="I5865">
        <v>489.18488760288102</v>
      </c>
      <c r="J5865">
        <v>649.74871939300397</v>
      </c>
      <c r="K5865">
        <v>1001</v>
      </c>
      <c r="L5865" t="s">
        <v>1905</v>
      </c>
      <c r="M5865" s="15" t="d">
        <f t="shared" si="294"/>
        <v>2013-08-05T07:55:47.99999976530670975</v>
      </c>
      <c r="N5865">
        <f>IF(COUNTIF(D5865:$D$7281,D5865) &gt; 1, 1, 0)</f>
        <v>1</v>
      </c>
      <c r="O5865">
        <f t="shared" si="291"/>
        <v>4</v>
      </c>
      <c r="P5865">
        <f t="shared" si="292"/>
        <v>0</v>
      </c>
      <c r="Q5865">
        <f t="shared" si="293"/>
        <v>9</v>
      </c>
    </row>
    <row r="5866" spans="1:17">
      <c r="A5866">
        <v>1890690</v>
      </c>
      <c r="B5866">
        <v>9097</v>
      </c>
      <c r="C5866" t="s">
        <v>2</v>
      </c>
      <c r="D5866" t="s">
        <v>1961</v>
      </c>
      <c r="E5866">
        <v>1375656719</v>
      </c>
      <c r="F5866">
        <v>1</v>
      </c>
      <c r="G5866">
        <v>2</v>
      </c>
      <c r="H5866">
        <v>1</v>
      </c>
      <c r="I5866">
        <v>5.1117397119341499</v>
      </c>
      <c r="J5866">
        <v>649.77819843107</v>
      </c>
      <c r="K5866">
        <v>1001</v>
      </c>
      <c r="L5866" t="s">
        <v>1905</v>
      </c>
      <c r="M5866" s="15" t="d">
        <f t="shared" si="294"/>
        <v>2013-08-05T07:51:58.99999966844916375</v>
      </c>
      <c r="N5866">
        <f>IF(COUNTIF(D5866:$D$7281,D5866) &gt; 1, 1, 0)</f>
        <v>0</v>
      </c>
      <c r="O5866">
        <f t="shared" si="291"/>
        <v>1</v>
      </c>
      <c r="P5866">
        <f t="shared" si="292"/>
        <v>0</v>
      </c>
      <c r="Q5866">
        <f t="shared" si="293"/>
        <v>9</v>
      </c>
    </row>
    <row r="5867" spans="1:17">
      <c r="A5867">
        <v>1890683</v>
      </c>
      <c r="B5867">
        <v>9096</v>
      </c>
      <c r="C5867" t="s">
        <v>12</v>
      </c>
      <c r="D5867" t="s">
        <v>1892</v>
      </c>
      <c r="E5867">
        <v>1375656501</v>
      </c>
      <c r="F5867">
        <v>1</v>
      </c>
      <c r="G5867">
        <v>68</v>
      </c>
      <c r="H5867">
        <v>18</v>
      </c>
      <c r="I5867">
        <v>395.35966782407297</v>
      </c>
      <c r="J5867">
        <v>649.80626144547398</v>
      </c>
      <c r="K5867">
        <v>1001</v>
      </c>
      <c r="L5867" t="s">
        <v>1905</v>
      </c>
      <c r="M5867" s="15" t="d">
        <f t="shared" si="294"/>
        <v>2013-08-05T07:48:21.00000025704502800</v>
      </c>
      <c r="N5867">
        <f>IF(COUNTIF(D5867:$D$7281,D5867) &gt; 1, 1, 0)</f>
        <v>0</v>
      </c>
      <c r="O5867">
        <f t="shared" si="291"/>
        <v>4</v>
      </c>
      <c r="P5867">
        <f t="shared" si="292"/>
        <v>0</v>
      </c>
      <c r="Q5867">
        <f t="shared" si="293"/>
        <v>9</v>
      </c>
    </row>
    <row r="5868" spans="1:17">
      <c r="A5868">
        <v>1890497</v>
      </c>
      <c r="B5868">
        <v>9091</v>
      </c>
      <c r="C5868" t="s">
        <v>2</v>
      </c>
      <c r="D5868" t="s">
        <v>1903</v>
      </c>
      <c r="E5868">
        <v>1375653771</v>
      </c>
      <c r="F5868">
        <v>1</v>
      </c>
      <c r="G5868">
        <v>2</v>
      </c>
      <c r="H5868">
        <v>1</v>
      </c>
      <c r="I5868">
        <v>27.011214120370301</v>
      </c>
      <c r="J5868">
        <v>648.14721604938302</v>
      </c>
      <c r="K5868">
        <v>999</v>
      </c>
      <c r="L5868" t="s">
        <v>1905</v>
      </c>
      <c r="M5868" s="15" t="d">
        <f t="shared" si="294"/>
        <v>2013-08-05T07:02:51.00000015925616100</v>
      </c>
      <c r="N5868">
        <f>IF(COUNTIF(D5868:$D$7281,D5868) &gt; 1, 1, 0)</f>
        <v>1</v>
      </c>
      <c r="O5868">
        <f t="shared" si="291"/>
        <v>31</v>
      </c>
      <c r="P5868">
        <f t="shared" si="292"/>
        <v>0</v>
      </c>
      <c r="Q5868">
        <f t="shared" si="293"/>
        <v>9</v>
      </c>
    </row>
    <row r="5869" spans="1:17">
      <c r="A5869">
        <v>1890156</v>
      </c>
      <c r="B5869">
        <v>9089</v>
      </c>
      <c r="C5869" t="s">
        <v>2</v>
      </c>
      <c r="D5869" t="s">
        <v>1962</v>
      </c>
      <c r="E5869">
        <v>1375646873</v>
      </c>
      <c r="F5869">
        <v>2</v>
      </c>
      <c r="G5869">
        <v>37</v>
      </c>
      <c r="H5869">
        <v>2</v>
      </c>
      <c r="I5869">
        <v>19.831256301440298</v>
      </c>
      <c r="J5869">
        <v>643.02058024691405</v>
      </c>
      <c r="K5869">
        <v>993</v>
      </c>
      <c r="L5869" t="s">
        <v>1905</v>
      </c>
      <c r="M5869" s="15" t="d">
        <f t="shared" si="294"/>
        <v>2013-08-05T05:07:53.00000013783574425</v>
      </c>
      <c r="N5869">
        <f>IF(COUNTIF(D5869:$D$7281,D5869) &gt; 1, 1, 0)</f>
        <v>0</v>
      </c>
      <c r="O5869">
        <f t="shared" si="291"/>
        <v>1</v>
      </c>
      <c r="P5869">
        <f t="shared" si="292"/>
        <v>0</v>
      </c>
      <c r="Q5869">
        <f t="shared" si="293"/>
        <v>9</v>
      </c>
    </row>
    <row r="5870" spans="1:17">
      <c r="A5870">
        <v>1890061</v>
      </c>
      <c r="B5870">
        <v>9087</v>
      </c>
      <c r="C5870" t="s">
        <v>2</v>
      </c>
      <c r="D5870" t="s">
        <v>1912</v>
      </c>
      <c r="E5870">
        <v>1375644139</v>
      </c>
      <c r="F5870">
        <v>1</v>
      </c>
      <c r="G5870">
        <v>4</v>
      </c>
      <c r="H5870">
        <v>1</v>
      </c>
      <c r="I5870">
        <v>90.641953575102903</v>
      </c>
      <c r="J5870">
        <v>633.32011638374399</v>
      </c>
      <c r="K5870">
        <v>983</v>
      </c>
      <c r="L5870" t="s">
        <v>1905</v>
      </c>
      <c r="M5870" s="15" t="d">
        <f t="shared" si="294"/>
        <v>2013-08-05T04:22:18.99999973364174175</v>
      </c>
      <c r="N5870">
        <f>IF(COUNTIF(D5870:$D$7281,D5870) &gt; 1, 1, 0)</f>
        <v>1</v>
      </c>
      <c r="O5870">
        <f t="shared" si="291"/>
        <v>4</v>
      </c>
      <c r="P5870">
        <f t="shared" si="292"/>
        <v>0</v>
      </c>
      <c r="Q5870">
        <f t="shared" si="293"/>
        <v>9</v>
      </c>
    </row>
    <row r="5871" spans="1:17">
      <c r="A5871">
        <v>1889665</v>
      </c>
      <c r="B5871">
        <v>9082</v>
      </c>
      <c r="C5871" t="s">
        <v>12</v>
      </c>
      <c r="D5871" t="s">
        <v>1963</v>
      </c>
      <c r="E5871">
        <v>1375632047</v>
      </c>
      <c r="F5871">
        <v>2</v>
      </c>
      <c r="G5871">
        <v>170</v>
      </c>
      <c r="H5871">
        <v>3</v>
      </c>
      <c r="I5871">
        <v>186.03617283950601</v>
      </c>
      <c r="J5871">
        <v>630.82758693415701</v>
      </c>
      <c r="K5871">
        <v>979</v>
      </c>
      <c r="L5871" t="s">
        <v>1905</v>
      </c>
      <c r="M5871" s="15" t="d">
        <f t="shared" si="294"/>
        <v>2013-08-05T01:00:47.00000009033829225</v>
      </c>
      <c r="N5871">
        <f>IF(COUNTIF(D5871:$D$7281,D5871) &gt; 1, 1, 0)</f>
        <v>0</v>
      </c>
      <c r="O5871">
        <f t="shared" si="291"/>
        <v>1</v>
      </c>
      <c r="P5871">
        <f t="shared" si="292"/>
        <v>0</v>
      </c>
      <c r="Q5871">
        <f t="shared" si="293"/>
        <v>9</v>
      </c>
    </row>
    <row r="5872" spans="1:17">
      <c r="A5872">
        <v>1889541</v>
      </c>
      <c r="B5872">
        <v>9081</v>
      </c>
      <c r="C5872" t="s">
        <v>2</v>
      </c>
      <c r="D5872" t="s">
        <v>188</v>
      </c>
      <c r="E5872">
        <v>1375628227</v>
      </c>
      <c r="F5872">
        <v>1</v>
      </c>
      <c r="G5872">
        <v>9</v>
      </c>
      <c r="H5872">
        <v>3</v>
      </c>
      <c r="I5872">
        <v>15.487038451646001</v>
      </c>
      <c r="J5872">
        <v>631.30852572016499</v>
      </c>
      <c r="K5872">
        <v>979</v>
      </c>
      <c r="L5872" t="s">
        <v>1905</v>
      </c>
      <c r="M5872" s="15" t="d">
        <f t="shared" si="294"/>
        <v>2013-08-04T23:57:06.99999979231506600</v>
      </c>
      <c r="N5872">
        <f>IF(COUNTIF(D5872:$D$7281,D5872) &gt; 1, 1, 0)</f>
        <v>1</v>
      </c>
      <c r="O5872">
        <f t="shared" si="291"/>
        <v>46</v>
      </c>
      <c r="P5872">
        <f t="shared" si="292"/>
        <v>0</v>
      </c>
      <c r="Q5872">
        <f t="shared" si="293"/>
        <v>9</v>
      </c>
    </row>
    <row r="5873" spans="1:17">
      <c r="A5873">
        <v>1889529</v>
      </c>
      <c r="B5873">
        <v>9080</v>
      </c>
      <c r="C5873" t="s">
        <v>2</v>
      </c>
      <c r="D5873" t="s">
        <v>188</v>
      </c>
      <c r="E5873">
        <v>1375627693</v>
      </c>
      <c r="F5873">
        <v>1</v>
      </c>
      <c r="G5873">
        <v>9</v>
      </c>
      <c r="H5873">
        <v>3</v>
      </c>
      <c r="I5873">
        <v>15.4882745627572</v>
      </c>
      <c r="J5873">
        <v>631.37575643004095</v>
      </c>
      <c r="K5873">
        <v>979</v>
      </c>
      <c r="L5873" t="s">
        <v>1905</v>
      </c>
      <c r="M5873" s="15" t="d">
        <f t="shared" si="294"/>
        <v>2013-08-04T23:48:13.00000006332993600</v>
      </c>
      <c r="N5873">
        <f>IF(COUNTIF(D5873:$D$7281,D5873) &gt; 1, 1, 0)</f>
        <v>0</v>
      </c>
      <c r="O5873">
        <f t="shared" si="291"/>
        <v>46</v>
      </c>
      <c r="P5873">
        <f t="shared" si="292"/>
        <v>0</v>
      </c>
      <c r="Q5873">
        <f t="shared" si="293"/>
        <v>9</v>
      </c>
    </row>
    <row r="5874" spans="1:17">
      <c r="A5874">
        <v>1889412</v>
      </c>
      <c r="B5874">
        <v>9079</v>
      </c>
      <c r="C5874" t="s">
        <v>2</v>
      </c>
      <c r="D5874" t="s">
        <v>1903</v>
      </c>
      <c r="E5874">
        <v>1375623468</v>
      </c>
      <c r="F5874">
        <v>1</v>
      </c>
      <c r="G5874">
        <v>8</v>
      </c>
      <c r="H5874">
        <v>3</v>
      </c>
      <c r="I5874">
        <v>187.899210005143</v>
      </c>
      <c r="J5874">
        <v>631.90784297839502</v>
      </c>
      <c r="K5874">
        <v>980</v>
      </c>
      <c r="L5874" t="s">
        <v>1905</v>
      </c>
      <c r="M5874" s="15" t="d">
        <f t="shared" si="294"/>
        <v>2013-08-04T22:37:48.0000000167638050</v>
      </c>
      <c r="N5874">
        <f>IF(COUNTIF(D5874:$D$7281,D5874) &gt; 1, 1, 0)</f>
        <v>1</v>
      </c>
      <c r="O5874">
        <f t="shared" si="291"/>
        <v>31</v>
      </c>
      <c r="P5874">
        <f t="shared" si="292"/>
        <v>0</v>
      </c>
      <c r="Q5874">
        <f t="shared" si="293"/>
        <v>9</v>
      </c>
    </row>
    <row r="5875" spans="1:17">
      <c r="A5875">
        <v>1889167</v>
      </c>
      <c r="B5875">
        <v>9075</v>
      </c>
      <c r="C5875" t="s">
        <v>12</v>
      </c>
      <c r="D5875" t="s">
        <v>1964</v>
      </c>
      <c r="E5875">
        <v>1375614707</v>
      </c>
      <c r="F5875">
        <v>3</v>
      </c>
      <c r="G5875">
        <v>7</v>
      </c>
      <c r="H5875">
        <v>2</v>
      </c>
      <c r="I5875">
        <v>38.820145961934102</v>
      </c>
      <c r="J5875">
        <v>628.988963477364</v>
      </c>
      <c r="K5875">
        <v>976</v>
      </c>
      <c r="L5875" t="s">
        <v>1905</v>
      </c>
      <c r="M5875" s="15" t="d">
        <f t="shared" si="294"/>
        <v>2013-08-04T20:11:47.00000014621764675</v>
      </c>
      <c r="N5875">
        <f>IF(COUNTIF(D5875:$D$7281,D5875) &gt; 1, 1, 0)</f>
        <v>0</v>
      </c>
      <c r="O5875">
        <f t="shared" si="291"/>
        <v>1</v>
      </c>
      <c r="P5875">
        <f t="shared" si="292"/>
        <v>0</v>
      </c>
      <c r="Q5875">
        <f t="shared" si="293"/>
        <v>9</v>
      </c>
    </row>
    <row r="5876" spans="1:17">
      <c r="A5876">
        <v>1888696</v>
      </c>
      <c r="B5876">
        <v>9069</v>
      </c>
      <c r="C5876" t="s">
        <v>12</v>
      </c>
      <c r="D5876" t="s">
        <v>1965</v>
      </c>
      <c r="E5876">
        <v>1375602171</v>
      </c>
      <c r="F5876">
        <v>1</v>
      </c>
      <c r="G5876">
        <v>131</v>
      </c>
      <c r="H5876">
        <v>4</v>
      </c>
      <c r="I5876">
        <v>197.8415626286</v>
      </c>
      <c r="J5876">
        <v>630.562452417695</v>
      </c>
      <c r="K5876">
        <v>977</v>
      </c>
      <c r="L5876" t="s">
        <v>1905</v>
      </c>
      <c r="M5876" s="15" t="d">
        <f t="shared" si="294"/>
        <v>2013-08-04T16:42:50.99999981001019200</v>
      </c>
      <c r="N5876">
        <f>IF(COUNTIF(D5876:$D$7281,D5876) &gt; 1, 1, 0)</f>
        <v>1</v>
      </c>
      <c r="O5876">
        <f t="shared" si="291"/>
        <v>2</v>
      </c>
      <c r="P5876">
        <f t="shared" si="292"/>
        <v>0</v>
      </c>
      <c r="Q5876">
        <f t="shared" si="293"/>
        <v>9</v>
      </c>
    </row>
    <row r="5877" spans="1:17">
      <c r="A5877">
        <v>1887359</v>
      </c>
      <c r="B5877">
        <v>9059</v>
      </c>
      <c r="C5877" t="s">
        <v>2</v>
      </c>
      <c r="D5877" t="s">
        <v>356</v>
      </c>
      <c r="E5877">
        <v>1375558541</v>
      </c>
      <c r="F5877">
        <v>1</v>
      </c>
      <c r="G5877">
        <v>23</v>
      </c>
      <c r="H5877">
        <v>1</v>
      </c>
      <c r="I5877">
        <v>25.319696244855901</v>
      </c>
      <c r="J5877">
        <v>633.02867438271596</v>
      </c>
      <c r="K5877">
        <v>974</v>
      </c>
      <c r="L5877" t="s">
        <v>1905</v>
      </c>
      <c r="M5877" s="15" t="d">
        <f t="shared" si="294"/>
        <v>2013-08-04T04:35:40.99999987520277675</v>
      </c>
      <c r="N5877">
        <f>IF(COUNTIF(D5877:$D$7281,D5877) &gt; 1, 1, 0)</f>
        <v>1</v>
      </c>
      <c r="O5877">
        <f t="shared" si="291"/>
        <v>795</v>
      </c>
      <c r="P5877">
        <f t="shared" si="292"/>
        <v>0</v>
      </c>
      <c r="Q5877">
        <f t="shared" si="293"/>
        <v>9</v>
      </c>
    </row>
    <row r="5878" spans="1:17">
      <c r="A5878">
        <v>1887280</v>
      </c>
      <c r="B5878">
        <v>9057</v>
      </c>
      <c r="C5878" t="s">
        <v>12</v>
      </c>
      <c r="D5878" t="s">
        <v>1966</v>
      </c>
      <c r="E5878">
        <v>1375554518</v>
      </c>
      <c r="F5878">
        <v>1</v>
      </c>
      <c r="G5878">
        <v>16</v>
      </c>
      <c r="H5878">
        <v>1</v>
      </c>
      <c r="I5878">
        <v>87.755064300411405</v>
      </c>
      <c r="J5878">
        <v>625.49173881172703</v>
      </c>
      <c r="K5878">
        <v>966</v>
      </c>
      <c r="L5878" t="s">
        <v>1905</v>
      </c>
      <c r="M5878" s="15" t="d">
        <f t="shared" si="294"/>
        <v>2013-08-04T03:28:37.99999990034848425</v>
      </c>
      <c r="N5878">
        <f>IF(COUNTIF(D5878:$D$7281,D5878) &gt; 1, 1, 0)</f>
        <v>1</v>
      </c>
      <c r="O5878">
        <f t="shared" si="291"/>
        <v>2</v>
      </c>
      <c r="P5878">
        <f t="shared" si="292"/>
        <v>0</v>
      </c>
      <c r="Q5878">
        <f t="shared" si="293"/>
        <v>9</v>
      </c>
    </row>
    <row r="5879" spans="1:17">
      <c r="A5879">
        <v>1887252</v>
      </c>
      <c r="B5879">
        <v>9056</v>
      </c>
      <c r="C5879" t="s">
        <v>2</v>
      </c>
      <c r="D5879" t="s">
        <v>356</v>
      </c>
      <c r="E5879">
        <v>1375553502</v>
      </c>
      <c r="F5879">
        <v>4</v>
      </c>
      <c r="G5879">
        <v>265</v>
      </c>
      <c r="H5879">
        <v>16</v>
      </c>
      <c r="I5879">
        <v>564.64935712448505</v>
      </c>
      <c r="J5879">
        <v>625.61795486110998</v>
      </c>
      <c r="K5879">
        <v>966</v>
      </c>
      <c r="L5879" t="s">
        <v>1905</v>
      </c>
      <c r="M5879" s="15" t="d">
        <f t="shared" si="294"/>
        <v>2013-08-04T03:11:42.000000025145709525</v>
      </c>
      <c r="N5879">
        <f>IF(COUNTIF(D5879:$D$7281,D5879) &gt; 1, 1, 0)</f>
        <v>1</v>
      </c>
      <c r="O5879">
        <f t="shared" si="291"/>
        <v>795</v>
      </c>
      <c r="P5879">
        <f t="shared" si="292"/>
        <v>0</v>
      </c>
      <c r="Q5879">
        <f t="shared" si="293"/>
        <v>9</v>
      </c>
    </row>
    <row r="5880" spans="1:17">
      <c r="A5880">
        <v>1887068</v>
      </c>
      <c r="B5880">
        <v>9053</v>
      </c>
      <c r="C5880" t="s">
        <v>12</v>
      </c>
      <c r="D5880" t="s">
        <v>1967</v>
      </c>
      <c r="E5880">
        <v>1375545022</v>
      </c>
      <c r="F5880">
        <v>1</v>
      </c>
      <c r="G5880">
        <v>258</v>
      </c>
      <c r="H5880">
        <v>2</v>
      </c>
      <c r="I5880">
        <v>14.022846579218101</v>
      </c>
      <c r="J5880">
        <v>624.66144765946399</v>
      </c>
      <c r="K5880">
        <v>964</v>
      </c>
      <c r="L5880" t="s">
        <v>1905</v>
      </c>
      <c r="M5880" s="15" t="d">
        <f t="shared" si="294"/>
        <v>2013-08-04T00:50:21.99999983422457850</v>
      </c>
      <c r="N5880">
        <f>IF(COUNTIF(D5880:$D$7281,D5880) &gt; 1, 1, 0)</f>
        <v>0</v>
      </c>
      <c r="O5880">
        <f t="shared" si="291"/>
        <v>1</v>
      </c>
      <c r="P5880">
        <f t="shared" si="292"/>
        <v>0</v>
      </c>
      <c r="Q5880">
        <f t="shared" si="293"/>
        <v>9</v>
      </c>
    </row>
    <row r="5881" spans="1:17">
      <c r="A5881">
        <v>1886964</v>
      </c>
      <c r="B5881">
        <v>9052</v>
      </c>
      <c r="C5881" t="s">
        <v>2</v>
      </c>
      <c r="D5881" t="s">
        <v>1903</v>
      </c>
      <c r="E5881">
        <v>1375540156</v>
      </c>
      <c r="F5881">
        <v>1</v>
      </c>
      <c r="G5881">
        <v>6</v>
      </c>
      <c r="H5881">
        <v>3</v>
      </c>
      <c r="I5881">
        <v>171.734666152263</v>
      </c>
      <c r="J5881">
        <v>625.264691486625</v>
      </c>
      <c r="K5881">
        <v>964</v>
      </c>
      <c r="L5881" t="s">
        <v>1905</v>
      </c>
      <c r="M5881" s="15" t="d">
        <f t="shared" si="294"/>
        <v>2013-08-03T23:29:16.000000191852450</v>
      </c>
      <c r="N5881">
        <f>IF(COUNTIF(D5881:$D$7281,D5881) &gt; 1, 1, 0)</f>
        <v>1</v>
      </c>
      <c r="O5881">
        <f t="shared" si="291"/>
        <v>31</v>
      </c>
      <c r="P5881">
        <f t="shared" si="292"/>
        <v>0</v>
      </c>
      <c r="Q5881">
        <f t="shared" si="293"/>
        <v>9</v>
      </c>
    </row>
    <row r="5882" spans="1:17">
      <c r="A5882">
        <v>1886292</v>
      </c>
      <c r="B5882">
        <v>9045</v>
      </c>
      <c r="C5882" t="s">
        <v>2</v>
      </c>
      <c r="D5882" t="s">
        <v>1968</v>
      </c>
      <c r="E5882">
        <v>1375517831</v>
      </c>
      <c r="F5882">
        <v>1</v>
      </c>
      <c r="G5882">
        <v>2</v>
      </c>
      <c r="H5882">
        <v>1</v>
      </c>
      <c r="I5882">
        <v>20.755443158436201</v>
      </c>
      <c r="J5882">
        <v>619.99946900719999</v>
      </c>
      <c r="K5882">
        <v>956</v>
      </c>
      <c r="L5882" t="s">
        <v>1905</v>
      </c>
      <c r="M5882" s="15" t="d">
        <f t="shared" si="294"/>
        <v>2013-08-03T17:17:10.99999981932342225</v>
      </c>
      <c r="N5882">
        <f>IF(COUNTIF(D5882:$D$7281,D5882) &gt; 1, 1, 0)</f>
        <v>0</v>
      </c>
      <c r="O5882">
        <f t="shared" ref="O5882:O5945" si="295">COUNTIF($D$1977:$D$7281,D5882)</f>
        <v>1</v>
      </c>
      <c r="P5882">
        <f t="shared" ref="P5882:P5945" si="296">IF(AND(L5882 = "master",C5882 = "useful"), 1, 0)</f>
        <v>0</v>
      </c>
      <c r="Q5882">
        <f t="shared" ref="Q5882:Q5945" si="297">_xlfn.SWITCH(L5882, "v4-dev", 10, "master", 11, "3.0.0-wip", 9, "2.3.0-wip", 8,"2.2.2-wip", 7,"2.1.1-wip", 6,"2.1.0-wip", 5,"2.0.3-wip", 3,"2.0.4-wip", 4,"2.0.2-wip", 2,"2.0-wip", 1)</f>
        <v>9</v>
      </c>
    </row>
    <row r="5883" spans="1:17">
      <c r="A5883">
        <v>1886163</v>
      </c>
      <c r="B5883">
        <v>9044</v>
      </c>
      <c r="C5883" t="s">
        <v>12</v>
      </c>
      <c r="D5883" t="s">
        <v>1969</v>
      </c>
      <c r="E5883">
        <v>1375513843</v>
      </c>
      <c r="F5883">
        <v>1</v>
      </c>
      <c r="G5883">
        <v>5</v>
      </c>
      <c r="H5883">
        <v>2</v>
      </c>
      <c r="I5883">
        <v>90.265500643004103</v>
      </c>
      <c r="J5883">
        <v>620.48976324588295</v>
      </c>
      <c r="K5883">
        <v>956</v>
      </c>
      <c r="L5883" t="s">
        <v>1905</v>
      </c>
      <c r="M5883" s="15" t="d">
        <f t="shared" si="294"/>
        <v>2013-08-03T16:10:42.99999985378235325</v>
      </c>
      <c r="N5883">
        <f>IF(COUNTIF(D5883:$D$7281,D5883) &gt; 1, 1, 0)</f>
        <v>0</v>
      </c>
      <c r="O5883">
        <f t="shared" si="295"/>
        <v>1</v>
      </c>
      <c r="P5883">
        <f t="shared" si="296"/>
        <v>0</v>
      </c>
      <c r="Q5883">
        <f t="shared" si="297"/>
        <v>9</v>
      </c>
    </row>
    <row r="5884" spans="1:17">
      <c r="A5884">
        <v>1883666</v>
      </c>
      <c r="B5884">
        <v>9043</v>
      </c>
      <c r="C5884" t="s">
        <v>12</v>
      </c>
      <c r="D5884" t="s">
        <v>1957</v>
      </c>
      <c r="E5884">
        <v>1375502113</v>
      </c>
      <c r="F5884">
        <v>1</v>
      </c>
      <c r="G5884">
        <v>87</v>
      </c>
      <c r="H5884">
        <v>4</v>
      </c>
      <c r="I5884">
        <v>133.09721926440301</v>
      </c>
      <c r="J5884">
        <v>621.93187744341503</v>
      </c>
      <c r="K5884">
        <v>956</v>
      </c>
      <c r="L5884" t="s">
        <v>1905</v>
      </c>
      <c r="M5884" s="15" t="d">
        <f t="shared" si="294"/>
        <v>2013-08-03T12:55:12.99999996554106225</v>
      </c>
      <c r="N5884">
        <f>IF(COUNTIF(D5884:$D$7281,D5884) &gt; 1, 1, 0)</f>
        <v>0</v>
      </c>
      <c r="O5884">
        <f t="shared" si="295"/>
        <v>2</v>
      </c>
      <c r="P5884">
        <f t="shared" si="296"/>
        <v>0</v>
      </c>
      <c r="Q5884">
        <f t="shared" si="297"/>
        <v>9</v>
      </c>
    </row>
    <row r="5885" spans="1:17">
      <c r="A5885">
        <v>1885737</v>
      </c>
      <c r="B5885">
        <v>9042</v>
      </c>
      <c r="C5885" t="s">
        <v>2</v>
      </c>
      <c r="D5885" t="s">
        <v>1399</v>
      </c>
      <c r="E5885">
        <v>1375500553</v>
      </c>
      <c r="F5885">
        <v>1</v>
      </c>
      <c r="G5885">
        <v>10</v>
      </c>
      <c r="H5885">
        <v>1</v>
      </c>
      <c r="I5885">
        <v>20.8398778292181</v>
      </c>
      <c r="J5885">
        <v>622.123667566873</v>
      </c>
      <c r="K5885">
        <v>956</v>
      </c>
      <c r="L5885" t="s">
        <v>1905</v>
      </c>
      <c r="M5885" s="15" t="d">
        <f t="shared" si="294"/>
        <v>2013-08-03T12:29:12.99999990966170775</v>
      </c>
      <c r="N5885">
        <f>IF(COUNTIF(D5885:$D$7281,D5885) &gt; 1, 1, 0)</f>
        <v>1</v>
      </c>
      <c r="O5885">
        <f t="shared" si="295"/>
        <v>6</v>
      </c>
      <c r="P5885">
        <f t="shared" si="296"/>
        <v>0</v>
      </c>
      <c r="Q5885">
        <f t="shared" si="297"/>
        <v>9</v>
      </c>
    </row>
    <row r="5886" spans="1:17">
      <c r="A5886">
        <v>1885652</v>
      </c>
      <c r="B5886">
        <v>9040</v>
      </c>
      <c r="C5886" t="s">
        <v>12</v>
      </c>
      <c r="D5886" t="s">
        <v>1399</v>
      </c>
      <c r="E5886">
        <v>1375498986</v>
      </c>
      <c r="F5886">
        <v>1</v>
      </c>
      <c r="G5886">
        <v>8</v>
      </c>
      <c r="H5886">
        <v>1</v>
      </c>
      <c r="I5886">
        <v>20.847535493827099</v>
      </c>
      <c r="J5886">
        <v>622.31631828703701</v>
      </c>
      <c r="K5886">
        <v>956</v>
      </c>
      <c r="L5886" t="s">
        <v>1905</v>
      </c>
      <c r="M5886" s="15" t="d">
        <f t="shared" si="294"/>
        <v>2013-08-03T12:03:06.00000010337680650</v>
      </c>
      <c r="N5886">
        <f>IF(COUNTIF(D5886:$D$7281,D5886) &gt; 1, 1, 0)</f>
        <v>1</v>
      </c>
      <c r="O5886">
        <f t="shared" si="295"/>
        <v>6</v>
      </c>
      <c r="P5886">
        <f t="shared" si="296"/>
        <v>0</v>
      </c>
      <c r="Q5886">
        <f t="shared" si="297"/>
        <v>9</v>
      </c>
    </row>
    <row r="5887" spans="1:17">
      <c r="A5887">
        <v>1884193</v>
      </c>
      <c r="B5887">
        <v>9039</v>
      </c>
      <c r="C5887" t="s">
        <v>12</v>
      </c>
      <c r="D5887" t="s">
        <v>1970</v>
      </c>
      <c r="E5887">
        <v>1375491554</v>
      </c>
      <c r="F5887">
        <v>1</v>
      </c>
      <c r="G5887">
        <v>64</v>
      </c>
      <c r="H5887">
        <v>3</v>
      </c>
      <c r="I5887">
        <v>9.9282407407407405</v>
      </c>
      <c r="J5887">
        <v>716.25024794238595</v>
      </c>
      <c r="K5887">
        <v>1047</v>
      </c>
      <c r="L5887" t="s">
        <v>1905</v>
      </c>
      <c r="M5887" s="15" t="d">
        <f t="shared" si="294"/>
        <v>2013-08-03T09:59:13.99999972432851825</v>
      </c>
      <c r="N5887">
        <f>IF(COUNTIF(D5887:$D$7281,D5887) &gt; 1, 1, 0)</f>
        <v>0</v>
      </c>
      <c r="O5887">
        <f t="shared" si="295"/>
        <v>1</v>
      </c>
      <c r="P5887">
        <f t="shared" si="296"/>
        <v>0</v>
      </c>
      <c r="Q5887">
        <f t="shared" si="297"/>
        <v>9</v>
      </c>
    </row>
    <row r="5888" spans="1:17">
      <c r="A5888">
        <v>1885101</v>
      </c>
      <c r="B5888">
        <v>9037</v>
      </c>
      <c r="C5888" t="s">
        <v>2</v>
      </c>
      <c r="D5888" t="s">
        <v>1605</v>
      </c>
      <c r="E5888">
        <v>1375478407</v>
      </c>
      <c r="F5888">
        <v>1</v>
      </c>
      <c r="G5888">
        <v>8</v>
      </c>
      <c r="H5888">
        <v>1</v>
      </c>
      <c r="I5888">
        <v>85.669352109053506</v>
      </c>
      <c r="J5888">
        <v>619.81970576131698</v>
      </c>
      <c r="K5888">
        <v>952</v>
      </c>
      <c r="L5888" t="s">
        <v>1905</v>
      </c>
      <c r="M5888" s="15" t="d">
        <f t="shared" si="294"/>
        <v>2013-08-03T06:20:06.99999989010393300</v>
      </c>
      <c r="N5888">
        <f>IF(COUNTIF(D5888:$D$7281,D5888) &gt; 1, 1, 0)</f>
        <v>0</v>
      </c>
      <c r="O5888">
        <f t="shared" si="295"/>
        <v>2</v>
      </c>
      <c r="P5888">
        <f t="shared" si="296"/>
        <v>0</v>
      </c>
      <c r="Q5888">
        <f t="shared" si="297"/>
        <v>9</v>
      </c>
    </row>
    <row r="5889" spans="1:17">
      <c r="A5889">
        <v>1882291</v>
      </c>
      <c r="B5889">
        <v>9036</v>
      </c>
      <c r="C5889" t="s">
        <v>2</v>
      </c>
      <c r="D5889" t="s">
        <v>1912</v>
      </c>
      <c r="E5889">
        <v>1375477356</v>
      </c>
      <c r="F5889">
        <v>3</v>
      </c>
      <c r="G5889">
        <v>6</v>
      </c>
      <c r="H5889">
        <v>2</v>
      </c>
      <c r="I5889">
        <v>35.1348564814814</v>
      </c>
      <c r="J5889">
        <v>621.95887435699501</v>
      </c>
      <c r="K5889">
        <v>954</v>
      </c>
      <c r="L5889" t="s">
        <v>1905</v>
      </c>
      <c r="M5889" s="15" t="d">
        <f t="shared" si="294"/>
        <v>2013-08-03T06:02:36.00000000558793275</v>
      </c>
      <c r="N5889">
        <f>IF(COUNTIF(D5889:$D$7281,D5889) &gt; 1, 1, 0)</f>
        <v>1</v>
      </c>
      <c r="O5889">
        <f t="shared" si="295"/>
        <v>4</v>
      </c>
      <c r="P5889">
        <f t="shared" si="296"/>
        <v>0</v>
      </c>
      <c r="Q5889">
        <f t="shared" si="297"/>
        <v>9</v>
      </c>
    </row>
    <row r="5890" spans="1:17">
      <c r="A5890">
        <v>1884786</v>
      </c>
      <c r="B5890">
        <v>9033</v>
      </c>
      <c r="C5890" t="s">
        <v>12</v>
      </c>
      <c r="D5890" t="s">
        <v>1971</v>
      </c>
      <c r="E5890">
        <v>1375465428</v>
      </c>
      <c r="F5890">
        <v>1</v>
      </c>
      <c r="G5890">
        <v>3</v>
      </c>
      <c r="H5890">
        <v>1</v>
      </c>
      <c r="I5890">
        <v>18.437257201645998</v>
      </c>
      <c r="J5890">
        <v>621.41210390946503</v>
      </c>
      <c r="K5890">
        <v>955</v>
      </c>
      <c r="L5890" t="s">
        <v>1905</v>
      </c>
      <c r="M5890" s="15" t="d">
        <f t="shared" si="294"/>
        <v>2013-08-03T02:43:48.00000035203993200</v>
      </c>
      <c r="N5890">
        <f>IF(COUNTIF(D5890:$D$7281,D5890) &gt; 1, 1, 0)</f>
        <v>0</v>
      </c>
      <c r="O5890">
        <f t="shared" si="295"/>
        <v>1</v>
      </c>
      <c r="P5890">
        <f t="shared" si="296"/>
        <v>0</v>
      </c>
      <c r="Q5890">
        <f t="shared" si="297"/>
        <v>9</v>
      </c>
    </row>
    <row r="5891" spans="1:17">
      <c r="A5891">
        <v>1884622</v>
      </c>
      <c r="B5891">
        <v>9031</v>
      </c>
      <c r="C5891" t="s">
        <v>12</v>
      </c>
      <c r="D5891" t="s">
        <v>1972</v>
      </c>
      <c r="E5891">
        <v>1375458412</v>
      </c>
      <c r="F5891">
        <v>1</v>
      </c>
      <c r="G5891">
        <v>4887</v>
      </c>
      <c r="H5891">
        <v>7</v>
      </c>
      <c r="I5891">
        <v>70.148028292180996</v>
      </c>
      <c r="J5891">
        <v>618.29726890432005</v>
      </c>
      <c r="K5891">
        <v>951</v>
      </c>
      <c r="L5891" t="s">
        <v>1905</v>
      </c>
      <c r="M5891" s="15" t="d">
        <f t="shared" ref="M5891:M5954" si="298">25569 + ((E5891 + (60 * 60 * 9)) / (60 * 60 * 24))</f>
        <v>2013-08-03T00:46:51.99999977834522400</v>
      </c>
      <c r="N5891">
        <f>IF(COUNTIF(D5891:$D$7281,D5891) &gt; 1, 1, 0)</f>
        <v>0</v>
      </c>
      <c r="O5891">
        <f t="shared" si="295"/>
        <v>1</v>
      </c>
      <c r="P5891">
        <f t="shared" si="296"/>
        <v>0</v>
      </c>
      <c r="Q5891">
        <f t="shared" si="297"/>
        <v>9</v>
      </c>
    </row>
    <row r="5892" spans="1:17">
      <c r="A5892">
        <v>1884208</v>
      </c>
      <c r="B5892">
        <v>9024</v>
      </c>
      <c r="C5892" t="s">
        <v>12</v>
      </c>
      <c r="D5892" t="s">
        <v>288</v>
      </c>
      <c r="E5892">
        <v>1375445906</v>
      </c>
      <c r="F5892">
        <v>1</v>
      </c>
      <c r="G5892">
        <v>6</v>
      </c>
      <c r="H5892">
        <v>1</v>
      </c>
      <c r="I5892">
        <v>8.9317510288065805</v>
      </c>
      <c r="J5892">
        <v>611.84535480967099</v>
      </c>
      <c r="K5892">
        <v>943</v>
      </c>
      <c r="L5892" t="s">
        <v>1905</v>
      </c>
      <c r="M5892" s="15" t="d">
        <f t="shared" si="298"/>
        <v>2013-08-02T21:18:26.00000016856938450</v>
      </c>
      <c r="N5892">
        <f>IF(COUNTIF(D5892:$D$7281,D5892) &gt; 1, 1, 0)</f>
        <v>0</v>
      </c>
      <c r="O5892">
        <f t="shared" si="295"/>
        <v>7</v>
      </c>
      <c r="P5892">
        <f t="shared" si="296"/>
        <v>0</v>
      </c>
      <c r="Q5892">
        <f t="shared" si="297"/>
        <v>9</v>
      </c>
    </row>
    <row r="5893" spans="1:17">
      <c r="A5893">
        <v>1883818</v>
      </c>
      <c r="B5893">
        <v>9021</v>
      </c>
      <c r="C5893" t="s">
        <v>12</v>
      </c>
      <c r="D5893" t="s">
        <v>1965</v>
      </c>
      <c r="E5893">
        <v>1375439140</v>
      </c>
      <c r="F5893">
        <v>1</v>
      </c>
      <c r="G5893">
        <v>68</v>
      </c>
      <c r="H5893">
        <v>3</v>
      </c>
      <c r="I5893">
        <v>87.064085519547305</v>
      </c>
      <c r="J5893">
        <v>608.64410185185102</v>
      </c>
      <c r="K5893">
        <v>939</v>
      </c>
      <c r="L5893" t="s">
        <v>1905</v>
      </c>
      <c r="M5893" s="15" t="d">
        <f t="shared" si="298"/>
        <v>2013-08-02T19:25:40.0000002002343525</v>
      </c>
      <c r="N5893">
        <f>IF(COUNTIF(D5893:$D$7281,D5893) &gt; 1, 1, 0)</f>
        <v>0</v>
      </c>
      <c r="O5893">
        <f t="shared" si="295"/>
        <v>2</v>
      </c>
      <c r="P5893">
        <f t="shared" si="296"/>
        <v>0</v>
      </c>
      <c r="Q5893">
        <f t="shared" si="297"/>
        <v>9</v>
      </c>
    </row>
    <row r="5894" spans="1:17">
      <c r="A5894">
        <v>1883659</v>
      </c>
      <c r="B5894">
        <v>9018</v>
      </c>
      <c r="C5894" t="s">
        <v>2</v>
      </c>
      <c r="D5894" t="s">
        <v>1973</v>
      </c>
      <c r="E5894">
        <v>1375436716</v>
      </c>
      <c r="F5894">
        <v>1</v>
      </c>
      <c r="G5894">
        <v>28</v>
      </c>
      <c r="H5894">
        <v>1</v>
      </c>
      <c r="I5894">
        <v>77.144912680041102</v>
      </c>
      <c r="J5894">
        <v>602.91896206275703</v>
      </c>
      <c r="K5894">
        <v>933</v>
      </c>
      <c r="L5894" t="s">
        <v>1905</v>
      </c>
      <c r="M5894" s="15" t="d">
        <f t="shared" si="298"/>
        <v>2013-08-02T18:45:15.999999968335032675</v>
      </c>
      <c r="N5894">
        <f>IF(COUNTIF(D5894:$D$7281,D5894) &gt; 1, 1, 0)</f>
        <v>0</v>
      </c>
      <c r="O5894">
        <f t="shared" si="295"/>
        <v>1</v>
      </c>
      <c r="P5894">
        <f t="shared" si="296"/>
        <v>0</v>
      </c>
      <c r="Q5894">
        <f t="shared" si="297"/>
        <v>9</v>
      </c>
    </row>
    <row r="5895" spans="1:17">
      <c r="A5895">
        <v>1882435</v>
      </c>
      <c r="B5895">
        <v>9011</v>
      </c>
      <c r="C5895" t="s">
        <v>2</v>
      </c>
      <c r="D5895" t="s">
        <v>1974</v>
      </c>
      <c r="E5895">
        <v>1375420274</v>
      </c>
      <c r="F5895">
        <v>1</v>
      </c>
      <c r="G5895">
        <v>2</v>
      </c>
      <c r="H5895">
        <v>1</v>
      </c>
      <c r="I5895">
        <v>21.819084619341499</v>
      </c>
      <c r="J5895">
        <v>589.84221939300301</v>
      </c>
      <c r="K5895">
        <v>918</v>
      </c>
      <c r="L5895" t="s">
        <v>1905</v>
      </c>
      <c r="M5895" s="15" t="d">
        <f t="shared" si="298"/>
        <v>2013-08-02T14:11:13.99999997578561350</v>
      </c>
      <c r="N5895">
        <f>IF(COUNTIF(D5895:$D$7281,D5895) &gt; 1, 1, 0)</f>
        <v>0</v>
      </c>
      <c r="O5895">
        <f t="shared" si="295"/>
        <v>1</v>
      </c>
      <c r="P5895">
        <f t="shared" si="296"/>
        <v>0</v>
      </c>
      <c r="Q5895">
        <f t="shared" si="297"/>
        <v>9</v>
      </c>
    </row>
    <row r="5896" spans="1:17">
      <c r="A5896">
        <v>1878460</v>
      </c>
      <c r="B5896">
        <v>8989</v>
      </c>
      <c r="C5896" t="s">
        <v>12</v>
      </c>
      <c r="D5896" t="s">
        <v>1793</v>
      </c>
      <c r="E5896">
        <v>1375351890</v>
      </c>
      <c r="F5896">
        <v>1</v>
      </c>
      <c r="G5896">
        <v>2</v>
      </c>
      <c r="H5896">
        <v>1</v>
      </c>
      <c r="I5896">
        <v>1.9475297067901201</v>
      </c>
      <c r="J5896">
        <v>596.99747518003903</v>
      </c>
      <c r="K5896">
        <v>934</v>
      </c>
      <c r="L5896" t="s">
        <v>1905</v>
      </c>
      <c r="M5896" s="15" t="d">
        <f t="shared" si="298"/>
        <v>2013-08-01T19:11:30.00000015366822150</v>
      </c>
      <c r="N5896">
        <f>IF(COUNTIF(D5896:$D$7281,D5896) &gt; 1, 1, 0)</f>
        <v>1</v>
      </c>
      <c r="O5896">
        <f t="shared" si="295"/>
        <v>29</v>
      </c>
      <c r="P5896">
        <f t="shared" si="296"/>
        <v>0</v>
      </c>
      <c r="Q5896">
        <f t="shared" si="297"/>
        <v>9</v>
      </c>
    </row>
    <row r="5897" spans="1:17">
      <c r="A5897">
        <v>1878384</v>
      </c>
      <c r="B5897">
        <v>8986</v>
      </c>
      <c r="C5897" t="s">
        <v>12</v>
      </c>
      <c r="D5897" t="s">
        <v>1975</v>
      </c>
      <c r="E5897">
        <v>1375350989</v>
      </c>
      <c r="F5897">
        <v>1</v>
      </c>
      <c r="G5897">
        <v>5</v>
      </c>
      <c r="H5897">
        <v>2</v>
      </c>
      <c r="I5897">
        <v>18.3283611111111</v>
      </c>
      <c r="J5897">
        <v>597.10569714506198</v>
      </c>
      <c r="K5897">
        <v>934</v>
      </c>
      <c r="L5897" t="s">
        <v>1905</v>
      </c>
      <c r="M5897" s="15" t="d">
        <f t="shared" si="298"/>
        <v>2013-08-01T18:56:29.000000129453837700</v>
      </c>
      <c r="N5897">
        <f>IF(COUNTIF(D5897:$D$7281,D5897) &gt; 1, 1, 0)</f>
        <v>0</v>
      </c>
      <c r="O5897">
        <f t="shared" si="295"/>
        <v>1</v>
      </c>
      <c r="P5897">
        <f t="shared" si="296"/>
        <v>0</v>
      </c>
      <c r="Q5897">
        <f t="shared" si="297"/>
        <v>9</v>
      </c>
    </row>
    <row r="5898" spans="1:17">
      <c r="A5898">
        <v>1877746</v>
      </c>
      <c r="B5898">
        <v>8981</v>
      </c>
      <c r="C5898" t="s">
        <v>12</v>
      </c>
      <c r="D5898" t="s">
        <v>1876</v>
      </c>
      <c r="E5898">
        <v>1375343121</v>
      </c>
      <c r="F5898">
        <v>1</v>
      </c>
      <c r="G5898">
        <v>105</v>
      </c>
      <c r="H5898">
        <v>5</v>
      </c>
      <c r="I5898">
        <v>12.3535342078189</v>
      </c>
      <c r="J5898">
        <v>598.05074755658495</v>
      </c>
      <c r="K5898">
        <v>934</v>
      </c>
      <c r="L5898" t="s">
        <v>1905</v>
      </c>
      <c r="M5898" s="15" t="d">
        <f t="shared" si="298"/>
        <v>2013-08-01T16:45:20.99999967031180575</v>
      </c>
      <c r="N5898">
        <f>IF(COUNTIF(D5898:$D$7281,D5898) &gt; 1, 1, 0)</f>
        <v>1</v>
      </c>
      <c r="O5898">
        <f t="shared" si="295"/>
        <v>6</v>
      </c>
      <c r="P5898">
        <f t="shared" si="296"/>
        <v>0</v>
      </c>
      <c r="Q5898">
        <f t="shared" si="297"/>
        <v>9</v>
      </c>
    </row>
    <row r="5899" spans="1:17">
      <c r="A5899">
        <v>1877598</v>
      </c>
      <c r="B5899">
        <v>8980</v>
      </c>
      <c r="C5899" t="s">
        <v>2</v>
      </c>
      <c r="D5899" t="s">
        <v>1793</v>
      </c>
      <c r="E5899">
        <v>1375341227</v>
      </c>
      <c r="F5899">
        <v>1</v>
      </c>
      <c r="G5899">
        <v>10</v>
      </c>
      <c r="H5899">
        <v>1</v>
      </c>
      <c r="I5899">
        <v>57.212308127572001</v>
      </c>
      <c r="J5899">
        <v>598.27824189814805</v>
      </c>
      <c r="K5899">
        <v>934</v>
      </c>
      <c r="L5899" t="s">
        <v>1905</v>
      </c>
      <c r="M5899" s="15" t="d">
        <f t="shared" si="298"/>
        <v>2013-08-01T16:13:47.00000011827796950</v>
      </c>
      <c r="N5899">
        <f>IF(COUNTIF(D5899:$D$7281,D5899) &gt; 1, 1, 0)</f>
        <v>1</v>
      </c>
      <c r="O5899">
        <f t="shared" si="295"/>
        <v>29</v>
      </c>
      <c r="P5899">
        <f t="shared" si="296"/>
        <v>0</v>
      </c>
      <c r="Q5899">
        <f t="shared" si="297"/>
        <v>9</v>
      </c>
    </row>
    <row r="5900" spans="1:17">
      <c r="A5900">
        <v>1877583</v>
      </c>
      <c r="B5900">
        <v>8979</v>
      </c>
      <c r="C5900" t="s">
        <v>2</v>
      </c>
      <c r="D5900" t="s">
        <v>1793</v>
      </c>
      <c r="E5900">
        <v>1375340957</v>
      </c>
      <c r="F5900">
        <v>1</v>
      </c>
      <c r="G5900">
        <v>6</v>
      </c>
      <c r="H5900">
        <v>1</v>
      </c>
      <c r="I5900">
        <v>16.0601248713991</v>
      </c>
      <c r="J5900">
        <v>598.310672453704</v>
      </c>
      <c r="K5900">
        <v>934</v>
      </c>
      <c r="L5900" t="s">
        <v>1905</v>
      </c>
      <c r="M5900" s="15" t="d">
        <f t="shared" si="298"/>
        <v>2013-08-01T16:09:16.99999986682087425</v>
      </c>
      <c r="N5900">
        <f>IF(COUNTIF(D5900:$D$7281,D5900) &gt; 1, 1, 0)</f>
        <v>1</v>
      </c>
      <c r="O5900">
        <f t="shared" si="295"/>
        <v>29</v>
      </c>
      <c r="P5900">
        <f t="shared" si="296"/>
        <v>0</v>
      </c>
      <c r="Q5900">
        <f t="shared" si="297"/>
        <v>9</v>
      </c>
    </row>
    <row r="5901" spans="1:17">
      <c r="A5901">
        <v>1877372</v>
      </c>
      <c r="B5901">
        <v>8978</v>
      </c>
      <c r="C5901" t="s">
        <v>12</v>
      </c>
      <c r="D5901" t="s">
        <v>1976</v>
      </c>
      <c r="E5901">
        <v>1375338611</v>
      </c>
      <c r="F5901">
        <v>1</v>
      </c>
      <c r="G5901">
        <v>4</v>
      </c>
      <c r="H5901">
        <v>4</v>
      </c>
      <c r="I5901">
        <v>193.7610469393</v>
      </c>
      <c r="J5901">
        <v>598.59245794752997</v>
      </c>
      <c r="K5901">
        <v>934</v>
      </c>
      <c r="L5901" t="s">
        <v>1905</v>
      </c>
      <c r="M5901" s="15" t="d">
        <f t="shared" si="298"/>
        <v>2013-08-01T15:30:11.00000026635825825</v>
      </c>
      <c r="N5901">
        <f>IF(COUNTIF(D5901:$D$7281,D5901) &gt; 1, 1, 0)</f>
        <v>0</v>
      </c>
      <c r="O5901">
        <f t="shared" si="295"/>
        <v>1</v>
      </c>
      <c r="P5901">
        <f t="shared" si="296"/>
        <v>0</v>
      </c>
      <c r="Q5901">
        <f t="shared" si="297"/>
        <v>9</v>
      </c>
    </row>
    <row r="5902" spans="1:17">
      <c r="A5902">
        <v>1877340</v>
      </c>
      <c r="B5902">
        <v>8977</v>
      </c>
      <c r="C5902" t="s">
        <v>12</v>
      </c>
      <c r="D5902" t="s">
        <v>1977</v>
      </c>
      <c r="E5902">
        <v>1375338314</v>
      </c>
      <c r="F5902">
        <v>1</v>
      </c>
      <c r="G5902">
        <v>93</v>
      </c>
      <c r="H5902">
        <v>1</v>
      </c>
      <c r="I5902">
        <v>7.1351768261316799</v>
      </c>
      <c r="J5902">
        <v>598.62813155864103</v>
      </c>
      <c r="K5902">
        <v>934</v>
      </c>
      <c r="L5902" t="s">
        <v>1905</v>
      </c>
      <c r="M5902" s="15" t="d">
        <f t="shared" si="298"/>
        <v>2013-08-01T15:25:13.99999998975544875</v>
      </c>
      <c r="N5902">
        <f>IF(COUNTIF(D5902:$D$7281,D5902) &gt; 1, 1, 0)</f>
        <v>0</v>
      </c>
      <c r="O5902">
        <f t="shared" si="295"/>
        <v>1</v>
      </c>
      <c r="P5902">
        <f t="shared" si="296"/>
        <v>0</v>
      </c>
      <c r="Q5902">
        <f t="shared" si="297"/>
        <v>9</v>
      </c>
    </row>
    <row r="5903" spans="1:17">
      <c r="A5903">
        <v>1876988</v>
      </c>
      <c r="B5903">
        <v>8974</v>
      </c>
      <c r="C5903" t="s">
        <v>2</v>
      </c>
      <c r="D5903" t="s">
        <v>1978</v>
      </c>
      <c r="E5903">
        <v>1375334323</v>
      </c>
      <c r="F5903">
        <v>1</v>
      </c>
      <c r="G5903">
        <v>301</v>
      </c>
      <c r="H5903">
        <v>5</v>
      </c>
      <c r="I5903">
        <v>262.17350668724202</v>
      </c>
      <c r="J5903">
        <v>597.09999974279799</v>
      </c>
      <c r="K5903">
        <v>937</v>
      </c>
      <c r="L5903" t="s">
        <v>1905</v>
      </c>
      <c r="M5903" s="15" t="d">
        <f t="shared" si="298"/>
        <v>2013-08-01T14:18:42.99999995157122700</v>
      </c>
      <c r="N5903">
        <f>IF(COUNTIF(D5903:$D$7281,D5903) &gt; 1, 1, 0)</f>
        <v>0</v>
      </c>
      <c r="O5903">
        <f t="shared" si="295"/>
        <v>1</v>
      </c>
      <c r="P5903">
        <f t="shared" si="296"/>
        <v>0</v>
      </c>
      <c r="Q5903">
        <f t="shared" si="297"/>
        <v>9</v>
      </c>
    </row>
    <row r="5904" spans="1:17">
      <c r="A5904">
        <v>1876229</v>
      </c>
      <c r="B5904">
        <v>8967</v>
      </c>
      <c r="C5904" t="s">
        <v>2</v>
      </c>
      <c r="D5904" t="s">
        <v>724</v>
      </c>
      <c r="E5904">
        <v>1375326345</v>
      </c>
      <c r="F5904">
        <v>1</v>
      </c>
      <c r="G5904">
        <v>4</v>
      </c>
      <c r="H5904">
        <v>1</v>
      </c>
      <c r="I5904">
        <v>1.9540999228395</v>
      </c>
      <c r="J5904">
        <v>598.06168672839499</v>
      </c>
      <c r="K5904">
        <v>939</v>
      </c>
      <c r="L5904" t="s">
        <v>1905</v>
      </c>
      <c r="M5904" s="15" t="d">
        <f t="shared" si="298"/>
        <v>2013-08-01T12:05:45.00000018160789875</v>
      </c>
      <c r="N5904">
        <f>IF(COUNTIF(D5904:$D$7281,D5904) &gt; 1, 1, 0)</f>
        <v>1</v>
      </c>
      <c r="O5904">
        <f t="shared" si="295"/>
        <v>64</v>
      </c>
      <c r="P5904">
        <f t="shared" si="296"/>
        <v>0</v>
      </c>
      <c r="Q5904">
        <f t="shared" si="297"/>
        <v>9</v>
      </c>
    </row>
    <row r="5905" spans="1:17">
      <c r="A5905">
        <v>1876136</v>
      </c>
      <c r="B5905">
        <v>8965</v>
      </c>
      <c r="C5905" t="s">
        <v>2</v>
      </c>
      <c r="D5905" t="s">
        <v>1294</v>
      </c>
      <c r="E5905">
        <v>1375324923</v>
      </c>
      <c r="F5905">
        <v>1</v>
      </c>
      <c r="G5905">
        <v>2</v>
      </c>
      <c r="H5905">
        <v>1</v>
      </c>
      <c r="I5905">
        <v>40.701510673868299</v>
      </c>
      <c r="J5905">
        <v>598.23340200617099</v>
      </c>
      <c r="K5905">
        <v>939</v>
      </c>
      <c r="L5905" t="s">
        <v>1905</v>
      </c>
      <c r="M5905" s="15" t="d">
        <f t="shared" si="298"/>
        <v>2013-08-01T11:42:03.00000032410025475</v>
      </c>
      <c r="N5905">
        <f>IF(COUNTIF(D5905:$D$7281,D5905) &gt; 1, 1, 0)</f>
        <v>0</v>
      </c>
      <c r="O5905">
        <f t="shared" si="295"/>
        <v>2</v>
      </c>
      <c r="P5905">
        <f t="shared" si="296"/>
        <v>0</v>
      </c>
      <c r="Q5905">
        <f t="shared" si="297"/>
        <v>9</v>
      </c>
    </row>
    <row r="5906" spans="1:17">
      <c r="A5906">
        <v>1875437</v>
      </c>
      <c r="B5906">
        <v>8958</v>
      </c>
      <c r="C5906" t="s">
        <v>12</v>
      </c>
      <c r="D5906" t="s">
        <v>1876</v>
      </c>
      <c r="E5906">
        <v>1375314375</v>
      </c>
      <c r="F5906">
        <v>1</v>
      </c>
      <c r="G5906">
        <v>5665</v>
      </c>
      <c r="H5906">
        <v>18</v>
      </c>
      <c r="I5906">
        <v>12.401592078189299</v>
      </c>
      <c r="J5906">
        <v>599.50713811728303</v>
      </c>
      <c r="K5906">
        <v>939</v>
      </c>
      <c r="L5906" t="s">
        <v>1905</v>
      </c>
      <c r="M5906" s="15" t="d">
        <f t="shared" si="298"/>
        <v>2013-08-01T08:46:15.00000013969838625</v>
      </c>
      <c r="N5906">
        <f>IF(COUNTIF(D5906:$D$7281,D5906) &gt; 1, 1, 0)</f>
        <v>0</v>
      </c>
      <c r="O5906">
        <f t="shared" si="295"/>
        <v>6</v>
      </c>
      <c r="P5906">
        <f t="shared" si="296"/>
        <v>0</v>
      </c>
      <c r="Q5906">
        <f t="shared" si="297"/>
        <v>9</v>
      </c>
    </row>
    <row r="5907" spans="1:17">
      <c r="A5907">
        <v>1874777</v>
      </c>
      <c r="B5907">
        <v>8951</v>
      </c>
      <c r="C5907" t="s">
        <v>12</v>
      </c>
      <c r="D5907" t="s">
        <v>1979</v>
      </c>
      <c r="E5907">
        <v>1375304372</v>
      </c>
      <c r="F5907">
        <v>1</v>
      </c>
      <c r="G5907">
        <v>4</v>
      </c>
      <c r="H5907">
        <v>1</v>
      </c>
      <c r="I5907">
        <v>40.878583333333303</v>
      </c>
      <c r="J5907">
        <v>600.71506211419796</v>
      </c>
      <c r="K5907">
        <v>939</v>
      </c>
      <c r="L5907" t="s">
        <v>1905</v>
      </c>
      <c r="M5907" s="15" t="d">
        <f t="shared" si="298"/>
        <v>2013-08-01T05:59:31.99999974109232325</v>
      </c>
      <c r="N5907">
        <f>IF(COUNTIF(D5907:$D$7281,D5907) &gt; 1, 1, 0)</f>
        <v>1</v>
      </c>
      <c r="O5907">
        <f t="shared" si="295"/>
        <v>2</v>
      </c>
      <c r="P5907">
        <f t="shared" si="296"/>
        <v>0</v>
      </c>
      <c r="Q5907">
        <f t="shared" si="297"/>
        <v>9</v>
      </c>
    </row>
    <row r="5908" spans="1:17">
      <c r="A5908">
        <v>1874723</v>
      </c>
      <c r="B5908">
        <v>8949</v>
      </c>
      <c r="C5908" t="s">
        <v>12</v>
      </c>
      <c r="D5908" t="s">
        <v>1980</v>
      </c>
      <c r="E5908">
        <v>1375303294</v>
      </c>
      <c r="F5908">
        <v>74</v>
      </c>
      <c r="G5908">
        <v>11986</v>
      </c>
      <c r="H5908">
        <v>34</v>
      </c>
      <c r="I5908">
        <v>366.16948096707802</v>
      </c>
      <c r="J5908">
        <v>600.84523726851899</v>
      </c>
      <c r="K5908">
        <v>939</v>
      </c>
      <c r="L5908" t="s">
        <v>1905</v>
      </c>
      <c r="M5908" s="15" t="d">
        <f t="shared" si="298"/>
        <v>2013-08-01T05:41:33.99999983143061550</v>
      </c>
      <c r="N5908">
        <f>IF(COUNTIF(D5908:$D$7281,D5908) &gt; 1, 1, 0)</f>
        <v>0</v>
      </c>
      <c r="O5908">
        <f t="shared" si="295"/>
        <v>1</v>
      </c>
      <c r="P5908">
        <f t="shared" si="296"/>
        <v>0</v>
      </c>
      <c r="Q5908">
        <f t="shared" si="297"/>
        <v>9</v>
      </c>
    </row>
    <row r="5909" spans="1:17">
      <c r="A5909">
        <v>1874668</v>
      </c>
      <c r="B5909">
        <v>8948</v>
      </c>
      <c r="C5909" t="s">
        <v>12</v>
      </c>
      <c r="D5909" t="s">
        <v>1912</v>
      </c>
      <c r="E5909">
        <v>1375302405</v>
      </c>
      <c r="F5909">
        <v>1</v>
      </c>
      <c r="G5909">
        <v>48</v>
      </c>
      <c r="H5909">
        <v>1</v>
      </c>
      <c r="I5909">
        <v>7.2321532921810698</v>
      </c>
      <c r="J5909">
        <v>600.95258950617301</v>
      </c>
      <c r="K5909">
        <v>939</v>
      </c>
      <c r="L5909" t="s">
        <v>1905</v>
      </c>
      <c r="M5909" s="15" t="d">
        <f t="shared" si="298"/>
        <v>2013-08-01T05:26:45.000000097788870375</v>
      </c>
      <c r="N5909">
        <f>IF(COUNTIF(D5909:$D$7281,D5909) &gt; 1, 1, 0)</f>
        <v>0</v>
      </c>
      <c r="O5909">
        <f t="shared" si="295"/>
        <v>4</v>
      </c>
      <c r="P5909">
        <f t="shared" si="296"/>
        <v>0</v>
      </c>
      <c r="Q5909">
        <f t="shared" si="297"/>
        <v>9</v>
      </c>
    </row>
    <row r="5910" spans="1:17">
      <c r="A5910">
        <v>1874148</v>
      </c>
      <c r="B5910">
        <v>8940</v>
      </c>
      <c r="C5910" t="s">
        <v>2</v>
      </c>
      <c r="D5910" t="s">
        <v>1903</v>
      </c>
      <c r="E5910">
        <v>1375288087</v>
      </c>
      <c r="F5910">
        <v>1</v>
      </c>
      <c r="G5910">
        <v>2</v>
      </c>
      <c r="H5910">
        <v>3</v>
      </c>
      <c r="I5910">
        <v>153.12686355452601</v>
      </c>
      <c r="J5910">
        <v>600.66959284979396</v>
      </c>
      <c r="K5910">
        <v>938</v>
      </c>
      <c r="L5910" t="s">
        <v>1905</v>
      </c>
      <c r="M5910" s="15" t="d">
        <f t="shared" si="298"/>
        <v>2013-08-01T01:28:06.99999998789280675</v>
      </c>
      <c r="N5910">
        <f>IF(COUNTIF(D5910:$D$7281,D5910) &gt; 1, 1, 0)</f>
        <v>1</v>
      </c>
      <c r="O5910">
        <f t="shared" si="295"/>
        <v>31</v>
      </c>
      <c r="P5910">
        <f t="shared" si="296"/>
        <v>0</v>
      </c>
      <c r="Q5910">
        <f t="shared" si="297"/>
        <v>9</v>
      </c>
    </row>
    <row r="5911" spans="1:17">
      <c r="A5911">
        <v>1874058</v>
      </c>
      <c r="B5911">
        <v>8939</v>
      </c>
      <c r="C5911" t="s">
        <v>2</v>
      </c>
      <c r="D5911" t="s">
        <v>1981</v>
      </c>
      <c r="E5911">
        <v>1375285942</v>
      </c>
      <c r="F5911">
        <v>1</v>
      </c>
      <c r="G5911">
        <v>24</v>
      </c>
      <c r="H5911">
        <v>2</v>
      </c>
      <c r="I5911">
        <v>18.641672582304501</v>
      </c>
      <c r="J5911">
        <v>600.92833899176799</v>
      </c>
      <c r="K5911">
        <v>938</v>
      </c>
      <c r="L5911" t="s">
        <v>1905</v>
      </c>
      <c r="M5911" s="15" t="d">
        <f t="shared" si="298"/>
        <v>2013-08-01T00:52:22.0000002253800600</v>
      </c>
      <c r="N5911">
        <f>IF(COUNTIF(D5911:$D$7281,D5911) &gt; 1, 1, 0)</f>
        <v>1</v>
      </c>
      <c r="O5911">
        <f t="shared" si="295"/>
        <v>3</v>
      </c>
      <c r="P5911">
        <f t="shared" si="296"/>
        <v>0</v>
      </c>
      <c r="Q5911">
        <f t="shared" si="297"/>
        <v>9</v>
      </c>
    </row>
    <row r="5912" spans="1:17">
      <c r="A5912">
        <v>1873560</v>
      </c>
      <c r="B5912">
        <v>8934</v>
      </c>
      <c r="C5912" t="s">
        <v>2</v>
      </c>
      <c r="D5912" t="s">
        <v>356</v>
      </c>
      <c r="E5912">
        <v>1375275048</v>
      </c>
      <c r="F5912">
        <v>1</v>
      </c>
      <c r="G5912">
        <v>16</v>
      </c>
      <c r="H5912">
        <v>1</v>
      </c>
      <c r="I5912">
        <v>77.854219393004101</v>
      </c>
      <c r="J5912">
        <v>597.22163284465</v>
      </c>
      <c r="K5912">
        <v>933</v>
      </c>
      <c r="L5912" t="s">
        <v>1905</v>
      </c>
      <c r="M5912" s="15" t="d">
        <f t="shared" si="298"/>
        <v>2013-07-31T21:50:47.99999962560832350</v>
      </c>
      <c r="N5912">
        <f>IF(COUNTIF(D5912:$D$7281,D5912) &gt; 1, 1, 0)</f>
        <v>1</v>
      </c>
      <c r="O5912">
        <f t="shared" si="295"/>
        <v>795</v>
      </c>
      <c r="P5912">
        <f t="shared" si="296"/>
        <v>0</v>
      </c>
      <c r="Q5912">
        <f t="shared" si="297"/>
        <v>9</v>
      </c>
    </row>
    <row r="5913" spans="1:17">
      <c r="A5913">
        <v>1873037</v>
      </c>
      <c r="B5913">
        <v>8929</v>
      </c>
      <c r="C5913" t="s">
        <v>12</v>
      </c>
      <c r="D5913" t="s">
        <v>1491</v>
      </c>
      <c r="E5913">
        <v>1375266670</v>
      </c>
      <c r="F5913">
        <v>2</v>
      </c>
      <c r="G5913">
        <v>90</v>
      </c>
      <c r="H5913">
        <v>2</v>
      </c>
      <c r="I5913">
        <v>108.992597222222</v>
      </c>
      <c r="J5913">
        <v>598.22686355452697</v>
      </c>
      <c r="K5913">
        <v>933</v>
      </c>
      <c r="L5913" t="s">
        <v>1905</v>
      </c>
      <c r="M5913" s="15" t="d">
        <f t="shared" si="298"/>
        <v>2013-07-31T19:31:10.00000001862645375</v>
      </c>
      <c r="N5913">
        <f>IF(COUNTIF(D5913:$D$7281,D5913) &gt; 1, 1, 0)</f>
        <v>0</v>
      </c>
      <c r="O5913">
        <f t="shared" si="295"/>
        <v>2</v>
      </c>
      <c r="P5913">
        <f t="shared" si="296"/>
        <v>0</v>
      </c>
      <c r="Q5913">
        <f t="shared" si="297"/>
        <v>9</v>
      </c>
    </row>
    <row r="5914" spans="1:17">
      <c r="A5914">
        <v>1872367</v>
      </c>
      <c r="B5914">
        <v>8923</v>
      </c>
      <c r="C5914" t="s">
        <v>2</v>
      </c>
      <c r="D5914" t="s">
        <v>1982</v>
      </c>
      <c r="E5914">
        <v>1375259620</v>
      </c>
      <c r="F5914">
        <v>1</v>
      </c>
      <c r="G5914">
        <v>2</v>
      </c>
      <c r="H5914">
        <v>1</v>
      </c>
      <c r="I5914">
        <v>5.8522680041152197</v>
      </c>
      <c r="J5914">
        <v>15.245426954732499</v>
      </c>
      <c r="K5914">
        <v>21</v>
      </c>
      <c r="L5914" t="s">
        <v>237</v>
      </c>
      <c r="M5914" s="15" t="d">
        <f t="shared" si="298"/>
        <v>2013-07-31T17:33:40.00000029802322625</v>
      </c>
      <c r="N5914">
        <f>IF(COUNTIF(D5914:$D$7281,D5914) &gt; 1, 1, 0)</f>
        <v>0</v>
      </c>
      <c r="O5914">
        <f t="shared" si="295"/>
        <v>1</v>
      </c>
      <c r="P5914">
        <f t="shared" si="296"/>
        <v>1</v>
      </c>
      <c r="Q5914">
        <f t="shared" si="297"/>
        <v>11</v>
      </c>
    </row>
    <row r="5915" spans="1:17">
      <c r="A5915">
        <v>1871724</v>
      </c>
      <c r="B5915">
        <v>8917</v>
      </c>
      <c r="C5915" t="s">
        <v>12</v>
      </c>
      <c r="D5915" t="s">
        <v>1920</v>
      </c>
      <c r="E5915">
        <v>1375252424</v>
      </c>
      <c r="F5915">
        <v>5</v>
      </c>
      <c r="G5915">
        <v>740</v>
      </c>
      <c r="H5915">
        <v>19</v>
      </c>
      <c r="I5915">
        <v>208.28650334362101</v>
      </c>
      <c r="J5915">
        <v>596.92101697530904</v>
      </c>
      <c r="K5915">
        <v>930</v>
      </c>
      <c r="L5915" t="s">
        <v>1905</v>
      </c>
      <c r="M5915" s="15" t="d">
        <f t="shared" si="298"/>
        <v>2013-07-31T15:33:43.99999976623803075</v>
      </c>
      <c r="N5915">
        <f>IF(COUNTIF(D5915:$D$7281,D5915) &gt; 1, 1, 0)</f>
        <v>1</v>
      </c>
      <c r="O5915">
        <f t="shared" si="295"/>
        <v>3</v>
      </c>
      <c r="P5915">
        <f t="shared" si="296"/>
        <v>0</v>
      </c>
      <c r="Q5915">
        <f t="shared" si="297"/>
        <v>9</v>
      </c>
    </row>
    <row r="5916" spans="1:17">
      <c r="A5916">
        <v>1871384</v>
      </c>
      <c r="B5916">
        <v>8915</v>
      </c>
      <c r="C5916" t="s">
        <v>2</v>
      </c>
      <c r="D5916" t="s">
        <v>1979</v>
      </c>
      <c r="E5916">
        <v>1375248092</v>
      </c>
      <c r="F5916">
        <v>1</v>
      </c>
      <c r="G5916">
        <v>24</v>
      </c>
      <c r="H5916">
        <v>3</v>
      </c>
      <c r="I5916">
        <v>54.696396219135799</v>
      </c>
      <c r="J5916">
        <v>591.41186098251001</v>
      </c>
      <c r="K5916">
        <v>925</v>
      </c>
      <c r="L5916" t="s">
        <v>1905</v>
      </c>
      <c r="M5916" s="15" t="d">
        <f t="shared" si="298"/>
        <v>2013-07-31T14:21:31.99999985285103225</v>
      </c>
      <c r="N5916">
        <f>IF(COUNTIF(D5916:$D$7281,D5916) &gt; 1, 1, 0)</f>
        <v>0</v>
      </c>
      <c r="O5916">
        <f t="shared" si="295"/>
        <v>2</v>
      </c>
      <c r="P5916">
        <f t="shared" si="296"/>
        <v>0</v>
      </c>
      <c r="Q5916">
        <f t="shared" si="297"/>
        <v>9</v>
      </c>
    </row>
    <row r="5917" spans="1:17">
      <c r="A5917">
        <v>1870726</v>
      </c>
      <c r="B5917">
        <v>8911</v>
      </c>
      <c r="C5917" t="s">
        <v>2</v>
      </c>
      <c r="D5917" t="s">
        <v>1983</v>
      </c>
      <c r="E5917">
        <v>1375240511</v>
      </c>
      <c r="F5917">
        <v>1</v>
      </c>
      <c r="G5917">
        <v>2</v>
      </c>
      <c r="H5917">
        <v>1</v>
      </c>
      <c r="I5917">
        <v>52.960197659465003</v>
      </c>
      <c r="J5917">
        <v>592.31366460905394</v>
      </c>
      <c r="K5917">
        <v>925</v>
      </c>
      <c r="L5917" t="s">
        <v>1905</v>
      </c>
      <c r="M5917" s="15" t="d">
        <f t="shared" si="298"/>
        <v>2013-07-31T12:15:10.99999984726309950</v>
      </c>
      <c r="N5917">
        <f>IF(COUNTIF(D5917:$D$7281,D5917) &gt; 1, 1, 0)</f>
        <v>0</v>
      </c>
      <c r="O5917">
        <f t="shared" si="295"/>
        <v>1</v>
      </c>
      <c r="P5917">
        <f t="shared" si="296"/>
        <v>0</v>
      </c>
      <c r="Q5917">
        <f t="shared" si="297"/>
        <v>9</v>
      </c>
    </row>
    <row r="5918" spans="1:17">
      <c r="A5918">
        <v>1870522</v>
      </c>
      <c r="B5918">
        <v>8908</v>
      </c>
      <c r="C5918" t="s">
        <v>2</v>
      </c>
      <c r="D5918" t="s">
        <v>1984</v>
      </c>
      <c r="E5918">
        <v>1375238378</v>
      </c>
      <c r="F5918">
        <v>1</v>
      </c>
      <c r="G5918">
        <v>2</v>
      </c>
      <c r="H5918">
        <v>1</v>
      </c>
      <c r="I5918">
        <v>12.0438908179012</v>
      </c>
      <c r="J5918">
        <v>592.56739724794204</v>
      </c>
      <c r="K5918">
        <v>925</v>
      </c>
      <c r="L5918" t="s">
        <v>1905</v>
      </c>
      <c r="M5918" s="15" t="d">
        <f t="shared" si="298"/>
        <v>2013-07-31T11:39:37.99999974668026275</v>
      </c>
      <c r="N5918">
        <f>IF(COUNTIF(D5918:$D$7281,D5918) &gt; 1, 1, 0)</f>
        <v>0</v>
      </c>
      <c r="O5918">
        <f t="shared" si="295"/>
        <v>1</v>
      </c>
      <c r="P5918">
        <f t="shared" si="296"/>
        <v>0</v>
      </c>
      <c r="Q5918">
        <f t="shared" si="297"/>
        <v>9</v>
      </c>
    </row>
    <row r="5919" spans="1:17">
      <c r="A5919">
        <v>1870493</v>
      </c>
      <c r="B5919">
        <v>8906</v>
      </c>
      <c r="C5919" t="s">
        <v>12</v>
      </c>
      <c r="D5919" t="s">
        <v>1985</v>
      </c>
      <c r="E5919">
        <v>1375238147</v>
      </c>
      <c r="F5919">
        <v>1</v>
      </c>
      <c r="G5919">
        <v>14</v>
      </c>
      <c r="H5919">
        <v>1</v>
      </c>
      <c r="I5919">
        <v>7.4056895576131598</v>
      </c>
      <c r="J5919">
        <v>592.59487602880495</v>
      </c>
      <c r="K5919">
        <v>925</v>
      </c>
      <c r="L5919" t="s">
        <v>1905</v>
      </c>
      <c r="M5919" s="15" t="d">
        <f t="shared" si="298"/>
        <v>2013-07-31T11:35:46.99999981094151975</v>
      </c>
      <c r="N5919">
        <f>IF(COUNTIF(D5919:$D$7281,D5919) &gt; 1, 1, 0)</f>
        <v>0</v>
      </c>
      <c r="O5919">
        <f t="shared" si="295"/>
        <v>1</v>
      </c>
      <c r="P5919">
        <f t="shared" si="296"/>
        <v>0</v>
      </c>
      <c r="Q5919">
        <f t="shared" si="297"/>
        <v>9</v>
      </c>
    </row>
    <row r="5920" spans="1:17">
      <c r="A5920">
        <v>1870313</v>
      </c>
      <c r="B5920">
        <v>8902</v>
      </c>
      <c r="C5920" t="s">
        <v>12</v>
      </c>
      <c r="D5920" t="s">
        <v>1986</v>
      </c>
      <c r="E5920">
        <v>1375235835</v>
      </c>
      <c r="F5920">
        <v>1</v>
      </c>
      <c r="G5920">
        <v>6</v>
      </c>
      <c r="H5920">
        <v>1</v>
      </c>
      <c r="I5920">
        <v>13.995746784979399</v>
      </c>
      <c r="J5920">
        <v>592.86990174897096</v>
      </c>
      <c r="K5920">
        <v>925</v>
      </c>
      <c r="L5920" t="s">
        <v>1905</v>
      </c>
      <c r="M5920" s="15" t="d">
        <f t="shared" si="298"/>
        <v>2013-07-31T10:57:14.99999998603016475</v>
      </c>
      <c r="N5920">
        <f>IF(COUNTIF(D5920:$D$7281,D5920) &gt; 1, 1, 0)</f>
        <v>0</v>
      </c>
      <c r="O5920">
        <f t="shared" si="295"/>
        <v>1</v>
      </c>
      <c r="P5920">
        <f t="shared" si="296"/>
        <v>0</v>
      </c>
      <c r="Q5920">
        <f t="shared" si="297"/>
        <v>9</v>
      </c>
    </row>
    <row r="5921" spans="1:17">
      <c r="A5921">
        <v>1869816</v>
      </c>
      <c r="B5921">
        <v>8899</v>
      </c>
      <c r="C5921" t="s">
        <v>2</v>
      </c>
      <c r="D5921" t="s">
        <v>1987</v>
      </c>
      <c r="E5921">
        <v>1375228814</v>
      </c>
      <c r="F5921">
        <v>1</v>
      </c>
      <c r="G5921">
        <v>1</v>
      </c>
      <c r="H5921">
        <v>1</v>
      </c>
      <c r="I5921">
        <v>12.059880015432</v>
      </c>
      <c r="J5921">
        <v>593.70509014917604</v>
      </c>
      <c r="K5921">
        <v>925</v>
      </c>
      <c r="L5921" t="s">
        <v>1905</v>
      </c>
      <c r="M5921" s="15" t="d">
        <f t="shared" si="298"/>
        <v>2013-07-31T09:00:14.000000129453837700</v>
      </c>
      <c r="N5921">
        <f>IF(COUNTIF(D5921:$D$7281,D5921) &gt; 1, 1, 0)</f>
        <v>0</v>
      </c>
      <c r="O5921">
        <f t="shared" si="295"/>
        <v>1</v>
      </c>
      <c r="P5921">
        <f t="shared" si="296"/>
        <v>0</v>
      </c>
      <c r="Q5921">
        <f t="shared" si="297"/>
        <v>9</v>
      </c>
    </row>
    <row r="5922" spans="1:17">
      <c r="A5922">
        <v>1869614</v>
      </c>
      <c r="B5922">
        <v>8893</v>
      </c>
      <c r="C5922" t="s">
        <v>12</v>
      </c>
      <c r="D5922" t="s">
        <v>1988</v>
      </c>
      <c r="E5922">
        <v>1375225877</v>
      </c>
      <c r="F5922">
        <v>1</v>
      </c>
      <c r="G5922">
        <v>61</v>
      </c>
      <c r="H5922">
        <v>3</v>
      </c>
      <c r="I5922">
        <v>159.46552057613101</v>
      </c>
      <c r="J5922">
        <v>594.05446322016496</v>
      </c>
      <c r="K5922">
        <v>925</v>
      </c>
      <c r="L5922" t="s">
        <v>1905</v>
      </c>
      <c r="M5922" s="15" t="d">
        <f t="shared" si="298"/>
        <v>2013-07-31T08:11:17.00000004842877300</v>
      </c>
      <c r="N5922">
        <f>IF(COUNTIF(D5922:$D$7281,D5922) &gt; 1, 1, 0)</f>
        <v>0</v>
      </c>
      <c r="O5922">
        <f t="shared" si="295"/>
        <v>1</v>
      </c>
      <c r="P5922">
        <f t="shared" si="296"/>
        <v>0</v>
      </c>
      <c r="Q5922">
        <f t="shared" si="297"/>
        <v>9</v>
      </c>
    </row>
    <row r="5923" spans="1:17">
      <c r="A5923">
        <v>1869226</v>
      </c>
      <c r="B5923">
        <v>8885</v>
      </c>
      <c r="C5923" t="s">
        <v>2</v>
      </c>
      <c r="D5923" t="s">
        <v>1807</v>
      </c>
      <c r="E5923">
        <v>1375219663</v>
      </c>
      <c r="F5923">
        <v>1</v>
      </c>
      <c r="G5923">
        <v>2</v>
      </c>
      <c r="H5923">
        <v>1</v>
      </c>
      <c r="I5923">
        <v>76.428048225308601</v>
      </c>
      <c r="J5923">
        <v>592.78343351337401</v>
      </c>
      <c r="K5923">
        <v>923</v>
      </c>
      <c r="L5923" t="s">
        <v>1905</v>
      </c>
      <c r="M5923" s="15" t="d">
        <f t="shared" si="298"/>
        <v>2013-07-31T06:27:42.999999616295100</v>
      </c>
      <c r="N5923">
        <f>IF(COUNTIF(D5923:$D$7281,D5923) &gt; 1, 1, 0)</f>
        <v>0</v>
      </c>
      <c r="O5923">
        <f t="shared" si="295"/>
        <v>2</v>
      </c>
      <c r="P5923">
        <f t="shared" si="296"/>
        <v>0</v>
      </c>
      <c r="Q5923">
        <f t="shared" si="297"/>
        <v>9</v>
      </c>
    </row>
    <row r="5924" spans="1:17">
      <c r="A5924">
        <v>1868564</v>
      </c>
      <c r="B5924">
        <v>8879</v>
      </c>
      <c r="C5924" t="s">
        <v>12</v>
      </c>
      <c r="D5924" t="s">
        <v>1989</v>
      </c>
      <c r="E5924">
        <v>1375205716</v>
      </c>
      <c r="F5924">
        <v>1</v>
      </c>
      <c r="G5924">
        <v>10</v>
      </c>
      <c r="H5924">
        <v>1</v>
      </c>
      <c r="I5924">
        <v>71.735081147119303</v>
      </c>
      <c r="J5924">
        <v>594.43959992283999</v>
      </c>
      <c r="K5924">
        <v>925</v>
      </c>
      <c r="L5924" t="s">
        <v>1905</v>
      </c>
      <c r="M5924" s="15" t="d">
        <f t="shared" si="298"/>
        <v>2013-07-31T02:35:16.00000010803341825</v>
      </c>
      <c r="N5924">
        <f>IF(COUNTIF(D5924:$D$7281,D5924) &gt; 1, 1, 0)</f>
        <v>0</v>
      </c>
      <c r="O5924">
        <f t="shared" si="295"/>
        <v>1</v>
      </c>
      <c r="P5924">
        <f t="shared" si="296"/>
        <v>0</v>
      </c>
      <c r="Q5924">
        <f t="shared" si="297"/>
        <v>9</v>
      </c>
    </row>
    <row r="5925" spans="1:17">
      <c r="A5925">
        <v>1868288</v>
      </c>
      <c r="B5925">
        <v>8877</v>
      </c>
      <c r="C5925" t="s">
        <v>2</v>
      </c>
      <c r="D5925" t="s">
        <v>1990</v>
      </c>
      <c r="E5925">
        <v>1375198611</v>
      </c>
      <c r="F5925">
        <v>1</v>
      </c>
      <c r="G5925">
        <v>7</v>
      </c>
      <c r="H5925">
        <v>1</v>
      </c>
      <c r="I5925">
        <v>38.7545628858024</v>
      </c>
      <c r="J5925">
        <v>595.28478060699501</v>
      </c>
      <c r="K5925">
        <v>925</v>
      </c>
      <c r="L5925" t="s">
        <v>1905</v>
      </c>
      <c r="M5925" s="15" t="d">
        <f t="shared" si="298"/>
        <v>2013-07-31T00:36:51.00000010337680650</v>
      </c>
      <c r="N5925">
        <f>IF(COUNTIF(D5925:$D$7281,D5925) &gt; 1, 1, 0)</f>
        <v>0</v>
      </c>
      <c r="O5925">
        <f t="shared" si="295"/>
        <v>1</v>
      </c>
      <c r="P5925">
        <f t="shared" si="296"/>
        <v>0</v>
      </c>
      <c r="Q5925">
        <f t="shared" si="297"/>
        <v>9</v>
      </c>
    </row>
    <row r="5926" spans="1:17">
      <c r="A5926">
        <v>1865649</v>
      </c>
      <c r="B5926">
        <v>8863</v>
      </c>
      <c r="C5926" t="s">
        <v>12</v>
      </c>
      <c r="D5926" t="s">
        <v>677</v>
      </c>
      <c r="E5926">
        <v>1375172203</v>
      </c>
      <c r="F5926">
        <v>1</v>
      </c>
      <c r="G5926">
        <v>4</v>
      </c>
      <c r="H5926">
        <v>1</v>
      </c>
      <c r="I5926">
        <v>38.841859310699498</v>
      </c>
      <c r="J5926">
        <v>587.39818672839499</v>
      </c>
      <c r="K5926">
        <v>914</v>
      </c>
      <c r="L5926" t="s">
        <v>1905</v>
      </c>
      <c r="M5926" s="15" t="d">
        <f t="shared" si="298"/>
        <v>2013-07-30T17:16:43.00000018905848025</v>
      </c>
      <c r="N5926">
        <f>IF(COUNTIF(D5926:$D$7281,D5926) &gt; 1, 1, 0)</f>
        <v>1</v>
      </c>
      <c r="O5926">
        <f t="shared" si="295"/>
        <v>196</v>
      </c>
      <c r="P5926">
        <f t="shared" si="296"/>
        <v>0</v>
      </c>
      <c r="Q5926">
        <f t="shared" si="297"/>
        <v>9</v>
      </c>
    </row>
    <row r="5927" spans="1:17">
      <c r="A5927">
        <v>1865917</v>
      </c>
      <c r="B5927">
        <v>8858</v>
      </c>
      <c r="C5927" t="s">
        <v>12</v>
      </c>
      <c r="D5927" t="s">
        <v>1991</v>
      </c>
      <c r="E5927">
        <v>1375164134</v>
      </c>
      <c r="F5927">
        <v>1</v>
      </c>
      <c r="G5927">
        <v>12</v>
      </c>
      <c r="H5927">
        <v>3</v>
      </c>
      <c r="I5927">
        <v>74.934514017489604</v>
      </c>
      <c r="J5927">
        <v>588.34662628600699</v>
      </c>
      <c r="K5927">
        <v>914</v>
      </c>
      <c r="L5927" t="s">
        <v>1905</v>
      </c>
      <c r="M5927" s="15" t="d">
        <f t="shared" si="298"/>
        <v>2013-07-30T15:02:13.99999989196658175</v>
      </c>
      <c r="N5927">
        <f>IF(COUNTIF(D5927:$D$7281,D5927) &gt; 1, 1, 0)</f>
        <v>0</v>
      </c>
      <c r="O5927">
        <f t="shared" si="295"/>
        <v>1</v>
      </c>
      <c r="P5927">
        <f t="shared" si="296"/>
        <v>0</v>
      </c>
      <c r="Q5927">
        <f t="shared" si="297"/>
        <v>9</v>
      </c>
    </row>
    <row r="5928" spans="1:17">
      <c r="A5928">
        <v>1865465</v>
      </c>
      <c r="B5928">
        <v>8852</v>
      </c>
      <c r="C5928" t="s">
        <v>2</v>
      </c>
      <c r="D5928" t="s">
        <v>1992</v>
      </c>
      <c r="E5928">
        <v>1375159804</v>
      </c>
      <c r="F5928">
        <v>2</v>
      </c>
      <c r="G5928">
        <v>8</v>
      </c>
      <c r="H5928">
        <v>4</v>
      </c>
      <c r="I5928">
        <v>151.35806198559601</v>
      </c>
      <c r="J5928">
        <v>586.84559413580303</v>
      </c>
      <c r="K5928">
        <v>912</v>
      </c>
      <c r="L5928" t="s">
        <v>1905</v>
      </c>
      <c r="M5928" s="15" t="d">
        <f t="shared" si="298"/>
        <v>2013-07-30T13:50:03.99999981746077350</v>
      </c>
      <c r="N5928">
        <f>IF(COUNTIF(D5928:$D$7281,D5928) &gt; 1, 1, 0)</f>
        <v>0</v>
      </c>
      <c r="O5928">
        <f t="shared" si="295"/>
        <v>1</v>
      </c>
      <c r="P5928">
        <f t="shared" si="296"/>
        <v>0</v>
      </c>
      <c r="Q5928">
        <f t="shared" si="297"/>
        <v>9</v>
      </c>
    </row>
    <row r="5929" spans="1:17">
      <c r="A5929">
        <v>1864997</v>
      </c>
      <c r="B5929">
        <v>8846</v>
      </c>
      <c r="C5929" t="s">
        <v>2</v>
      </c>
      <c r="D5929" t="s">
        <v>1793</v>
      </c>
      <c r="E5929">
        <v>1375155346</v>
      </c>
      <c r="F5929">
        <v>1</v>
      </c>
      <c r="G5929">
        <v>4</v>
      </c>
      <c r="H5929">
        <v>1</v>
      </c>
      <c r="I5929">
        <v>75.078613811728403</v>
      </c>
      <c r="J5929">
        <v>587.36844598765401</v>
      </c>
      <c r="K5929">
        <v>912</v>
      </c>
      <c r="L5929" t="s">
        <v>1905</v>
      </c>
      <c r="M5929" s="15" t="d">
        <f t="shared" si="298"/>
        <v>2013-07-30T12:35:45.99999999627470925</v>
      </c>
      <c r="N5929">
        <f>IF(COUNTIF(D5929:$D$7281,D5929) &gt; 1, 1, 0)</f>
        <v>1</v>
      </c>
      <c r="O5929">
        <f t="shared" si="295"/>
        <v>29</v>
      </c>
      <c r="P5929">
        <f t="shared" si="296"/>
        <v>0</v>
      </c>
      <c r="Q5929">
        <f t="shared" si="297"/>
        <v>9</v>
      </c>
    </row>
    <row r="5930" spans="1:17">
      <c r="A5930">
        <v>1864074</v>
      </c>
      <c r="B5930">
        <v>8840</v>
      </c>
      <c r="C5930" t="s">
        <v>12</v>
      </c>
      <c r="D5930" t="s">
        <v>1918</v>
      </c>
      <c r="E5930">
        <v>1375144463</v>
      </c>
      <c r="F5930">
        <v>3</v>
      </c>
      <c r="G5930">
        <v>60</v>
      </c>
      <c r="H5930">
        <v>2</v>
      </c>
      <c r="I5930">
        <v>25.3425009002057</v>
      </c>
      <c r="J5930">
        <v>541.72118865740595</v>
      </c>
      <c r="K5930">
        <v>871</v>
      </c>
      <c r="L5930" t="s">
        <v>73</v>
      </c>
      <c r="M5930" s="15" t="d">
        <f t="shared" si="298"/>
        <v>2013-07-30T09:34:23.000000081956386375</v>
      </c>
      <c r="N5930">
        <f>IF(COUNTIF(D5930:$D$7281,D5930) &gt; 1, 1, 0)</f>
        <v>0</v>
      </c>
      <c r="O5930">
        <f t="shared" si="295"/>
        <v>2</v>
      </c>
      <c r="P5930">
        <f t="shared" si="296"/>
        <v>0</v>
      </c>
      <c r="Q5930" t="e">
        <f t="shared" si="297"/>
        <v>#N/A</v>
      </c>
    </row>
    <row r="5931" spans="1:17">
      <c r="A5931">
        <v>1863362</v>
      </c>
      <c r="B5931">
        <v>8836</v>
      </c>
      <c r="C5931" t="s">
        <v>12</v>
      </c>
      <c r="D5931" t="s">
        <v>1993</v>
      </c>
      <c r="E5931">
        <v>1375132831</v>
      </c>
      <c r="F5931">
        <v>1</v>
      </c>
      <c r="G5931">
        <v>11</v>
      </c>
      <c r="H5931">
        <v>1</v>
      </c>
      <c r="I5931">
        <v>1.0544569187242701</v>
      </c>
      <c r="J5931">
        <v>590.02310069444502</v>
      </c>
      <c r="K5931">
        <v>918</v>
      </c>
      <c r="L5931" t="s">
        <v>1905</v>
      </c>
      <c r="M5931" s="15" t="d">
        <f t="shared" si="298"/>
        <v>2013-07-30T06:20:30.99999984260648775</v>
      </c>
      <c r="N5931">
        <f>IF(COUNTIF(D5931:$D$7281,D5931) &gt; 1, 1, 0)</f>
        <v>0</v>
      </c>
      <c r="O5931">
        <f t="shared" si="295"/>
        <v>1</v>
      </c>
      <c r="P5931">
        <f t="shared" si="296"/>
        <v>0</v>
      </c>
      <c r="Q5931">
        <f t="shared" si="297"/>
        <v>9</v>
      </c>
    </row>
    <row r="5932" spans="1:17">
      <c r="A5932">
        <v>1863134</v>
      </c>
      <c r="B5932">
        <v>8832</v>
      </c>
      <c r="C5932" t="s">
        <v>2</v>
      </c>
      <c r="D5932" t="s">
        <v>1903</v>
      </c>
      <c r="E5932">
        <v>1375128886</v>
      </c>
      <c r="F5932">
        <v>1</v>
      </c>
      <c r="G5932">
        <v>2</v>
      </c>
      <c r="H5932">
        <v>3</v>
      </c>
      <c r="I5932">
        <v>159.05531442901199</v>
      </c>
      <c r="J5932">
        <v>590.48882986111198</v>
      </c>
      <c r="K5932">
        <v>918</v>
      </c>
      <c r="L5932" t="s">
        <v>1905</v>
      </c>
      <c r="M5932" s="15" t="d">
        <f t="shared" si="298"/>
        <v>2013-07-30T05:14:45.9999998705461650</v>
      </c>
      <c r="N5932">
        <f>IF(COUNTIF(D5932:$D$7281,D5932) &gt; 1, 1, 0)</f>
        <v>1</v>
      </c>
      <c r="O5932">
        <f t="shared" si="295"/>
        <v>31</v>
      </c>
      <c r="P5932">
        <f t="shared" si="296"/>
        <v>0</v>
      </c>
      <c r="Q5932">
        <f t="shared" si="297"/>
        <v>9</v>
      </c>
    </row>
    <row r="5933" spans="1:17">
      <c r="A5933">
        <v>1862393</v>
      </c>
      <c r="B5933">
        <v>8821</v>
      </c>
      <c r="C5933" t="s">
        <v>2</v>
      </c>
      <c r="D5933" t="s">
        <v>356</v>
      </c>
      <c r="E5933">
        <v>1375109545</v>
      </c>
      <c r="F5933">
        <v>2</v>
      </c>
      <c r="G5933">
        <v>4</v>
      </c>
      <c r="H5933">
        <v>1</v>
      </c>
      <c r="I5933">
        <v>20.764871141975298</v>
      </c>
      <c r="J5933">
        <v>590.76298225308597</v>
      </c>
      <c r="K5933">
        <v>918</v>
      </c>
      <c r="L5933" t="s">
        <v>1905</v>
      </c>
      <c r="M5933" s="15" t="d">
        <f t="shared" si="298"/>
        <v>2013-07-29T23:52:24.9999998789280675</v>
      </c>
      <c r="N5933">
        <f>IF(COUNTIF(D5933:$D$7281,D5933) &gt; 1, 1, 0)</f>
        <v>1</v>
      </c>
      <c r="O5933">
        <f t="shared" si="295"/>
        <v>795</v>
      </c>
      <c r="P5933">
        <f t="shared" si="296"/>
        <v>0</v>
      </c>
      <c r="Q5933">
        <f t="shared" si="297"/>
        <v>9</v>
      </c>
    </row>
    <row r="5934" spans="1:17">
      <c r="A5934">
        <v>1862331</v>
      </c>
      <c r="B5934">
        <v>8820</v>
      </c>
      <c r="C5934" t="s">
        <v>2</v>
      </c>
      <c r="D5934" t="s">
        <v>1903</v>
      </c>
      <c r="E5934">
        <v>1375108406</v>
      </c>
      <c r="F5934">
        <v>1</v>
      </c>
      <c r="G5934">
        <v>4</v>
      </c>
      <c r="H5934">
        <v>3</v>
      </c>
      <c r="I5934">
        <v>159.56362718621401</v>
      </c>
      <c r="J5934">
        <v>590.89744753086404</v>
      </c>
      <c r="K5934">
        <v>918</v>
      </c>
      <c r="L5934" t="s">
        <v>1905</v>
      </c>
      <c r="M5934" s="15" t="d">
        <f t="shared" si="298"/>
        <v>2013-07-29T23:33:26.00000016856938450</v>
      </c>
      <c r="N5934">
        <f>IF(COUNTIF(D5934:$D$7281,D5934) &gt; 1, 1, 0)</f>
        <v>1</v>
      </c>
      <c r="O5934">
        <f t="shared" si="295"/>
        <v>31</v>
      </c>
      <c r="P5934">
        <f t="shared" si="296"/>
        <v>0</v>
      </c>
      <c r="Q5934">
        <f t="shared" si="297"/>
        <v>9</v>
      </c>
    </row>
    <row r="5935" spans="1:17">
      <c r="A5935">
        <v>1862068</v>
      </c>
      <c r="B5935">
        <v>8818</v>
      </c>
      <c r="C5935" t="s">
        <v>2</v>
      </c>
      <c r="D5935" t="s">
        <v>356</v>
      </c>
      <c r="E5935">
        <v>1375102820</v>
      </c>
      <c r="F5935">
        <v>1</v>
      </c>
      <c r="G5935">
        <v>1</v>
      </c>
      <c r="H5935">
        <v>1</v>
      </c>
      <c r="I5935">
        <v>69.574434156378601</v>
      </c>
      <c r="J5935">
        <v>580.50078703703798</v>
      </c>
      <c r="K5935">
        <v>907</v>
      </c>
      <c r="L5935" t="s">
        <v>1905</v>
      </c>
      <c r="M5935" s="15" t="d">
        <f t="shared" si="298"/>
        <v>2013-07-29T22:00:20.00000006519257800</v>
      </c>
      <c r="N5935">
        <f>IF(COUNTIF(D5935:$D$7281,D5935) &gt; 1, 1, 0)</f>
        <v>1</v>
      </c>
      <c r="O5935">
        <f t="shared" si="295"/>
        <v>795</v>
      </c>
      <c r="P5935">
        <f t="shared" si="296"/>
        <v>0</v>
      </c>
      <c r="Q5935">
        <f t="shared" si="297"/>
        <v>9</v>
      </c>
    </row>
    <row r="5936" spans="1:17">
      <c r="A5936">
        <v>1860820</v>
      </c>
      <c r="B5936">
        <v>8806</v>
      </c>
      <c r="C5936" t="s">
        <v>12</v>
      </c>
      <c r="D5936" t="s">
        <v>1994</v>
      </c>
      <c r="E5936">
        <v>1375087064</v>
      </c>
      <c r="F5936">
        <v>1</v>
      </c>
      <c r="G5936">
        <v>2</v>
      </c>
      <c r="H5936">
        <v>1</v>
      </c>
      <c r="I5936">
        <v>8.3557285236625507</v>
      </c>
      <c r="J5936">
        <v>581.33311676954702</v>
      </c>
      <c r="K5936">
        <v>906</v>
      </c>
      <c r="L5936" t="s">
        <v>1905</v>
      </c>
      <c r="M5936" s="15" t="d">
        <f t="shared" si="298"/>
        <v>2013-07-29T17:37:44.000000129453837700</v>
      </c>
      <c r="N5936">
        <f>IF(COUNTIF(D5936:$D$7281,D5936) &gt; 1, 1, 0)</f>
        <v>0</v>
      </c>
      <c r="O5936">
        <f t="shared" si="295"/>
        <v>1</v>
      </c>
      <c r="P5936">
        <f t="shared" si="296"/>
        <v>0</v>
      </c>
      <c r="Q5936">
        <f t="shared" si="297"/>
        <v>9</v>
      </c>
    </row>
    <row r="5937" spans="1:17">
      <c r="A5937">
        <v>1860761</v>
      </c>
      <c r="B5937">
        <v>8803</v>
      </c>
      <c r="C5937" t="s">
        <v>2</v>
      </c>
      <c r="D5937" t="s">
        <v>469</v>
      </c>
      <c r="E5937">
        <v>1375086382</v>
      </c>
      <c r="F5937">
        <v>1</v>
      </c>
      <c r="G5937">
        <v>1</v>
      </c>
      <c r="H5937">
        <v>1</v>
      </c>
      <c r="I5937">
        <v>38.629058127572002</v>
      </c>
      <c r="J5937">
        <v>578.39851954732501</v>
      </c>
      <c r="K5937">
        <v>903</v>
      </c>
      <c r="L5937" t="s">
        <v>1905</v>
      </c>
      <c r="M5937" s="15" t="d">
        <f t="shared" si="298"/>
        <v>2013-07-29T17:26:21.999999750405550125</v>
      </c>
      <c r="N5937">
        <f>IF(COUNTIF(D5937:$D$7281,D5937) &gt; 1, 1, 0)</f>
        <v>0</v>
      </c>
      <c r="O5937">
        <f t="shared" si="295"/>
        <v>1</v>
      </c>
      <c r="P5937">
        <f t="shared" si="296"/>
        <v>0</v>
      </c>
      <c r="Q5937">
        <f t="shared" si="297"/>
        <v>9</v>
      </c>
    </row>
    <row r="5938" spans="1:17">
      <c r="A5938">
        <v>1860727</v>
      </c>
      <c r="B5938">
        <v>8800</v>
      </c>
      <c r="C5938" t="s">
        <v>2</v>
      </c>
      <c r="D5938" t="s">
        <v>1930</v>
      </c>
      <c r="E5938">
        <v>1375085945</v>
      </c>
      <c r="F5938">
        <v>1</v>
      </c>
      <c r="G5938">
        <v>2</v>
      </c>
      <c r="H5938">
        <v>1</v>
      </c>
      <c r="I5938">
        <v>5.3419601337448501</v>
      </c>
      <c r="J5938">
        <v>576.43908744856003</v>
      </c>
      <c r="K5938">
        <v>901</v>
      </c>
      <c r="L5938" t="s">
        <v>1905</v>
      </c>
      <c r="M5938" s="15" t="d">
        <f t="shared" si="298"/>
        <v>2013-07-29T17:19:05.00000006519257800</v>
      </c>
      <c r="N5938">
        <f>IF(COUNTIF(D5938:$D$7281,D5938) &gt; 1, 1, 0)</f>
        <v>0</v>
      </c>
      <c r="O5938">
        <f t="shared" si="295"/>
        <v>2</v>
      </c>
      <c r="P5938">
        <f t="shared" si="296"/>
        <v>0</v>
      </c>
      <c r="Q5938">
        <f t="shared" si="297"/>
        <v>9</v>
      </c>
    </row>
    <row r="5939" spans="1:17">
      <c r="A5939">
        <v>1860399</v>
      </c>
      <c r="B5939">
        <v>8791</v>
      </c>
      <c r="C5939" t="s">
        <v>2</v>
      </c>
      <c r="D5939" t="s">
        <v>1859</v>
      </c>
      <c r="E5939">
        <v>1375082258</v>
      </c>
      <c r="F5939">
        <v>1</v>
      </c>
      <c r="G5939">
        <v>2</v>
      </c>
      <c r="H5939">
        <v>1</v>
      </c>
      <c r="I5939">
        <v>66.748881944444406</v>
      </c>
      <c r="J5939">
        <v>571.84339248971196</v>
      </c>
      <c r="K5939">
        <v>896</v>
      </c>
      <c r="L5939" t="s">
        <v>1905</v>
      </c>
      <c r="M5939" s="15" t="d">
        <f t="shared" si="298"/>
        <v>2013-07-29T16:17:38.0000000540167125</v>
      </c>
      <c r="N5939">
        <f>IF(COUNTIF(D5939:$D$7281,D5939) &gt; 1, 1, 0)</f>
        <v>1</v>
      </c>
      <c r="O5939">
        <f t="shared" si="295"/>
        <v>7</v>
      </c>
      <c r="P5939">
        <f t="shared" si="296"/>
        <v>0</v>
      </c>
      <c r="Q5939">
        <f t="shared" si="297"/>
        <v>9</v>
      </c>
    </row>
    <row r="5940" spans="1:17">
      <c r="A5940">
        <v>1858547</v>
      </c>
      <c r="B5940">
        <v>8774</v>
      </c>
      <c r="C5940" t="s">
        <v>2</v>
      </c>
      <c r="D5940" t="s">
        <v>1903</v>
      </c>
      <c r="E5940">
        <v>1375061269</v>
      </c>
      <c r="F5940">
        <v>1</v>
      </c>
      <c r="G5940">
        <v>10</v>
      </c>
      <c r="H5940">
        <v>3</v>
      </c>
      <c r="I5940">
        <v>70.012301568929999</v>
      </c>
      <c r="J5940">
        <v>568.24529230967096</v>
      </c>
      <c r="K5940">
        <v>890</v>
      </c>
      <c r="L5940" t="s">
        <v>1905</v>
      </c>
      <c r="M5940" s="15" t="d">
        <f t="shared" si="298"/>
        <v>2013-07-29T10:27:49.00000018067657775</v>
      </c>
      <c r="N5940">
        <f>IF(COUNTIF(D5940:$D$7281,D5940) &gt; 1, 1, 0)</f>
        <v>1</v>
      </c>
      <c r="O5940">
        <f t="shared" si="295"/>
        <v>31</v>
      </c>
      <c r="P5940">
        <f t="shared" si="296"/>
        <v>0</v>
      </c>
      <c r="Q5940">
        <f t="shared" si="297"/>
        <v>9</v>
      </c>
    </row>
    <row r="5941" spans="1:17">
      <c r="A5941">
        <v>1860003</v>
      </c>
      <c r="B5941">
        <v>8747</v>
      </c>
      <c r="C5941" t="s">
        <v>2</v>
      </c>
      <c r="D5941" t="s">
        <v>1903</v>
      </c>
      <c r="E5941">
        <v>1375038799</v>
      </c>
      <c r="F5941">
        <v>1</v>
      </c>
      <c r="G5941">
        <v>6</v>
      </c>
      <c r="H5941">
        <v>3</v>
      </c>
      <c r="I5941">
        <v>135.42338695987601</v>
      </c>
      <c r="J5941">
        <v>567.79925977366099</v>
      </c>
      <c r="K5941">
        <v>887</v>
      </c>
      <c r="L5941" t="s">
        <v>1905</v>
      </c>
      <c r="M5941" s="15" t="d">
        <f t="shared" si="298"/>
        <v>2013-07-29T04:13:18.99999985937029275</v>
      </c>
      <c r="N5941">
        <f>IF(COUNTIF(D5941:$D$7281,D5941) &gt; 1, 1, 0)</f>
        <v>1</v>
      </c>
      <c r="O5941">
        <f t="shared" si="295"/>
        <v>31</v>
      </c>
      <c r="P5941">
        <f t="shared" si="296"/>
        <v>0</v>
      </c>
      <c r="Q5941">
        <f t="shared" si="297"/>
        <v>9</v>
      </c>
    </row>
    <row r="5942" spans="1:17">
      <c r="A5942">
        <v>1856940</v>
      </c>
      <c r="B5942">
        <v>8738</v>
      </c>
      <c r="C5942" t="s">
        <v>2</v>
      </c>
      <c r="D5942" t="s">
        <v>356</v>
      </c>
      <c r="E5942">
        <v>1375036091</v>
      </c>
      <c r="F5942">
        <v>1</v>
      </c>
      <c r="G5942">
        <v>4</v>
      </c>
      <c r="H5942">
        <v>1</v>
      </c>
      <c r="I5942">
        <v>63.138310056584302</v>
      </c>
      <c r="J5942">
        <v>566.09799228395002</v>
      </c>
      <c r="K5942">
        <v>885</v>
      </c>
      <c r="L5942" t="s">
        <v>1905</v>
      </c>
      <c r="M5942" s="15" t="d">
        <f t="shared" si="298"/>
        <v>2013-07-29T03:28:10.99999987520277675</v>
      </c>
      <c r="N5942">
        <f>IF(COUNTIF(D5942:$D$7281,D5942) &gt; 1, 1, 0)</f>
        <v>1</v>
      </c>
      <c r="O5942">
        <f t="shared" si="295"/>
        <v>795</v>
      </c>
      <c r="P5942">
        <f t="shared" si="296"/>
        <v>0</v>
      </c>
      <c r="Q5942">
        <f t="shared" si="297"/>
        <v>9</v>
      </c>
    </row>
    <row r="5943" spans="1:17">
      <c r="A5943">
        <v>1856932</v>
      </c>
      <c r="B5943">
        <v>8737</v>
      </c>
      <c r="C5943" t="s">
        <v>2</v>
      </c>
      <c r="D5943" t="s">
        <v>356</v>
      </c>
      <c r="E5943">
        <v>1375035561</v>
      </c>
      <c r="F5943">
        <v>1</v>
      </c>
      <c r="G5943">
        <v>4</v>
      </c>
      <c r="H5943">
        <v>1</v>
      </c>
      <c r="I5943">
        <v>58.117206404320903</v>
      </c>
      <c r="J5943">
        <v>560.127655221194</v>
      </c>
      <c r="K5943">
        <v>879</v>
      </c>
      <c r="L5943" t="s">
        <v>1905</v>
      </c>
      <c r="M5943" s="15" t="d">
        <f t="shared" si="298"/>
        <v>2013-07-29T03:19:20.99999982398003400</v>
      </c>
      <c r="N5943">
        <f>IF(COUNTIF(D5943:$D$7281,D5943) &gt; 1, 1, 0)</f>
        <v>1</v>
      </c>
      <c r="O5943">
        <f t="shared" si="295"/>
        <v>795</v>
      </c>
      <c r="P5943">
        <f t="shared" si="296"/>
        <v>0</v>
      </c>
      <c r="Q5943">
        <f t="shared" si="297"/>
        <v>9</v>
      </c>
    </row>
    <row r="5944" spans="1:17">
      <c r="A5944">
        <v>1856915</v>
      </c>
      <c r="B5944">
        <v>8736</v>
      </c>
      <c r="C5944" t="s">
        <v>2</v>
      </c>
      <c r="D5944" t="s">
        <v>356</v>
      </c>
      <c r="E5944">
        <v>1375035239</v>
      </c>
      <c r="F5944">
        <v>1</v>
      </c>
      <c r="G5944">
        <v>8</v>
      </c>
      <c r="H5944">
        <v>1</v>
      </c>
      <c r="I5944">
        <v>55.104430555555503</v>
      </c>
      <c r="J5944">
        <v>556.143695473251</v>
      </c>
      <c r="K5944">
        <v>875</v>
      </c>
      <c r="L5944" t="s">
        <v>1905</v>
      </c>
      <c r="M5944" s="15" t="d">
        <f t="shared" si="298"/>
        <v>2013-07-29T03:13:58.99999998975544875</v>
      </c>
      <c r="N5944">
        <f>IF(COUNTIF(D5944:$D$7281,D5944) &gt; 1, 1, 0)</f>
        <v>1</v>
      </c>
      <c r="O5944">
        <f t="shared" si="295"/>
        <v>795</v>
      </c>
      <c r="P5944">
        <f t="shared" si="296"/>
        <v>0</v>
      </c>
      <c r="Q5944">
        <f t="shared" si="297"/>
        <v>9</v>
      </c>
    </row>
    <row r="5945" spans="1:17">
      <c r="A5945">
        <v>1856898</v>
      </c>
      <c r="B5945">
        <v>8735</v>
      </c>
      <c r="C5945" t="s">
        <v>2</v>
      </c>
      <c r="D5945" t="s">
        <v>356</v>
      </c>
      <c r="E5945">
        <v>1375034857</v>
      </c>
      <c r="F5945">
        <v>2</v>
      </c>
      <c r="G5945">
        <v>6</v>
      </c>
      <c r="H5945">
        <v>1</v>
      </c>
      <c r="I5945">
        <v>52.091999999999899</v>
      </c>
      <c r="J5945">
        <v>553.17144958847598</v>
      </c>
      <c r="K5945">
        <v>872</v>
      </c>
      <c r="L5945" t="s">
        <v>1905</v>
      </c>
      <c r="M5945" s="15" t="d">
        <f t="shared" si="298"/>
        <v>2013-07-29T03:07:36.99999995995312950</v>
      </c>
      <c r="N5945">
        <f>IF(COUNTIF(D5945:$D$7281,D5945) &gt; 1, 1, 0)</f>
        <v>1</v>
      </c>
      <c r="O5945">
        <f t="shared" si="295"/>
        <v>795</v>
      </c>
      <c r="P5945">
        <f t="shared" si="296"/>
        <v>0</v>
      </c>
      <c r="Q5945">
        <f t="shared" si="297"/>
        <v>9</v>
      </c>
    </row>
    <row r="5946" spans="1:17">
      <c r="A5946">
        <v>1856531</v>
      </c>
      <c r="B5946">
        <v>8731</v>
      </c>
      <c r="C5946" t="s">
        <v>2</v>
      </c>
      <c r="D5946" t="s">
        <v>1995</v>
      </c>
      <c r="E5946">
        <v>1375025298</v>
      </c>
      <c r="F5946">
        <v>1</v>
      </c>
      <c r="G5946">
        <v>3</v>
      </c>
      <c r="H5946">
        <v>1</v>
      </c>
      <c r="I5946">
        <v>8.7652547582304496</v>
      </c>
      <c r="J5946">
        <v>549.214146733539</v>
      </c>
      <c r="K5946">
        <v>867</v>
      </c>
      <c r="L5946" t="s">
        <v>1905</v>
      </c>
      <c r="M5946" s="15" t="d">
        <f t="shared" si="298"/>
        <v>2013-07-29T00:28:17.99999962560832350</v>
      </c>
      <c r="N5946">
        <f>IF(COUNTIF(D5946:$D$7281,D5946) &gt; 1, 1, 0)</f>
        <v>0</v>
      </c>
      <c r="O5946">
        <f t="shared" ref="O5946:O6009" si="299">COUNTIF($D$1977:$D$7281,D5946)</f>
        <v>1</v>
      </c>
      <c r="P5946">
        <f t="shared" ref="P5946:P6009" si="300">IF(AND(L5946 = "master",C5946 = "useful"), 1, 0)</f>
        <v>0</v>
      </c>
      <c r="Q5946">
        <f t="shared" ref="Q5946:Q6009" si="301">_xlfn.SWITCH(L5946, "v4-dev", 10, "master", 11, "3.0.0-wip", 9, "2.3.0-wip", 8,"2.2.2-wip", 7,"2.1.1-wip", 6,"2.1.0-wip", 5,"2.0.3-wip", 3,"2.0.4-wip", 4,"2.0.2-wip", 2,"2.0-wip", 1)</f>
        <v>9</v>
      </c>
    </row>
    <row r="5947" spans="1:17">
      <c r="A5947">
        <v>1856436</v>
      </c>
      <c r="B5947">
        <v>8730</v>
      </c>
      <c r="C5947" t="s">
        <v>2</v>
      </c>
      <c r="D5947" t="s">
        <v>1996</v>
      </c>
      <c r="E5947">
        <v>1375022896</v>
      </c>
      <c r="F5947">
        <v>1</v>
      </c>
      <c r="G5947">
        <v>4</v>
      </c>
      <c r="H5947">
        <v>1</v>
      </c>
      <c r="I5947">
        <v>42.386859053497901</v>
      </c>
      <c r="J5947">
        <v>549.48196231995905</v>
      </c>
      <c r="K5947">
        <v>867</v>
      </c>
      <c r="L5947" t="s">
        <v>1905</v>
      </c>
      <c r="M5947" s="15" t="d">
        <f t="shared" si="298"/>
        <v>2013-07-28T23:48:16.00000013597309550</v>
      </c>
      <c r="N5947">
        <f>IF(COUNTIF(D5947:$D$7281,D5947) &gt; 1, 1, 0)</f>
        <v>0</v>
      </c>
      <c r="O5947">
        <f t="shared" si="299"/>
        <v>1</v>
      </c>
      <c r="P5947">
        <f t="shared" si="300"/>
        <v>0</v>
      </c>
      <c r="Q5947">
        <f t="shared" si="301"/>
        <v>9</v>
      </c>
    </row>
    <row r="5948" spans="1:17">
      <c r="A5948">
        <v>1857782</v>
      </c>
      <c r="B5948">
        <v>8726</v>
      </c>
      <c r="C5948" t="s">
        <v>2</v>
      </c>
      <c r="D5948" t="s">
        <v>1997</v>
      </c>
      <c r="E5948">
        <v>1375013203</v>
      </c>
      <c r="F5948">
        <v>1</v>
      </c>
      <c r="G5948">
        <v>68</v>
      </c>
      <c r="H5948">
        <v>1</v>
      </c>
      <c r="I5948">
        <v>49.212320216049299</v>
      </c>
      <c r="J5948">
        <v>550.56270190329201</v>
      </c>
      <c r="K5948">
        <v>867</v>
      </c>
      <c r="L5948" t="s">
        <v>1905</v>
      </c>
      <c r="M5948" s="15" t="d">
        <f t="shared" si="298"/>
        <v>2013-07-28T21:06:42.99999990966170775</v>
      </c>
      <c r="N5948">
        <f>IF(COUNTIF(D5948:$D$7281,D5948) &gt; 1, 1, 0)</f>
        <v>0</v>
      </c>
      <c r="O5948">
        <f t="shared" si="299"/>
        <v>1</v>
      </c>
      <c r="P5948">
        <f t="shared" si="300"/>
        <v>0</v>
      </c>
      <c r="Q5948">
        <f t="shared" si="301"/>
        <v>9</v>
      </c>
    </row>
    <row r="5949" spans="1:17">
      <c r="A5949">
        <v>1855278</v>
      </c>
      <c r="B5949">
        <v>8718</v>
      </c>
      <c r="C5949" t="s">
        <v>2</v>
      </c>
      <c r="D5949" t="s">
        <v>1793</v>
      </c>
      <c r="E5949">
        <v>1374994113</v>
      </c>
      <c r="F5949">
        <v>1</v>
      </c>
      <c r="G5949">
        <v>2</v>
      </c>
      <c r="H5949">
        <v>1</v>
      </c>
      <c r="I5949">
        <v>42.5497258230452</v>
      </c>
      <c r="J5949">
        <v>552.69117798353898</v>
      </c>
      <c r="K5949">
        <v>867</v>
      </c>
      <c r="L5949" t="s">
        <v>1905</v>
      </c>
      <c r="M5949" s="15" t="d">
        <f t="shared" si="298"/>
        <v>2013-07-28T15:48:33.00000012852251400</v>
      </c>
      <c r="N5949">
        <f>IF(COUNTIF(D5949:$D$7281,D5949) &gt; 1, 1, 0)</f>
        <v>1</v>
      </c>
      <c r="O5949">
        <f t="shared" si="299"/>
        <v>29</v>
      </c>
      <c r="P5949">
        <f t="shared" si="300"/>
        <v>0</v>
      </c>
      <c r="Q5949">
        <f t="shared" si="301"/>
        <v>9</v>
      </c>
    </row>
    <row r="5950" spans="1:17">
      <c r="A5950">
        <v>1855250</v>
      </c>
      <c r="B5950">
        <v>8717</v>
      </c>
      <c r="C5950" t="s">
        <v>2</v>
      </c>
      <c r="D5950" t="s">
        <v>1793</v>
      </c>
      <c r="E5950">
        <v>1374993667</v>
      </c>
      <c r="F5950">
        <v>1</v>
      </c>
      <c r="G5950">
        <v>4</v>
      </c>
      <c r="H5950">
        <v>1</v>
      </c>
      <c r="I5950">
        <v>51.367704475308599</v>
      </c>
      <c r="J5950">
        <v>552.74090560699597</v>
      </c>
      <c r="K5950">
        <v>867</v>
      </c>
      <c r="L5950" t="s">
        <v>1905</v>
      </c>
      <c r="M5950" s="15" t="d">
        <f t="shared" si="298"/>
        <v>2013-07-28T15:41:07.0000002253800600</v>
      </c>
      <c r="N5950">
        <f>IF(COUNTIF(D5950:$D$7281,D5950) &gt; 1, 1, 0)</f>
        <v>1</v>
      </c>
      <c r="O5950">
        <f t="shared" si="299"/>
        <v>29</v>
      </c>
      <c r="P5950">
        <f t="shared" si="300"/>
        <v>0</v>
      </c>
      <c r="Q5950">
        <f t="shared" si="301"/>
        <v>9</v>
      </c>
    </row>
    <row r="5951" spans="1:17">
      <c r="A5951">
        <v>1855007</v>
      </c>
      <c r="B5951">
        <v>8713</v>
      </c>
      <c r="C5951" t="s">
        <v>12</v>
      </c>
      <c r="D5951" t="s">
        <v>1903</v>
      </c>
      <c r="E5951">
        <v>1374988320</v>
      </c>
      <c r="F5951">
        <v>1</v>
      </c>
      <c r="G5951">
        <v>18</v>
      </c>
      <c r="H5951">
        <v>3</v>
      </c>
      <c r="I5951">
        <v>72.669002957818904</v>
      </c>
      <c r="J5951">
        <v>549.31717708333201</v>
      </c>
      <c r="K5951">
        <v>865</v>
      </c>
      <c r="L5951" t="s">
        <v>1905</v>
      </c>
      <c r="M5951" s="15" t="d">
        <f t="shared" si="298"/>
        <v>2013-07-28T14:12:00.0000000419095125</v>
      </c>
      <c r="N5951">
        <f>IF(COUNTIF(D5951:$D$7281,D5951) &gt; 1, 1, 0)</f>
        <v>1</v>
      </c>
      <c r="O5951">
        <f t="shared" si="299"/>
        <v>31</v>
      </c>
      <c r="P5951">
        <f t="shared" si="300"/>
        <v>0</v>
      </c>
      <c r="Q5951">
        <f t="shared" si="301"/>
        <v>9</v>
      </c>
    </row>
    <row r="5952" spans="1:17">
      <c r="A5952">
        <v>1854809</v>
      </c>
      <c r="B5952">
        <v>8712</v>
      </c>
      <c r="C5952" t="s">
        <v>2</v>
      </c>
      <c r="D5952" t="s">
        <v>1966</v>
      </c>
      <c r="E5952">
        <v>1374984094</v>
      </c>
      <c r="F5952">
        <v>1</v>
      </c>
      <c r="G5952">
        <v>2</v>
      </c>
      <c r="H5952">
        <v>1</v>
      </c>
      <c r="I5952">
        <v>48.416180941358</v>
      </c>
      <c r="J5952">
        <v>549.78727610596604</v>
      </c>
      <c r="K5952">
        <v>865</v>
      </c>
      <c r="L5952" t="s">
        <v>1905</v>
      </c>
      <c r="M5952" s="15" t="d">
        <f t="shared" si="298"/>
        <v>2013-07-28T13:01:33.99999976158141900</v>
      </c>
      <c r="N5952">
        <f>IF(COUNTIF(D5952:$D$7281,D5952) &gt; 1, 1, 0)</f>
        <v>0</v>
      </c>
      <c r="O5952">
        <f t="shared" si="299"/>
        <v>2</v>
      </c>
      <c r="P5952">
        <f t="shared" si="300"/>
        <v>0</v>
      </c>
      <c r="Q5952">
        <f t="shared" si="301"/>
        <v>9</v>
      </c>
    </row>
    <row r="5953" spans="1:17">
      <c r="A5953">
        <v>1854657</v>
      </c>
      <c r="B5953">
        <v>8710</v>
      </c>
      <c r="C5953" t="s">
        <v>12</v>
      </c>
      <c r="D5953" t="s">
        <v>677</v>
      </c>
      <c r="E5953">
        <v>1374979338</v>
      </c>
      <c r="F5953">
        <v>1</v>
      </c>
      <c r="G5953">
        <v>44</v>
      </c>
      <c r="H5953">
        <v>1</v>
      </c>
      <c r="I5953">
        <v>8.1268061985596702</v>
      </c>
      <c r="J5953">
        <v>550.31675720164606</v>
      </c>
      <c r="K5953">
        <v>867</v>
      </c>
      <c r="L5953" t="s">
        <v>1905</v>
      </c>
      <c r="M5953" s="15" t="d">
        <f t="shared" si="298"/>
        <v>2013-07-28T11:42:18.00000005867332425</v>
      </c>
      <c r="N5953">
        <f>IF(COUNTIF(D5953:$D$7281,D5953) &gt; 1, 1, 0)</f>
        <v>0</v>
      </c>
      <c r="O5953">
        <f t="shared" si="299"/>
        <v>196</v>
      </c>
      <c r="P5953">
        <f t="shared" si="300"/>
        <v>0</v>
      </c>
      <c r="Q5953">
        <f t="shared" si="301"/>
        <v>9</v>
      </c>
    </row>
    <row r="5954" spans="1:17">
      <c r="A5954">
        <v>1873623</v>
      </c>
      <c r="B5954">
        <v>8709</v>
      </c>
      <c r="C5954" t="s">
        <v>2</v>
      </c>
      <c r="D5954" t="s">
        <v>1505</v>
      </c>
      <c r="E5954">
        <v>1374975957</v>
      </c>
      <c r="F5954">
        <v>1</v>
      </c>
      <c r="G5954">
        <v>54</v>
      </c>
      <c r="H5954">
        <v>8</v>
      </c>
      <c r="I5954">
        <v>141.13481340020499</v>
      </c>
      <c r="J5954">
        <v>550.69404989711802</v>
      </c>
      <c r="K5954">
        <v>869</v>
      </c>
      <c r="L5954" t="s">
        <v>1905</v>
      </c>
      <c r="M5954" s="15" t="d">
        <f t="shared" si="298"/>
        <v>2013-07-28T10:45:56.99999991338699850</v>
      </c>
      <c r="N5954">
        <f>IF(COUNTIF(D5954:$D$7281,D5954) &gt; 1, 1, 0)</f>
        <v>1</v>
      </c>
      <c r="O5954">
        <f t="shared" si="299"/>
        <v>6</v>
      </c>
      <c r="P5954">
        <f t="shared" si="300"/>
        <v>0</v>
      </c>
      <c r="Q5954">
        <f t="shared" si="301"/>
        <v>9</v>
      </c>
    </row>
    <row r="5955" spans="1:17">
      <c r="A5955">
        <v>1854124</v>
      </c>
      <c r="B5955">
        <v>8699</v>
      </c>
      <c r="C5955" t="s">
        <v>12</v>
      </c>
      <c r="D5955" t="s">
        <v>1998</v>
      </c>
      <c r="E5955">
        <v>1374963248</v>
      </c>
      <c r="F5955">
        <v>1</v>
      </c>
      <c r="G5955">
        <v>2</v>
      </c>
      <c r="H5955">
        <v>1</v>
      </c>
      <c r="I5955">
        <v>42.724373456790097</v>
      </c>
      <c r="J5955">
        <v>551.11291319444399</v>
      </c>
      <c r="K5955">
        <v>871</v>
      </c>
      <c r="L5955" t="s">
        <v>1905</v>
      </c>
      <c r="M5955" s="15" t="d">
        <f t="shared" ref="M5955:M6018" si="302">25569 + ((E5955 + (60 * 60 * 9)) / (60 * 60 * 24))</f>
        <v>2013-07-28T07:14:07.99999999813735800</v>
      </c>
      <c r="N5955">
        <f>IF(COUNTIF(D5955:$D$7281,D5955) &gt; 1, 1, 0)</f>
        <v>0</v>
      </c>
      <c r="O5955">
        <f t="shared" si="299"/>
        <v>1</v>
      </c>
      <c r="P5955">
        <f t="shared" si="300"/>
        <v>0</v>
      </c>
      <c r="Q5955">
        <f t="shared" si="301"/>
        <v>9</v>
      </c>
    </row>
    <row r="5956" spans="1:17">
      <c r="A5956">
        <v>1853876</v>
      </c>
      <c r="B5956">
        <v>8697</v>
      </c>
      <c r="C5956" t="s">
        <v>2</v>
      </c>
      <c r="D5956" t="s">
        <v>1903</v>
      </c>
      <c r="E5956">
        <v>1374952419</v>
      </c>
      <c r="F5956">
        <v>1</v>
      </c>
      <c r="G5956">
        <v>22</v>
      </c>
      <c r="H5956">
        <v>6</v>
      </c>
      <c r="I5956">
        <v>187.94251298868201</v>
      </c>
      <c r="J5956">
        <v>546.29831597222096</v>
      </c>
      <c r="K5956">
        <v>869</v>
      </c>
      <c r="L5956" t="s">
        <v>1905</v>
      </c>
      <c r="M5956" s="15" t="d">
        <f t="shared" si="302"/>
        <v>2013-07-28T04:13:39.00000013411045350</v>
      </c>
      <c r="N5956">
        <f>IF(COUNTIF(D5956:$D$7281,D5956) &gt; 1, 1, 0)</f>
        <v>1</v>
      </c>
      <c r="O5956">
        <f t="shared" si="299"/>
        <v>31</v>
      </c>
      <c r="P5956">
        <f t="shared" si="300"/>
        <v>0</v>
      </c>
      <c r="Q5956">
        <f t="shared" si="301"/>
        <v>9</v>
      </c>
    </row>
    <row r="5957" spans="1:17">
      <c r="A5957">
        <v>1853796</v>
      </c>
      <c r="B5957">
        <v>8696</v>
      </c>
      <c r="C5957" t="s">
        <v>2</v>
      </c>
      <c r="D5957" t="s">
        <v>356</v>
      </c>
      <c r="E5957">
        <v>1374948230</v>
      </c>
      <c r="F5957">
        <v>1</v>
      </c>
      <c r="G5957">
        <v>2</v>
      </c>
      <c r="H5957">
        <v>1</v>
      </c>
      <c r="I5957">
        <v>1.75411535493827</v>
      </c>
      <c r="J5957">
        <v>544.75579758230504</v>
      </c>
      <c r="K5957">
        <v>867</v>
      </c>
      <c r="L5957" t="s">
        <v>1905</v>
      </c>
      <c r="M5957" s="15" t="d">
        <f t="shared" si="302"/>
        <v>2013-07-28T03:03:49.99999970197677375</v>
      </c>
      <c r="N5957">
        <f>IF(COUNTIF(D5957:$D$7281,D5957) &gt; 1, 1, 0)</f>
        <v>1</v>
      </c>
      <c r="O5957">
        <f t="shared" si="299"/>
        <v>795</v>
      </c>
      <c r="P5957">
        <f t="shared" si="300"/>
        <v>0</v>
      </c>
      <c r="Q5957">
        <f t="shared" si="301"/>
        <v>9</v>
      </c>
    </row>
    <row r="5958" spans="1:17">
      <c r="A5958">
        <v>1853773</v>
      </c>
      <c r="B5958">
        <v>8695</v>
      </c>
      <c r="C5958" t="s">
        <v>2</v>
      </c>
      <c r="D5958" t="s">
        <v>356</v>
      </c>
      <c r="E5958">
        <v>1374946982</v>
      </c>
      <c r="F5958">
        <v>2</v>
      </c>
      <c r="G5958">
        <v>3</v>
      </c>
      <c r="H5958">
        <v>1</v>
      </c>
      <c r="I5958">
        <v>6.9327055041152201</v>
      </c>
      <c r="J5958">
        <v>541.87981288580295</v>
      </c>
      <c r="K5958">
        <v>864</v>
      </c>
      <c r="L5958" t="s">
        <v>1905</v>
      </c>
      <c r="M5958" s="15" t="d">
        <f t="shared" si="302"/>
        <v>2013-07-28T02:43:01.99999965727329150</v>
      </c>
      <c r="N5958">
        <f>IF(COUNTIF(D5958:$D$7281,D5958) &gt; 1, 1, 0)</f>
        <v>1</v>
      </c>
      <c r="O5958">
        <f t="shared" si="299"/>
        <v>795</v>
      </c>
      <c r="P5958">
        <f t="shared" si="300"/>
        <v>0</v>
      </c>
      <c r="Q5958">
        <f t="shared" si="301"/>
        <v>9</v>
      </c>
    </row>
    <row r="5959" spans="1:17">
      <c r="A5959">
        <v>1853762</v>
      </c>
      <c r="B5959">
        <v>8694</v>
      </c>
      <c r="C5959" t="s">
        <v>12</v>
      </c>
      <c r="D5959" t="s">
        <v>1999</v>
      </c>
      <c r="E5959">
        <v>1374946564</v>
      </c>
      <c r="F5959">
        <v>1</v>
      </c>
      <c r="G5959">
        <v>34</v>
      </c>
      <c r="H5959">
        <v>2</v>
      </c>
      <c r="I5959">
        <v>69.129311728394995</v>
      </c>
      <c r="J5959">
        <v>539.91602559156195</v>
      </c>
      <c r="K5959">
        <v>862</v>
      </c>
      <c r="L5959" t="s">
        <v>1905</v>
      </c>
      <c r="M5959" s="15" t="d">
        <f t="shared" si="302"/>
        <v>2013-07-28T02:36:04.00000001303851425</v>
      </c>
      <c r="N5959">
        <f>IF(COUNTIF(D5959:$D$7281,D5959) &gt; 1, 1, 0)</f>
        <v>0</v>
      </c>
      <c r="O5959">
        <f t="shared" si="299"/>
        <v>1</v>
      </c>
      <c r="P5959">
        <f t="shared" si="300"/>
        <v>0</v>
      </c>
      <c r="Q5959">
        <f t="shared" si="301"/>
        <v>9</v>
      </c>
    </row>
    <row r="5960" spans="1:17">
      <c r="A5960">
        <v>1853713</v>
      </c>
      <c r="B5960">
        <v>8691</v>
      </c>
      <c r="C5960" t="s">
        <v>12</v>
      </c>
      <c r="D5960" t="s">
        <v>2000</v>
      </c>
      <c r="E5960">
        <v>1374944901</v>
      </c>
      <c r="F5960">
        <v>21</v>
      </c>
      <c r="G5960">
        <v>994</v>
      </c>
      <c r="H5960">
        <v>59</v>
      </c>
      <c r="I5960">
        <v>461.130678883744</v>
      </c>
      <c r="J5960">
        <v>540.10037564300296</v>
      </c>
      <c r="K5960">
        <v>862</v>
      </c>
      <c r="L5960" t="s">
        <v>1905</v>
      </c>
      <c r="M5960" s="15" t="d">
        <f t="shared" si="302"/>
        <v>2013-07-28T02:08:20.99999976810067950</v>
      </c>
      <c r="N5960">
        <f>IF(COUNTIF(D5960:$D$7281,D5960) &gt; 1, 1, 0)</f>
        <v>0</v>
      </c>
      <c r="O5960">
        <f t="shared" si="299"/>
        <v>1</v>
      </c>
      <c r="P5960">
        <f t="shared" si="300"/>
        <v>0</v>
      </c>
      <c r="Q5960">
        <f t="shared" si="301"/>
        <v>9</v>
      </c>
    </row>
    <row r="5961" spans="1:17">
      <c r="A5961">
        <v>1853463</v>
      </c>
      <c r="B5961">
        <v>8685</v>
      </c>
      <c r="C5961" t="s">
        <v>2</v>
      </c>
      <c r="D5961" t="s">
        <v>2001</v>
      </c>
      <c r="E5961">
        <v>1374934340</v>
      </c>
      <c r="F5961">
        <v>1</v>
      </c>
      <c r="G5961">
        <v>4</v>
      </c>
      <c r="H5961">
        <v>1</v>
      </c>
      <c r="I5961">
        <v>33.012049639917599</v>
      </c>
      <c r="J5961">
        <v>536.24443441358005</v>
      </c>
      <c r="K5961">
        <v>857</v>
      </c>
      <c r="L5961" t="s">
        <v>1905</v>
      </c>
      <c r="M5961" s="15" t="d">
        <f t="shared" si="302"/>
        <v>2013-07-27T23:12:20.00000031664967325</v>
      </c>
      <c r="N5961">
        <f>IF(COUNTIF(D5961:$D$7281,D5961) &gt; 1, 1, 0)</f>
        <v>0</v>
      </c>
      <c r="O5961">
        <f t="shared" si="299"/>
        <v>1</v>
      </c>
      <c r="P5961">
        <f t="shared" si="300"/>
        <v>0</v>
      </c>
      <c r="Q5961">
        <f t="shared" si="301"/>
        <v>9</v>
      </c>
    </row>
    <row r="5962" spans="1:17">
      <c r="A5962">
        <v>1851305</v>
      </c>
      <c r="B5962">
        <v>8676</v>
      </c>
      <c r="C5962" t="s">
        <v>2</v>
      </c>
      <c r="D5962" t="s">
        <v>2002</v>
      </c>
      <c r="E5962">
        <v>1374919753</v>
      </c>
      <c r="F5962">
        <v>1</v>
      </c>
      <c r="G5962">
        <v>3</v>
      </c>
      <c r="H5962">
        <v>1</v>
      </c>
      <c r="I5962">
        <v>0.71268878600823005</v>
      </c>
      <c r="J5962">
        <v>532.82597376543094</v>
      </c>
      <c r="K5962">
        <v>854</v>
      </c>
      <c r="L5962" t="s">
        <v>1905</v>
      </c>
      <c r="M5962" s="15" t="d">
        <f t="shared" si="302"/>
        <v>2013-07-27T19:09:13.00000018905848025</v>
      </c>
      <c r="N5962">
        <f>IF(COUNTIF(D5962:$D$7281,D5962) &gt; 1, 1, 0)</f>
        <v>0</v>
      </c>
      <c r="O5962">
        <f t="shared" si="299"/>
        <v>1</v>
      </c>
      <c r="P5962">
        <f t="shared" si="300"/>
        <v>0</v>
      </c>
      <c r="Q5962">
        <f t="shared" si="301"/>
        <v>9</v>
      </c>
    </row>
    <row r="5963" spans="1:17">
      <c r="A5963">
        <v>1848897</v>
      </c>
      <c r="B5963">
        <v>8663</v>
      </c>
      <c r="C5963" t="s">
        <v>2</v>
      </c>
      <c r="D5963" t="s">
        <v>2003</v>
      </c>
      <c r="E5963">
        <v>1374903804</v>
      </c>
      <c r="F5963">
        <v>1</v>
      </c>
      <c r="G5963">
        <v>2</v>
      </c>
      <c r="H5963">
        <v>1</v>
      </c>
      <c r="I5963">
        <v>40.868683641975302</v>
      </c>
      <c r="J5963">
        <v>527.54155002571895</v>
      </c>
      <c r="K5963">
        <v>847</v>
      </c>
      <c r="L5963" t="s">
        <v>1905</v>
      </c>
      <c r="M5963" s="15" t="d">
        <f t="shared" si="302"/>
        <v>2013-07-27T14:43:23.99999977089464925</v>
      </c>
      <c r="N5963">
        <f>IF(COUNTIF(D5963:$D$7281,D5963) &gt; 1, 1, 0)</f>
        <v>0</v>
      </c>
      <c r="O5963">
        <f t="shared" si="299"/>
        <v>1</v>
      </c>
      <c r="P5963">
        <f t="shared" si="300"/>
        <v>0</v>
      </c>
      <c r="Q5963">
        <f t="shared" si="301"/>
        <v>9</v>
      </c>
    </row>
    <row r="5964" spans="1:17">
      <c r="A5964">
        <v>1847785</v>
      </c>
      <c r="B5964">
        <v>8657</v>
      </c>
      <c r="C5964" t="s">
        <v>2</v>
      </c>
      <c r="D5964" t="s">
        <v>2004</v>
      </c>
      <c r="E5964">
        <v>1374899520</v>
      </c>
      <c r="F5964">
        <v>1</v>
      </c>
      <c r="G5964">
        <v>2</v>
      </c>
      <c r="H5964">
        <v>1</v>
      </c>
      <c r="I5964">
        <v>19.347565200617201</v>
      </c>
      <c r="J5964">
        <v>528.00818428497905</v>
      </c>
      <c r="K5964">
        <v>847</v>
      </c>
      <c r="L5964" t="s">
        <v>1905</v>
      </c>
      <c r="M5964" s="15" t="d">
        <f t="shared" si="302"/>
        <v>2013-07-27T13:32:00.00000039115548150</v>
      </c>
      <c r="N5964">
        <f>IF(COUNTIF(D5964:$D$7281,D5964) &gt; 1, 1, 0)</f>
        <v>1</v>
      </c>
      <c r="O5964">
        <f t="shared" si="299"/>
        <v>2</v>
      </c>
      <c r="P5964">
        <f t="shared" si="300"/>
        <v>0</v>
      </c>
      <c r="Q5964">
        <f t="shared" si="301"/>
        <v>9</v>
      </c>
    </row>
    <row r="5965" spans="1:17">
      <c r="A5965">
        <v>1847470</v>
      </c>
      <c r="B5965">
        <v>8656</v>
      </c>
      <c r="C5965" t="s">
        <v>2</v>
      </c>
      <c r="D5965" t="s">
        <v>2004</v>
      </c>
      <c r="E5965">
        <v>1374897650</v>
      </c>
      <c r="F5965">
        <v>250</v>
      </c>
      <c r="G5965">
        <v>9458</v>
      </c>
      <c r="H5965">
        <v>81</v>
      </c>
      <c r="I5965">
        <v>34.355257201645998</v>
      </c>
      <c r="J5965">
        <v>16.222969393004099</v>
      </c>
      <c r="K5965">
        <v>21</v>
      </c>
      <c r="L5965" t="s">
        <v>237</v>
      </c>
      <c r="M5965" s="15" t="d">
        <f t="shared" si="302"/>
        <v>2013-07-27T13:00:50.00000016298145175</v>
      </c>
      <c r="N5965">
        <f>IF(COUNTIF(D5965:$D$7281,D5965) &gt; 1, 1, 0)</f>
        <v>0</v>
      </c>
      <c r="O5965">
        <f t="shared" si="299"/>
        <v>2</v>
      </c>
      <c r="P5965">
        <f t="shared" si="300"/>
        <v>1</v>
      </c>
      <c r="Q5965">
        <f t="shared" si="301"/>
        <v>11</v>
      </c>
    </row>
    <row r="5966" spans="1:17">
      <c r="A5966">
        <v>1846809</v>
      </c>
      <c r="B5966">
        <v>8653</v>
      </c>
      <c r="C5966" t="s">
        <v>12</v>
      </c>
      <c r="D5966" t="s">
        <v>2005</v>
      </c>
      <c r="E5966">
        <v>1374892147</v>
      </c>
      <c r="F5966">
        <v>1</v>
      </c>
      <c r="G5966">
        <v>2</v>
      </c>
      <c r="H5966">
        <v>1</v>
      </c>
      <c r="I5966">
        <v>13.7743719135802</v>
      </c>
      <c r="J5966">
        <v>528.81128755144096</v>
      </c>
      <c r="K5966">
        <v>847</v>
      </c>
      <c r="L5966" t="s">
        <v>1905</v>
      </c>
      <c r="M5966" s="15" t="d">
        <f t="shared" si="302"/>
        <v>2013-07-27T11:29:06.99999997392296475</v>
      </c>
      <c r="N5966">
        <f>IF(COUNTIF(D5966:$D$7281,D5966) &gt; 1, 1, 0)</f>
        <v>0</v>
      </c>
      <c r="O5966">
        <f t="shared" si="299"/>
        <v>1</v>
      </c>
      <c r="P5966">
        <f t="shared" si="300"/>
        <v>0</v>
      </c>
      <c r="Q5966">
        <f t="shared" si="301"/>
        <v>9</v>
      </c>
    </row>
    <row r="5967" spans="1:17">
      <c r="A5967">
        <v>1846557</v>
      </c>
      <c r="B5967">
        <v>8650</v>
      </c>
      <c r="C5967" t="s">
        <v>2</v>
      </c>
      <c r="D5967" t="s">
        <v>2006</v>
      </c>
      <c r="E5967">
        <v>1374888778</v>
      </c>
      <c r="F5967">
        <v>1</v>
      </c>
      <c r="G5967">
        <v>4</v>
      </c>
      <c r="H5967">
        <v>1</v>
      </c>
      <c r="I5967">
        <v>40.949842592592503</v>
      </c>
      <c r="J5967">
        <v>529.17825552983504</v>
      </c>
      <c r="K5967">
        <v>847</v>
      </c>
      <c r="L5967" t="s">
        <v>1905</v>
      </c>
      <c r="M5967" s="15" t="d">
        <f t="shared" si="302"/>
        <v>2013-07-27T10:32:58.00000011920929050</v>
      </c>
      <c r="N5967">
        <f>IF(COUNTIF(D5967:$D$7281,D5967) &gt; 1, 1, 0)</f>
        <v>0</v>
      </c>
      <c r="O5967">
        <f t="shared" si="299"/>
        <v>1</v>
      </c>
      <c r="P5967">
        <f t="shared" si="300"/>
        <v>0</v>
      </c>
      <c r="Q5967">
        <f t="shared" si="301"/>
        <v>9</v>
      </c>
    </row>
    <row r="5968" spans="1:17">
      <c r="A5968">
        <v>1846433</v>
      </c>
      <c r="B5968">
        <v>8646</v>
      </c>
      <c r="C5968" t="s">
        <v>12</v>
      </c>
      <c r="D5968" t="s">
        <v>1505</v>
      </c>
      <c r="E5968">
        <v>1374884852</v>
      </c>
      <c r="F5968">
        <v>6</v>
      </c>
      <c r="G5968">
        <v>99</v>
      </c>
      <c r="H5968">
        <v>8</v>
      </c>
      <c r="I5968">
        <v>142.48968364197501</v>
      </c>
      <c r="J5968">
        <v>529.60636625514303</v>
      </c>
      <c r="K5968">
        <v>848</v>
      </c>
      <c r="L5968" t="s">
        <v>1905</v>
      </c>
      <c r="M5968" s="15" t="d">
        <f t="shared" si="302"/>
        <v>2013-07-27T09:27:32.00000018812715925</v>
      </c>
      <c r="N5968">
        <f>IF(COUNTIF(D5968:$D$7281,D5968) &gt; 1, 1, 0)</f>
        <v>0</v>
      </c>
      <c r="O5968">
        <f t="shared" si="299"/>
        <v>6</v>
      </c>
      <c r="P5968">
        <f t="shared" si="300"/>
        <v>0</v>
      </c>
      <c r="Q5968">
        <f t="shared" si="301"/>
        <v>9</v>
      </c>
    </row>
    <row r="5969" spans="1:17">
      <c r="A5969">
        <v>1846271</v>
      </c>
      <c r="B5969">
        <v>8640</v>
      </c>
      <c r="C5969" t="s">
        <v>12</v>
      </c>
      <c r="D5969" t="s">
        <v>2007</v>
      </c>
      <c r="E5969">
        <v>1374878214</v>
      </c>
      <c r="F5969">
        <v>1</v>
      </c>
      <c r="G5969">
        <v>8</v>
      </c>
      <c r="H5969">
        <v>1</v>
      </c>
      <c r="I5969">
        <v>41.006901234567898</v>
      </c>
      <c r="J5969">
        <v>530.33026337448405</v>
      </c>
      <c r="K5969">
        <v>848</v>
      </c>
      <c r="L5969" t="s">
        <v>1905</v>
      </c>
      <c r="M5969" s="15" t="d">
        <f t="shared" si="302"/>
        <v>2013-07-27T07:36:53.9999999664723900</v>
      </c>
      <c r="N5969">
        <f>IF(COUNTIF(D5969:$D$7281,D5969) &gt; 1, 1, 0)</f>
        <v>0</v>
      </c>
      <c r="O5969">
        <f t="shared" si="299"/>
        <v>1</v>
      </c>
      <c r="P5969">
        <f t="shared" si="300"/>
        <v>0</v>
      </c>
      <c r="Q5969">
        <f t="shared" si="301"/>
        <v>9</v>
      </c>
    </row>
    <row r="5970" spans="1:17">
      <c r="A5970">
        <v>4103472</v>
      </c>
      <c r="B5970">
        <v>8637</v>
      </c>
      <c r="C5970" t="s">
        <v>2</v>
      </c>
      <c r="D5970" t="s">
        <v>19</v>
      </c>
      <c r="E5970">
        <v>1374866218</v>
      </c>
      <c r="F5970">
        <v>12</v>
      </c>
      <c r="G5970">
        <v>621</v>
      </c>
      <c r="H5970">
        <v>57</v>
      </c>
      <c r="I5970">
        <v>13.835427340534901</v>
      </c>
      <c r="J5970">
        <v>3.43307638888888</v>
      </c>
      <c r="K5970">
        <v>8</v>
      </c>
      <c r="L5970" t="s">
        <v>237</v>
      </c>
      <c r="M5970" s="15" t="d">
        <f t="shared" si="302"/>
        <v>2013-07-27T04:16:58.00000013317912575</v>
      </c>
      <c r="N5970">
        <f>IF(COUNTIF(D5970:$D$7281,D5970) &gt; 1, 1, 0)</f>
        <v>1</v>
      </c>
      <c r="O5970">
        <f t="shared" si="299"/>
        <v>163</v>
      </c>
      <c r="P5970">
        <f t="shared" si="300"/>
        <v>1</v>
      </c>
      <c r="Q5970">
        <f t="shared" si="301"/>
        <v>11</v>
      </c>
    </row>
    <row r="5971" spans="1:17">
      <c r="A5971">
        <v>4103473</v>
      </c>
      <c r="B5971">
        <v>8636</v>
      </c>
      <c r="C5971" t="s">
        <v>12</v>
      </c>
      <c r="D5971" t="s">
        <v>2008</v>
      </c>
      <c r="E5971">
        <v>1374864381</v>
      </c>
      <c r="F5971">
        <v>1</v>
      </c>
      <c r="G5971">
        <v>2</v>
      </c>
      <c r="H5971">
        <v>1</v>
      </c>
      <c r="I5971">
        <v>12.9655216049382</v>
      </c>
      <c r="J5971">
        <v>517.76191075102804</v>
      </c>
      <c r="K5971">
        <v>835</v>
      </c>
      <c r="L5971" t="s">
        <v>1905</v>
      </c>
      <c r="M5971" s="15" t="d">
        <f t="shared" si="302"/>
        <v>2013-07-27T03:46:21.00000007543712925</v>
      </c>
      <c r="N5971">
        <f>IF(COUNTIF(D5971:$D$7281,D5971) &gt; 1, 1, 0)</f>
        <v>1</v>
      </c>
      <c r="O5971">
        <f t="shared" si="299"/>
        <v>2</v>
      </c>
      <c r="P5971">
        <f t="shared" si="300"/>
        <v>0</v>
      </c>
      <c r="Q5971">
        <f t="shared" si="301"/>
        <v>9</v>
      </c>
    </row>
    <row r="5972" spans="1:17">
      <c r="A5972">
        <v>4103474</v>
      </c>
      <c r="B5972">
        <v>8635</v>
      </c>
      <c r="C5972" t="s">
        <v>2</v>
      </c>
      <c r="D5972" t="s">
        <v>2008</v>
      </c>
      <c r="E5972">
        <v>1374863845</v>
      </c>
      <c r="F5972">
        <v>250</v>
      </c>
      <c r="G5972">
        <v>8025</v>
      </c>
      <c r="H5972">
        <v>110</v>
      </c>
      <c r="I5972">
        <v>5.6517619598765396</v>
      </c>
      <c r="J5972">
        <v>3.4355177469135798</v>
      </c>
      <c r="K5972">
        <v>8</v>
      </c>
      <c r="L5972" t="s">
        <v>237</v>
      </c>
      <c r="M5972" s="15" t="d">
        <f t="shared" si="302"/>
        <v>2013-07-27T03:37:24.9999998789280675</v>
      </c>
      <c r="N5972">
        <f>IF(COUNTIF(D5972:$D$7281,D5972) &gt; 1, 1, 0)</f>
        <v>0</v>
      </c>
      <c r="O5972">
        <f t="shared" si="299"/>
        <v>2</v>
      </c>
      <c r="P5972">
        <f t="shared" si="300"/>
        <v>1</v>
      </c>
      <c r="Q5972">
        <f t="shared" si="301"/>
        <v>11</v>
      </c>
    </row>
    <row r="5973" spans="1:17">
      <c r="A5973">
        <v>4103475</v>
      </c>
      <c r="B5973">
        <v>8631</v>
      </c>
      <c r="C5973" t="s">
        <v>2</v>
      </c>
      <c r="D5973" t="s">
        <v>1920</v>
      </c>
      <c r="E5973">
        <v>1374844552</v>
      </c>
      <c r="F5973">
        <v>1</v>
      </c>
      <c r="G5973">
        <v>2</v>
      </c>
      <c r="H5973">
        <v>1</v>
      </c>
      <c r="I5973">
        <v>20.254031764403202</v>
      </c>
      <c r="J5973">
        <v>476.63746386316802</v>
      </c>
      <c r="K5973">
        <v>793</v>
      </c>
      <c r="L5973" t="s">
        <v>1905</v>
      </c>
      <c r="M5973" s="15" t="d">
        <f t="shared" si="302"/>
        <v>2013-07-26T22:15:51.99999979231506600</v>
      </c>
      <c r="N5973">
        <f>IF(COUNTIF(D5973:$D$7281,D5973) &gt; 1, 1, 0)</f>
        <v>0</v>
      </c>
      <c r="O5973">
        <f t="shared" si="299"/>
        <v>3</v>
      </c>
      <c r="P5973">
        <f t="shared" si="300"/>
        <v>0</v>
      </c>
      <c r="Q5973">
        <f t="shared" si="301"/>
        <v>9</v>
      </c>
    </row>
    <row r="5974" spans="1:17">
      <c r="A5974">
        <v>4103476</v>
      </c>
      <c r="B5974">
        <v>8630</v>
      </c>
      <c r="C5974" t="s">
        <v>2</v>
      </c>
      <c r="D5974" t="s">
        <v>2009</v>
      </c>
      <c r="E5974">
        <v>1374836993</v>
      </c>
      <c r="F5974">
        <v>1</v>
      </c>
      <c r="G5974">
        <v>2</v>
      </c>
      <c r="H5974">
        <v>1</v>
      </c>
      <c r="I5974">
        <v>23.110046167695401</v>
      </c>
      <c r="J5974">
        <v>462.33717348251002</v>
      </c>
      <c r="K5974">
        <v>778</v>
      </c>
      <c r="L5974" t="s">
        <v>1905</v>
      </c>
      <c r="M5974" s="15" t="d">
        <f t="shared" si="302"/>
        <v>2013-07-26T20:09:52.99999990034848425</v>
      </c>
      <c r="N5974">
        <f>IF(COUNTIF(D5974:$D$7281,D5974) &gt; 1, 1, 0)</f>
        <v>0</v>
      </c>
      <c r="O5974">
        <f t="shared" si="299"/>
        <v>1</v>
      </c>
      <c r="P5974">
        <f t="shared" si="300"/>
        <v>0</v>
      </c>
      <c r="Q5974">
        <f t="shared" si="301"/>
        <v>9</v>
      </c>
    </row>
    <row r="5975" spans="1:17">
      <c r="A5975">
        <v>2347062</v>
      </c>
      <c r="B5975">
        <v>8629</v>
      </c>
      <c r="C5975" t="s">
        <v>12</v>
      </c>
      <c r="D5975" t="s">
        <v>1958</v>
      </c>
      <c r="E5975">
        <v>1374831149</v>
      </c>
      <c r="F5975">
        <v>1</v>
      </c>
      <c r="G5975">
        <v>56</v>
      </c>
      <c r="H5975">
        <v>4</v>
      </c>
      <c r="I5975">
        <v>126.64847389403199</v>
      </c>
      <c r="J5975">
        <v>451.873913708847</v>
      </c>
      <c r="K5975">
        <v>767</v>
      </c>
      <c r="L5975" t="s">
        <v>1905</v>
      </c>
      <c r="M5975" s="15" t="d">
        <f t="shared" si="302"/>
        <v>2013-07-26T18:32:28.99999983608722725</v>
      </c>
      <c r="N5975">
        <f>IF(COUNTIF(D5975:$D$7281,D5975) &gt; 1, 1, 0)</f>
        <v>0</v>
      </c>
      <c r="O5975">
        <f t="shared" si="299"/>
        <v>2</v>
      </c>
      <c r="P5975">
        <f t="shared" si="300"/>
        <v>0</v>
      </c>
      <c r="Q5975">
        <f t="shared" si="301"/>
        <v>9</v>
      </c>
    </row>
    <row r="5976" spans="1:17">
      <c r="A5976">
        <v>4103477</v>
      </c>
      <c r="B5976">
        <v>8626</v>
      </c>
      <c r="C5976" t="s">
        <v>2</v>
      </c>
      <c r="D5976" t="s">
        <v>2010</v>
      </c>
      <c r="E5976">
        <v>1374815014</v>
      </c>
      <c r="F5976">
        <v>1</v>
      </c>
      <c r="G5976">
        <v>2</v>
      </c>
      <c r="H5976">
        <v>1</v>
      </c>
      <c r="I5976">
        <v>20.651268647119299</v>
      </c>
      <c r="J5976">
        <v>439.39621180555503</v>
      </c>
      <c r="K5976">
        <v>755</v>
      </c>
      <c r="L5976" t="s">
        <v>1905</v>
      </c>
      <c r="M5976" s="15" t="d">
        <f t="shared" si="302"/>
        <v>2013-07-26T14:03:33.99999994318932450</v>
      </c>
      <c r="N5976">
        <f>IF(COUNTIF(D5976:$D$7281,D5976) &gt; 1, 1, 0)</f>
        <v>0</v>
      </c>
      <c r="O5976">
        <f t="shared" si="299"/>
        <v>1</v>
      </c>
      <c r="P5976">
        <f t="shared" si="300"/>
        <v>0</v>
      </c>
      <c r="Q5976">
        <f t="shared" si="301"/>
        <v>9</v>
      </c>
    </row>
    <row r="5977" spans="1:17">
      <c r="A5977">
        <v>4103478</v>
      </c>
      <c r="B5977">
        <v>8625</v>
      </c>
      <c r="C5977" t="s">
        <v>2</v>
      </c>
      <c r="D5977" t="s">
        <v>1903</v>
      </c>
      <c r="E5977">
        <v>1374807794</v>
      </c>
      <c r="F5977">
        <v>2</v>
      </c>
      <c r="G5977">
        <v>4</v>
      </c>
      <c r="H5977">
        <v>3</v>
      </c>
      <c r="I5977">
        <v>86.095195216049305</v>
      </c>
      <c r="J5977">
        <v>440.09760249485601</v>
      </c>
      <c r="K5977">
        <v>756</v>
      </c>
      <c r="L5977" t="s">
        <v>1905</v>
      </c>
      <c r="M5977" s="15" t="d">
        <f t="shared" si="302"/>
        <v>2013-07-26T12:03:14.0000000875443225</v>
      </c>
      <c r="N5977">
        <f>IF(COUNTIF(D5977:$D$7281,D5977) &gt; 1, 1, 0)</f>
        <v>1</v>
      </c>
      <c r="O5977">
        <f t="shared" si="299"/>
        <v>31</v>
      </c>
      <c r="P5977">
        <f t="shared" si="300"/>
        <v>0</v>
      </c>
      <c r="Q5977">
        <f t="shared" si="301"/>
        <v>9</v>
      </c>
    </row>
    <row r="5978" spans="1:17">
      <c r="A5978">
        <v>4103479</v>
      </c>
      <c r="B5978">
        <v>8624</v>
      </c>
      <c r="C5978" t="s">
        <v>2</v>
      </c>
      <c r="D5978" t="s">
        <v>1399</v>
      </c>
      <c r="E5978">
        <v>1374806662</v>
      </c>
      <c r="F5978">
        <v>1</v>
      </c>
      <c r="G5978">
        <v>4</v>
      </c>
      <c r="H5978">
        <v>1</v>
      </c>
      <c r="I5978">
        <v>19.180628343621301</v>
      </c>
      <c r="J5978">
        <v>440.207658050411</v>
      </c>
      <c r="K5978">
        <v>756</v>
      </c>
      <c r="L5978" t="s">
        <v>1905</v>
      </c>
      <c r="M5978" s="15" t="d">
        <f t="shared" si="302"/>
        <v>2013-07-26T11:44:22.00000012759119300</v>
      </c>
      <c r="N5978">
        <f>IF(COUNTIF(D5978:$D$7281,D5978) &gt; 1, 1, 0)</f>
        <v>1</v>
      </c>
      <c r="O5978">
        <f t="shared" si="299"/>
        <v>6</v>
      </c>
      <c r="P5978">
        <f t="shared" si="300"/>
        <v>0</v>
      </c>
      <c r="Q5978">
        <f t="shared" si="301"/>
        <v>9</v>
      </c>
    </row>
    <row r="5979" spans="1:17">
      <c r="A5979">
        <v>4103480</v>
      </c>
      <c r="B5979">
        <v>8622</v>
      </c>
      <c r="C5979" t="s">
        <v>2</v>
      </c>
      <c r="D5979" t="s">
        <v>1399</v>
      </c>
      <c r="E5979">
        <v>1374804822</v>
      </c>
      <c r="F5979">
        <v>2</v>
      </c>
      <c r="G5979">
        <v>15</v>
      </c>
      <c r="H5979">
        <v>2</v>
      </c>
      <c r="I5979">
        <v>53.306684156378502</v>
      </c>
      <c r="J5979">
        <v>440.38654693929999</v>
      </c>
      <c r="K5979">
        <v>756</v>
      </c>
      <c r="L5979" t="s">
        <v>1905</v>
      </c>
      <c r="M5979" s="15" t="d">
        <f t="shared" si="302"/>
        <v>2013-07-26T11:13:41.99999999720603025</v>
      </c>
      <c r="N5979">
        <f>IF(COUNTIF(D5979:$D$7281,D5979) &gt; 1, 1, 0)</f>
        <v>0</v>
      </c>
      <c r="O5979">
        <f t="shared" si="299"/>
        <v>6</v>
      </c>
      <c r="P5979">
        <f t="shared" si="300"/>
        <v>0</v>
      </c>
      <c r="Q5979">
        <f t="shared" si="301"/>
        <v>9</v>
      </c>
    </row>
    <row r="5980" spans="1:17">
      <c r="A5980">
        <v>4103483</v>
      </c>
      <c r="B5980">
        <v>8618</v>
      </c>
      <c r="C5980" t="s">
        <v>2</v>
      </c>
      <c r="D5980" t="s">
        <v>2011</v>
      </c>
      <c r="E5980">
        <v>1374791316</v>
      </c>
      <c r="F5980">
        <v>2</v>
      </c>
      <c r="G5980">
        <v>6</v>
      </c>
      <c r="H5980">
        <v>1</v>
      </c>
      <c r="I5980">
        <v>20.7548864454732</v>
      </c>
      <c r="J5980">
        <v>441.69963027263299</v>
      </c>
      <c r="K5980">
        <v>756</v>
      </c>
      <c r="L5980" t="s">
        <v>1905</v>
      </c>
      <c r="M5980" s="15" t="d">
        <f t="shared" si="302"/>
        <v>2013-07-26T07:28:35.99999985191971125</v>
      </c>
      <c r="N5980">
        <f>IF(COUNTIF(D5980:$D$7281,D5980) &gt; 1, 1, 0)</f>
        <v>0</v>
      </c>
      <c r="O5980">
        <f t="shared" si="299"/>
        <v>1</v>
      </c>
      <c r="P5980">
        <f t="shared" si="300"/>
        <v>0</v>
      </c>
      <c r="Q5980">
        <f t="shared" si="301"/>
        <v>9</v>
      </c>
    </row>
    <row r="5981" spans="1:17">
      <c r="A5981">
        <v>4103484</v>
      </c>
      <c r="B5981">
        <v>8614</v>
      </c>
      <c r="C5981" t="s">
        <v>2</v>
      </c>
      <c r="D5981" t="s">
        <v>356</v>
      </c>
      <c r="E5981">
        <v>1374783828</v>
      </c>
      <c r="F5981">
        <v>3</v>
      </c>
      <c r="G5981">
        <v>3003</v>
      </c>
      <c r="H5981">
        <v>12</v>
      </c>
      <c r="I5981">
        <v>156.79480324074001</v>
      </c>
      <c r="J5981">
        <v>433.37771926440303</v>
      </c>
      <c r="K5981">
        <v>747</v>
      </c>
      <c r="L5981" t="s">
        <v>1905</v>
      </c>
      <c r="M5981" s="15" t="d">
        <f t="shared" si="302"/>
        <v>2013-07-26T05:23:48.00000021234154575</v>
      </c>
      <c r="N5981">
        <f>IF(COUNTIF(D5981:$D$7281,D5981) &gt; 1, 1, 0)</f>
        <v>1</v>
      </c>
      <c r="O5981">
        <f t="shared" si="299"/>
        <v>795</v>
      </c>
      <c r="P5981">
        <f t="shared" si="300"/>
        <v>0</v>
      </c>
      <c r="Q5981">
        <f t="shared" si="301"/>
        <v>9</v>
      </c>
    </row>
    <row r="5982" spans="1:17">
      <c r="A5982">
        <v>4103485</v>
      </c>
      <c r="B5982">
        <v>8613</v>
      </c>
      <c r="C5982" t="s">
        <v>12</v>
      </c>
      <c r="D5982" t="s">
        <v>356</v>
      </c>
      <c r="E5982">
        <v>1374776121</v>
      </c>
      <c r="F5982">
        <v>1</v>
      </c>
      <c r="G5982">
        <v>220</v>
      </c>
      <c r="H5982">
        <v>50</v>
      </c>
      <c r="I5982">
        <v>12.6095298353909</v>
      </c>
      <c r="J5982">
        <v>3.5257687757201599</v>
      </c>
      <c r="K5982">
        <v>8</v>
      </c>
      <c r="L5982" t="s">
        <v>237</v>
      </c>
      <c r="M5982" s="15" t="d">
        <f t="shared" si="302"/>
        <v>2013-07-26T03:15:20.99999967031180575</v>
      </c>
      <c r="N5982">
        <f>IF(COUNTIF(D5982:$D$7281,D5982) &gt; 1, 1, 0)</f>
        <v>1</v>
      </c>
      <c r="O5982">
        <f t="shared" si="299"/>
        <v>795</v>
      </c>
      <c r="P5982">
        <f t="shared" si="300"/>
        <v>0</v>
      </c>
      <c r="Q5982">
        <f t="shared" si="301"/>
        <v>11</v>
      </c>
    </row>
    <row r="5983" spans="1:17">
      <c r="A5983">
        <v>4103486</v>
      </c>
      <c r="B5983">
        <v>8612</v>
      </c>
      <c r="C5983" t="s">
        <v>12</v>
      </c>
      <c r="D5983" t="s">
        <v>19</v>
      </c>
      <c r="E5983">
        <v>1374773780</v>
      </c>
      <c r="F5983">
        <v>10</v>
      </c>
      <c r="G5983">
        <v>426</v>
      </c>
      <c r="H5983">
        <v>57</v>
      </c>
      <c r="I5983">
        <v>14.489245498971099</v>
      </c>
      <c r="J5983">
        <v>3.5281772119341501</v>
      </c>
      <c r="K5983">
        <v>8</v>
      </c>
      <c r="L5983" t="s">
        <v>237</v>
      </c>
      <c r="M5983" s="15" t="d">
        <f t="shared" si="302"/>
        <v>2013-07-26T02:36:19.99999998137354625</v>
      </c>
      <c r="N5983">
        <f>IF(COUNTIF(D5983:$D$7281,D5983) &gt; 1, 1, 0)</f>
        <v>1</v>
      </c>
      <c r="O5983">
        <f t="shared" si="299"/>
        <v>163</v>
      </c>
      <c r="P5983">
        <f t="shared" si="300"/>
        <v>0</v>
      </c>
      <c r="Q5983">
        <f t="shared" si="301"/>
        <v>11</v>
      </c>
    </row>
    <row r="5984" spans="1:17">
      <c r="A5984">
        <v>4103487</v>
      </c>
      <c r="B5984">
        <v>8611</v>
      </c>
      <c r="C5984" t="s">
        <v>2</v>
      </c>
      <c r="D5984" t="s">
        <v>19</v>
      </c>
      <c r="E5984">
        <v>1374769457</v>
      </c>
      <c r="F5984">
        <v>3</v>
      </c>
      <c r="G5984">
        <v>638</v>
      </c>
      <c r="H5984">
        <v>5</v>
      </c>
      <c r="I5984">
        <v>139.15899691358001</v>
      </c>
      <c r="J5984">
        <v>407.79408950617199</v>
      </c>
      <c r="K5984">
        <v>721</v>
      </c>
      <c r="L5984" t="s">
        <v>1905</v>
      </c>
      <c r="M5984" s="15" t="d">
        <f t="shared" si="302"/>
        <v>2013-07-26T01:24:16.99999965727329150</v>
      </c>
      <c r="N5984">
        <f>IF(COUNTIF(D5984:$D$7281,D5984) &gt; 1, 1, 0)</f>
        <v>1</v>
      </c>
      <c r="O5984">
        <f t="shared" si="299"/>
        <v>163</v>
      </c>
      <c r="P5984">
        <f t="shared" si="300"/>
        <v>0</v>
      </c>
      <c r="Q5984">
        <f t="shared" si="301"/>
        <v>9</v>
      </c>
    </row>
    <row r="5985" spans="1:17">
      <c r="A5985">
        <v>4103488</v>
      </c>
      <c r="B5985">
        <v>8610</v>
      </c>
      <c r="C5985" t="s">
        <v>12</v>
      </c>
      <c r="D5985" t="s">
        <v>2012</v>
      </c>
      <c r="E5985">
        <v>1374761184</v>
      </c>
      <c r="F5985">
        <v>1</v>
      </c>
      <c r="G5985">
        <v>4</v>
      </c>
      <c r="H5985">
        <v>1</v>
      </c>
      <c r="I5985">
        <v>30.463289609053401</v>
      </c>
      <c r="J5985">
        <v>407.555233153291</v>
      </c>
      <c r="K5985">
        <v>720</v>
      </c>
      <c r="L5985" t="s">
        <v>1905</v>
      </c>
      <c r="M5985" s="15" t="d">
        <f t="shared" si="302"/>
        <v>2013-07-25T23:06:24.00000007823109900</v>
      </c>
      <c r="N5985">
        <f>IF(COUNTIF(D5985:$D$7281,D5985) &gt; 1, 1, 0)</f>
        <v>1</v>
      </c>
      <c r="O5985">
        <f t="shared" si="299"/>
        <v>2</v>
      </c>
      <c r="P5985">
        <f t="shared" si="300"/>
        <v>0</v>
      </c>
      <c r="Q5985">
        <f t="shared" si="301"/>
        <v>9</v>
      </c>
    </row>
    <row r="5986" spans="1:17">
      <c r="A5986">
        <v>4103489</v>
      </c>
      <c r="B5986">
        <v>8609</v>
      </c>
      <c r="C5986" t="s">
        <v>12</v>
      </c>
      <c r="D5986" t="s">
        <v>2012</v>
      </c>
      <c r="E5986">
        <v>1374751693</v>
      </c>
      <c r="F5986">
        <v>2</v>
      </c>
      <c r="G5986">
        <v>6</v>
      </c>
      <c r="H5986">
        <v>1</v>
      </c>
      <c r="I5986">
        <v>0</v>
      </c>
      <c r="J5986">
        <v>3.5509004629629599</v>
      </c>
      <c r="K5986">
        <v>8</v>
      </c>
      <c r="L5986" t="s">
        <v>237</v>
      </c>
      <c r="M5986" s="15" t="d">
        <f t="shared" si="302"/>
        <v>2013-07-25T20:28:12.99999992363154975</v>
      </c>
      <c r="N5986">
        <f>IF(COUNTIF(D5986:$D$7281,D5986) &gt; 1, 1, 0)</f>
        <v>0</v>
      </c>
      <c r="O5986">
        <f t="shared" si="299"/>
        <v>2</v>
      </c>
      <c r="P5986">
        <f t="shared" si="300"/>
        <v>0</v>
      </c>
      <c r="Q5986">
        <f t="shared" si="301"/>
        <v>11</v>
      </c>
    </row>
    <row r="5987" spans="1:17">
      <c r="A5987">
        <v>4103490</v>
      </c>
      <c r="B5987">
        <v>8603</v>
      </c>
      <c r="C5987" t="s">
        <v>2</v>
      </c>
      <c r="D5987" t="s">
        <v>356</v>
      </c>
      <c r="E5987">
        <v>1374740792</v>
      </c>
      <c r="F5987">
        <v>1</v>
      </c>
      <c r="G5987">
        <v>90</v>
      </c>
      <c r="H5987">
        <v>25</v>
      </c>
      <c r="I5987">
        <v>225.565055941357</v>
      </c>
      <c r="J5987">
        <v>407.43262512860099</v>
      </c>
      <c r="K5987">
        <v>718</v>
      </c>
      <c r="L5987" t="s">
        <v>1905</v>
      </c>
      <c r="M5987" s="15" t="d">
        <f t="shared" si="302"/>
        <v>2013-07-25T17:26:32.000000202096998550</v>
      </c>
      <c r="N5987">
        <f>IF(COUNTIF(D5987:$D$7281,D5987) &gt; 1, 1, 0)</f>
        <v>1</v>
      </c>
      <c r="O5987">
        <f t="shared" si="299"/>
        <v>795</v>
      </c>
      <c r="P5987">
        <f t="shared" si="300"/>
        <v>0</v>
      </c>
      <c r="Q5987">
        <f t="shared" si="301"/>
        <v>9</v>
      </c>
    </row>
    <row r="5988" spans="1:17">
      <c r="A5988">
        <v>4103491</v>
      </c>
      <c r="B5988">
        <v>8599</v>
      </c>
      <c r="C5988" t="s">
        <v>2</v>
      </c>
      <c r="D5988" t="s">
        <v>513</v>
      </c>
      <c r="E5988">
        <v>1374725411</v>
      </c>
      <c r="F5988">
        <v>1</v>
      </c>
      <c r="G5988">
        <v>2</v>
      </c>
      <c r="H5988">
        <v>1</v>
      </c>
      <c r="I5988">
        <v>17.500622170781799</v>
      </c>
      <c r="J5988">
        <v>396.789931584361</v>
      </c>
      <c r="K5988">
        <v>706</v>
      </c>
      <c r="L5988" t="s">
        <v>1905</v>
      </c>
      <c r="M5988" s="15" t="d">
        <f t="shared" si="302"/>
        <v>2013-07-25T13:10:10.99999991711228925</v>
      </c>
      <c r="N5988">
        <f>IF(COUNTIF(D5988:$D$7281,D5988) &gt; 1, 1, 0)</f>
        <v>0</v>
      </c>
      <c r="O5988">
        <f t="shared" si="299"/>
        <v>13</v>
      </c>
      <c r="P5988">
        <f t="shared" si="300"/>
        <v>0</v>
      </c>
      <c r="Q5988">
        <f t="shared" si="301"/>
        <v>9</v>
      </c>
    </row>
    <row r="5989" spans="1:17">
      <c r="A5989">
        <v>4103492</v>
      </c>
      <c r="B5989">
        <v>8598</v>
      </c>
      <c r="C5989" t="s">
        <v>12</v>
      </c>
      <c r="D5989" t="s">
        <v>2013</v>
      </c>
      <c r="E5989">
        <v>1374723664</v>
      </c>
      <c r="F5989">
        <v>1</v>
      </c>
      <c r="G5989">
        <v>17</v>
      </c>
      <c r="H5989">
        <v>1</v>
      </c>
      <c r="I5989">
        <v>7.9360241769547297</v>
      </c>
      <c r="J5989">
        <v>396.94854552469099</v>
      </c>
      <c r="K5989">
        <v>706</v>
      </c>
      <c r="L5989" t="s">
        <v>1905</v>
      </c>
      <c r="M5989" s="15" t="d">
        <f t="shared" si="302"/>
        <v>2013-07-25T12:41:04.00000015273690050</v>
      </c>
      <c r="N5989">
        <f>IF(COUNTIF(D5989:$D$7281,D5989) &gt; 1, 1, 0)</f>
        <v>1</v>
      </c>
      <c r="O5989">
        <f t="shared" si="299"/>
        <v>2</v>
      </c>
      <c r="P5989">
        <f t="shared" si="300"/>
        <v>0</v>
      </c>
      <c r="Q5989">
        <f t="shared" si="301"/>
        <v>9</v>
      </c>
    </row>
    <row r="5990" spans="1:17">
      <c r="A5990">
        <v>4103493</v>
      </c>
      <c r="B5990">
        <v>8597</v>
      </c>
      <c r="C5990" t="s">
        <v>12</v>
      </c>
      <c r="D5990" t="s">
        <v>2014</v>
      </c>
      <c r="E5990">
        <v>1374708708</v>
      </c>
      <c r="F5990">
        <v>2</v>
      </c>
      <c r="G5990">
        <v>138</v>
      </c>
      <c r="H5990">
        <v>11</v>
      </c>
      <c r="I5990">
        <v>132.598766975308</v>
      </c>
      <c r="J5990">
        <v>398.30643338477398</v>
      </c>
      <c r="K5990">
        <v>706</v>
      </c>
      <c r="L5990" t="s">
        <v>1905</v>
      </c>
      <c r="M5990" s="15" t="d">
        <f t="shared" si="302"/>
        <v>2013-07-25T08:31:47.99999989103526075</v>
      </c>
      <c r="N5990">
        <f>IF(COUNTIF(D5990:$D$7281,D5990) &gt; 1, 1, 0)</f>
        <v>0</v>
      </c>
      <c r="O5990">
        <f t="shared" si="299"/>
        <v>1</v>
      </c>
      <c r="P5990">
        <f t="shared" si="300"/>
        <v>0</v>
      </c>
      <c r="Q5990">
        <f t="shared" si="301"/>
        <v>9</v>
      </c>
    </row>
    <row r="5991" spans="1:17">
      <c r="A5991">
        <v>4103495</v>
      </c>
      <c r="B5991">
        <v>8583</v>
      </c>
      <c r="C5991" t="s">
        <v>2</v>
      </c>
      <c r="D5991" t="s">
        <v>1903</v>
      </c>
      <c r="E5991">
        <v>1374617695</v>
      </c>
      <c r="F5991">
        <v>1</v>
      </c>
      <c r="G5991">
        <v>16</v>
      </c>
      <c r="H5991">
        <v>6</v>
      </c>
      <c r="I5991">
        <v>79.095874485596696</v>
      </c>
      <c r="J5991">
        <v>393.438967978395</v>
      </c>
      <c r="K5991">
        <v>694</v>
      </c>
      <c r="L5991" t="s">
        <v>1905</v>
      </c>
      <c r="M5991" s="15" t="d">
        <f t="shared" si="302"/>
        <v>2013-07-24T07:14:55.00000029802322625</v>
      </c>
      <c r="N5991">
        <f>IF(COUNTIF(D5991:$D$7281,D5991) &gt; 1, 1, 0)</f>
        <v>1</v>
      </c>
      <c r="O5991">
        <f t="shared" si="299"/>
        <v>31</v>
      </c>
      <c r="P5991">
        <f t="shared" si="300"/>
        <v>0</v>
      </c>
      <c r="Q5991">
        <f t="shared" si="301"/>
        <v>9</v>
      </c>
    </row>
    <row r="5992" spans="1:17">
      <c r="A5992">
        <v>4103496</v>
      </c>
      <c r="B5992">
        <v>8582</v>
      </c>
      <c r="C5992" t="s">
        <v>2</v>
      </c>
      <c r="D5992" t="s">
        <v>2015</v>
      </c>
      <c r="E5992">
        <v>1374616038</v>
      </c>
      <c r="F5992">
        <v>1</v>
      </c>
      <c r="G5992">
        <v>15</v>
      </c>
      <c r="H5992">
        <v>4</v>
      </c>
      <c r="I5992">
        <v>58.361573688271598</v>
      </c>
      <c r="J5992">
        <v>393.586853523662</v>
      </c>
      <c r="K5992">
        <v>694</v>
      </c>
      <c r="L5992" t="s">
        <v>1905</v>
      </c>
      <c r="M5992" s="15" t="d">
        <f t="shared" si="302"/>
        <v>2013-07-24T06:47:18.00000019837171050</v>
      </c>
      <c r="N5992">
        <f>IF(COUNTIF(D5992:$D$7281,D5992) &gt; 1, 1, 0)</f>
        <v>0</v>
      </c>
      <c r="O5992">
        <f t="shared" si="299"/>
        <v>1</v>
      </c>
      <c r="P5992">
        <f t="shared" si="300"/>
        <v>0</v>
      </c>
      <c r="Q5992">
        <f t="shared" si="301"/>
        <v>9</v>
      </c>
    </row>
    <row r="5993" spans="1:17">
      <c r="A5993">
        <v>4103498</v>
      </c>
      <c r="B5993">
        <v>8576</v>
      </c>
      <c r="C5993" t="s">
        <v>2</v>
      </c>
      <c r="D5993" t="s">
        <v>2016</v>
      </c>
      <c r="E5993">
        <v>1374594321</v>
      </c>
      <c r="F5993">
        <v>1</v>
      </c>
      <c r="G5993">
        <v>2</v>
      </c>
      <c r="H5993">
        <v>1</v>
      </c>
      <c r="I5993">
        <v>6.6647118055555499</v>
      </c>
      <c r="J5993">
        <v>369.49087474279798</v>
      </c>
      <c r="K5993">
        <v>668</v>
      </c>
      <c r="L5993" t="s">
        <v>1905</v>
      </c>
      <c r="M5993" s="15" t="d">
        <f t="shared" si="302"/>
        <v>2013-07-24T00:45:20.999999879859387825</v>
      </c>
      <c r="N5993">
        <f>IF(COUNTIF(D5993:$D$7281,D5993) &gt; 1, 1, 0)</f>
        <v>0</v>
      </c>
      <c r="O5993">
        <f t="shared" si="299"/>
        <v>1</v>
      </c>
      <c r="P5993">
        <f t="shared" si="300"/>
        <v>0</v>
      </c>
      <c r="Q5993">
        <f t="shared" si="301"/>
        <v>9</v>
      </c>
    </row>
    <row r="5994" spans="1:17">
      <c r="A5994">
        <v>4103499</v>
      </c>
      <c r="B5994">
        <v>8573</v>
      </c>
      <c r="C5994" t="s">
        <v>2</v>
      </c>
      <c r="D5994" t="s">
        <v>356</v>
      </c>
      <c r="E5994">
        <v>1374570044</v>
      </c>
      <c r="F5994">
        <v>1</v>
      </c>
      <c r="G5994">
        <v>2</v>
      </c>
      <c r="H5994">
        <v>1</v>
      </c>
      <c r="I5994">
        <v>5.7727947530864103</v>
      </c>
      <c r="J5994">
        <v>362.53779591049403</v>
      </c>
      <c r="K5994">
        <v>671</v>
      </c>
      <c r="L5994" t="s">
        <v>1905</v>
      </c>
      <c r="M5994" s="15" t="d">
        <f t="shared" si="302"/>
        <v>2013-07-23T18:00:44.000000227242708075</v>
      </c>
      <c r="N5994">
        <f>IF(COUNTIF(D5994:$D$7281,D5994) &gt; 1, 1, 0)</f>
        <v>1</v>
      </c>
      <c r="O5994">
        <f t="shared" si="299"/>
        <v>795</v>
      </c>
      <c r="P5994">
        <f t="shared" si="300"/>
        <v>0</v>
      </c>
      <c r="Q5994">
        <f t="shared" si="301"/>
        <v>9</v>
      </c>
    </row>
    <row r="5995" spans="1:17">
      <c r="A5995">
        <v>4103500</v>
      </c>
      <c r="B5995">
        <v>8572</v>
      </c>
      <c r="C5995" t="s">
        <v>2</v>
      </c>
      <c r="D5995" t="s">
        <v>2017</v>
      </c>
      <c r="E5995">
        <v>1374565831</v>
      </c>
      <c r="F5995">
        <v>1</v>
      </c>
      <c r="G5995">
        <v>2</v>
      </c>
      <c r="H5995">
        <v>1</v>
      </c>
      <c r="I5995">
        <v>12.629779192386801</v>
      </c>
      <c r="J5995">
        <v>362.901340534979</v>
      </c>
      <c r="K5995">
        <v>671</v>
      </c>
      <c r="L5995" t="s">
        <v>1905</v>
      </c>
      <c r="M5995" s="15" t="d">
        <f t="shared" si="302"/>
        <v>2013-07-23T16:50:30.99999984260648775</v>
      </c>
      <c r="N5995">
        <f>IF(COUNTIF(D5995:$D$7281,D5995) &gt; 1, 1, 0)</f>
        <v>0</v>
      </c>
      <c r="O5995">
        <f t="shared" si="299"/>
        <v>1</v>
      </c>
      <c r="P5995">
        <f t="shared" si="300"/>
        <v>0</v>
      </c>
      <c r="Q5995">
        <f t="shared" si="301"/>
        <v>9</v>
      </c>
    </row>
    <row r="5996" spans="1:17">
      <c r="A5996">
        <v>4103502</v>
      </c>
      <c r="B5996">
        <v>8566</v>
      </c>
      <c r="C5996" t="s">
        <v>12</v>
      </c>
      <c r="D5996" t="s">
        <v>2018</v>
      </c>
      <c r="E5996">
        <v>1374524632</v>
      </c>
      <c r="F5996">
        <v>1</v>
      </c>
      <c r="G5996">
        <v>8</v>
      </c>
      <c r="H5996">
        <v>1</v>
      </c>
      <c r="I5996">
        <v>2.7373657407407399</v>
      </c>
      <c r="J5996">
        <v>361.41402404835299</v>
      </c>
      <c r="K5996">
        <v>666</v>
      </c>
      <c r="L5996" t="s">
        <v>1905</v>
      </c>
      <c r="M5996" s="15" t="d">
        <f t="shared" si="302"/>
        <v>2013-07-23T05:23:51.99999989010393300</v>
      </c>
      <c r="N5996">
        <f>IF(COUNTIF(D5996:$D$7281,D5996) &gt; 1, 1, 0)</f>
        <v>1</v>
      </c>
      <c r="O5996">
        <f t="shared" si="299"/>
        <v>2</v>
      </c>
      <c r="P5996">
        <f t="shared" si="300"/>
        <v>0</v>
      </c>
      <c r="Q5996">
        <f t="shared" si="301"/>
        <v>9</v>
      </c>
    </row>
    <row r="5997" spans="1:17">
      <c r="A5997">
        <v>4103503</v>
      </c>
      <c r="B5997">
        <v>8565</v>
      </c>
      <c r="C5997" t="s">
        <v>12</v>
      </c>
      <c r="D5997" t="s">
        <v>2018</v>
      </c>
      <c r="E5997">
        <v>1374518404</v>
      </c>
      <c r="F5997">
        <v>1</v>
      </c>
      <c r="G5997">
        <v>8</v>
      </c>
      <c r="H5997">
        <v>1</v>
      </c>
      <c r="I5997">
        <v>0</v>
      </c>
      <c r="J5997">
        <v>3.7909097222222199</v>
      </c>
      <c r="K5997">
        <v>8</v>
      </c>
      <c r="L5997" t="s">
        <v>237</v>
      </c>
      <c r="M5997" s="15" t="d">
        <f t="shared" si="302"/>
        <v>2013-07-23T03:40:03.99999995715915975</v>
      </c>
      <c r="N5997">
        <f>IF(COUNTIF(D5997:$D$7281,D5997) &gt; 1, 1, 0)</f>
        <v>0</v>
      </c>
      <c r="O5997">
        <f t="shared" si="299"/>
        <v>2</v>
      </c>
      <c r="P5997">
        <f t="shared" si="300"/>
        <v>0</v>
      </c>
      <c r="Q5997">
        <f t="shared" si="301"/>
        <v>11</v>
      </c>
    </row>
    <row r="5998" spans="1:17">
      <c r="A5998">
        <v>4103504</v>
      </c>
      <c r="B5998">
        <v>8564</v>
      </c>
      <c r="C5998" t="s">
        <v>2</v>
      </c>
      <c r="D5998" t="s">
        <v>1981</v>
      </c>
      <c r="E5998">
        <v>1374513076</v>
      </c>
      <c r="F5998">
        <v>1</v>
      </c>
      <c r="G5998">
        <v>6</v>
      </c>
      <c r="H5998">
        <v>4</v>
      </c>
      <c r="I5998">
        <v>54.706526877572003</v>
      </c>
      <c r="J5998">
        <v>362.40377404835402</v>
      </c>
      <c r="K5998">
        <v>666</v>
      </c>
      <c r="L5998" t="s">
        <v>1905</v>
      </c>
      <c r="M5998" s="15" t="d">
        <f t="shared" si="302"/>
        <v>2013-07-23T02:11:15.99999981466681050</v>
      </c>
      <c r="N5998">
        <f>IF(COUNTIF(D5998:$D$7281,D5998) &gt; 1, 1, 0)</f>
        <v>1</v>
      </c>
      <c r="O5998">
        <f t="shared" si="299"/>
        <v>3</v>
      </c>
      <c r="P5998">
        <f t="shared" si="300"/>
        <v>0</v>
      </c>
      <c r="Q5998">
        <f t="shared" si="301"/>
        <v>9</v>
      </c>
    </row>
    <row r="5999" spans="1:17">
      <c r="A5999">
        <v>4103505</v>
      </c>
      <c r="B5999">
        <v>8549</v>
      </c>
      <c r="C5999" t="s">
        <v>2</v>
      </c>
      <c r="D5999" t="s">
        <v>1793</v>
      </c>
      <c r="E5999">
        <v>1374397238</v>
      </c>
      <c r="F5999">
        <v>1</v>
      </c>
      <c r="G5999">
        <v>2</v>
      </c>
      <c r="H5999">
        <v>1</v>
      </c>
      <c r="I5999">
        <v>11.1048186728395</v>
      </c>
      <c r="J5999">
        <v>369.41079128086398</v>
      </c>
      <c r="K5999">
        <v>676</v>
      </c>
      <c r="L5999" t="s">
        <v>1905</v>
      </c>
      <c r="M5999" s="15" t="d">
        <f t="shared" si="302"/>
        <v>2013-07-21T18:00:38.000000081956386375</v>
      </c>
      <c r="N5999">
        <f>IF(COUNTIF(D5999:$D$7281,D5999) &gt; 1, 1, 0)</f>
        <v>1</v>
      </c>
      <c r="O5999">
        <f t="shared" si="299"/>
        <v>29</v>
      </c>
      <c r="P5999">
        <f t="shared" si="300"/>
        <v>0</v>
      </c>
      <c r="Q5999">
        <f t="shared" si="301"/>
        <v>9</v>
      </c>
    </row>
    <row r="6000" spans="1:17">
      <c r="A6000">
        <v>4103506</v>
      </c>
      <c r="B6000">
        <v>8546</v>
      </c>
      <c r="C6000" t="s">
        <v>2</v>
      </c>
      <c r="D6000" t="s">
        <v>2019</v>
      </c>
      <c r="E6000">
        <v>1374369674</v>
      </c>
      <c r="F6000">
        <v>1</v>
      </c>
      <c r="G6000">
        <v>2</v>
      </c>
      <c r="H6000">
        <v>1</v>
      </c>
      <c r="I6000">
        <v>8.1855588991769501</v>
      </c>
      <c r="J6000">
        <v>359.767041152263</v>
      </c>
      <c r="K6000">
        <v>669</v>
      </c>
      <c r="L6000" t="s">
        <v>1905</v>
      </c>
      <c r="M6000" s="15" t="d">
        <f t="shared" si="302"/>
        <v>2013-07-21T10:21:14.00000025518238600</v>
      </c>
      <c r="N6000">
        <f>IF(COUNTIF(D6000:$D$7281,D6000) &gt; 1, 1, 0)</f>
        <v>0</v>
      </c>
      <c r="O6000">
        <f t="shared" si="299"/>
        <v>1</v>
      </c>
      <c r="P6000">
        <f t="shared" si="300"/>
        <v>0</v>
      </c>
      <c r="Q6000">
        <f t="shared" si="301"/>
        <v>9</v>
      </c>
    </row>
    <row r="6001" spans="1:17">
      <c r="A6001">
        <v>4103507</v>
      </c>
      <c r="B6001">
        <v>8545</v>
      </c>
      <c r="C6001" t="s">
        <v>2</v>
      </c>
      <c r="D6001" t="s">
        <v>1903</v>
      </c>
      <c r="E6001">
        <v>1374368798</v>
      </c>
      <c r="F6001">
        <v>1</v>
      </c>
      <c r="G6001">
        <v>11</v>
      </c>
      <c r="H6001">
        <v>1</v>
      </c>
      <c r="I6001">
        <v>8.2845495113168699</v>
      </c>
      <c r="J6001">
        <v>359.84240689300401</v>
      </c>
      <c r="K6001">
        <v>669</v>
      </c>
      <c r="L6001" t="s">
        <v>1905</v>
      </c>
      <c r="M6001" s="15" t="d">
        <f t="shared" si="302"/>
        <v>2013-07-21T10:06:37.99999978858977525</v>
      </c>
      <c r="N6001">
        <f>IF(COUNTIF(D6001:$D$7281,D6001) &gt; 1, 1, 0)</f>
        <v>1</v>
      </c>
      <c r="O6001">
        <f t="shared" si="299"/>
        <v>31</v>
      </c>
      <c r="P6001">
        <f t="shared" si="300"/>
        <v>0</v>
      </c>
      <c r="Q6001">
        <f t="shared" si="301"/>
        <v>9</v>
      </c>
    </row>
    <row r="6002" spans="1:17">
      <c r="A6002">
        <v>4103508</v>
      </c>
      <c r="B6002">
        <v>8544</v>
      </c>
      <c r="C6002" t="s">
        <v>2</v>
      </c>
      <c r="D6002" t="s">
        <v>1903</v>
      </c>
      <c r="E6002">
        <v>1374367705</v>
      </c>
      <c r="F6002">
        <v>1</v>
      </c>
      <c r="G6002">
        <v>2</v>
      </c>
      <c r="H6002">
        <v>3</v>
      </c>
      <c r="I6002">
        <v>22.566093106995801</v>
      </c>
      <c r="J6002">
        <v>359.93644200102801</v>
      </c>
      <c r="K6002">
        <v>669</v>
      </c>
      <c r="L6002" t="s">
        <v>1905</v>
      </c>
      <c r="M6002" s="15" t="d">
        <f t="shared" si="302"/>
        <v>2013-07-21T09:48:25.00000014435499800</v>
      </c>
      <c r="N6002">
        <f>IF(COUNTIF(D6002:$D$7281,D6002) &gt; 1, 1, 0)</f>
        <v>1</v>
      </c>
      <c r="O6002">
        <f t="shared" si="299"/>
        <v>31</v>
      </c>
      <c r="P6002">
        <f t="shared" si="300"/>
        <v>0</v>
      </c>
      <c r="Q6002">
        <f t="shared" si="301"/>
        <v>9</v>
      </c>
    </row>
    <row r="6003" spans="1:17">
      <c r="A6003">
        <v>4103509</v>
      </c>
      <c r="B6003">
        <v>8541</v>
      </c>
      <c r="C6003" t="s">
        <v>12</v>
      </c>
      <c r="D6003" t="s">
        <v>2020</v>
      </c>
      <c r="E6003">
        <v>1374318891</v>
      </c>
      <c r="F6003">
        <v>1</v>
      </c>
      <c r="G6003">
        <v>25</v>
      </c>
      <c r="H6003">
        <v>1</v>
      </c>
      <c r="I6003">
        <v>0.29170807613168698</v>
      </c>
      <c r="J6003">
        <v>3.99617001028806</v>
      </c>
      <c r="K6003">
        <v>8</v>
      </c>
      <c r="L6003" t="s">
        <v>237</v>
      </c>
      <c r="M6003" s="15" t="d">
        <f t="shared" si="302"/>
        <v>2013-07-20T20:14:50.99999978207051475</v>
      </c>
      <c r="N6003">
        <f>IF(COUNTIF(D6003:$D$7281,D6003) &gt; 1, 1, 0)</f>
        <v>0</v>
      </c>
      <c r="O6003">
        <f t="shared" si="299"/>
        <v>1</v>
      </c>
      <c r="P6003">
        <f t="shared" si="300"/>
        <v>0</v>
      </c>
      <c r="Q6003">
        <f t="shared" si="301"/>
        <v>11</v>
      </c>
    </row>
    <row r="6004" spans="1:17">
      <c r="A6004">
        <v>4103510</v>
      </c>
      <c r="B6004">
        <v>8538</v>
      </c>
      <c r="C6004" t="s">
        <v>2</v>
      </c>
      <c r="D6004" t="s">
        <v>2021</v>
      </c>
      <c r="E6004">
        <v>1374309702</v>
      </c>
      <c r="F6004">
        <v>1</v>
      </c>
      <c r="G6004">
        <v>2</v>
      </c>
      <c r="H6004">
        <v>1</v>
      </c>
      <c r="I6004">
        <v>4.9390905349794201</v>
      </c>
      <c r="J6004">
        <v>360.91172736625498</v>
      </c>
      <c r="K6004">
        <v>666</v>
      </c>
      <c r="L6004" t="s">
        <v>1905</v>
      </c>
      <c r="M6004" s="15" t="d">
        <f t="shared" si="302"/>
        <v>2013-07-20T17:41:41.99999981559813150</v>
      </c>
      <c r="N6004">
        <f>IF(COUNTIF(D6004:$D$7281,D6004) &gt; 1, 1, 0)</f>
        <v>0</v>
      </c>
      <c r="O6004">
        <f t="shared" si="299"/>
        <v>1</v>
      </c>
      <c r="P6004">
        <f t="shared" si="300"/>
        <v>0</v>
      </c>
      <c r="Q6004">
        <f t="shared" si="301"/>
        <v>9</v>
      </c>
    </row>
    <row r="6005" spans="1:17">
      <c r="A6005">
        <v>4103511</v>
      </c>
      <c r="B6005">
        <v>8536</v>
      </c>
      <c r="C6005" t="s">
        <v>2</v>
      </c>
      <c r="D6005" t="s">
        <v>1793</v>
      </c>
      <c r="E6005">
        <v>1374284374</v>
      </c>
      <c r="F6005">
        <v>1</v>
      </c>
      <c r="G6005">
        <v>4</v>
      </c>
      <c r="H6005">
        <v>1</v>
      </c>
      <c r="I6005">
        <v>2.9797105195473201</v>
      </c>
      <c r="J6005">
        <v>363.08343852880603</v>
      </c>
      <c r="K6005">
        <v>667</v>
      </c>
      <c r="L6005" t="s">
        <v>1905</v>
      </c>
      <c r="M6005" s="15" t="d">
        <f t="shared" si="302"/>
        <v>2013-07-20T10:39:33.9999996498227100</v>
      </c>
      <c r="N6005">
        <f>IF(COUNTIF(D6005:$D$7281,D6005) &gt; 1, 1, 0)</f>
        <v>0</v>
      </c>
      <c r="O6005">
        <f t="shared" si="299"/>
        <v>29</v>
      </c>
      <c r="P6005">
        <f t="shared" si="300"/>
        <v>0</v>
      </c>
      <c r="Q6005">
        <f t="shared" si="301"/>
        <v>9</v>
      </c>
    </row>
    <row r="6006" spans="1:17">
      <c r="A6006">
        <v>4103513</v>
      </c>
      <c r="B6006">
        <v>8533</v>
      </c>
      <c r="C6006" t="s">
        <v>2</v>
      </c>
      <c r="D6006" t="s">
        <v>1981</v>
      </c>
      <c r="E6006">
        <v>1374244355</v>
      </c>
      <c r="F6006">
        <v>1</v>
      </c>
      <c r="G6006">
        <v>4</v>
      </c>
      <c r="H6006">
        <v>1</v>
      </c>
      <c r="I6006">
        <v>1.9874472736625499</v>
      </c>
      <c r="J6006">
        <v>359.50044225823001</v>
      </c>
      <c r="K6006">
        <v>673</v>
      </c>
      <c r="L6006" t="s">
        <v>1905</v>
      </c>
      <c r="M6006" s="15" t="d">
        <f t="shared" si="302"/>
        <v>2013-07-19T23:32:35.00000019092112900</v>
      </c>
      <c r="N6006">
        <f>IF(COUNTIF(D6006:$D$7281,D6006) &gt; 1, 1, 0)</f>
        <v>0</v>
      </c>
      <c r="O6006">
        <f t="shared" si="299"/>
        <v>3</v>
      </c>
      <c r="P6006">
        <f t="shared" si="300"/>
        <v>0</v>
      </c>
      <c r="Q6006">
        <f t="shared" si="301"/>
        <v>9</v>
      </c>
    </row>
    <row r="6007" spans="1:17">
      <c r="A6007">
        <v>4103514</v>
      </c>
      <c r="B6007">
        <v>8530</v>
      </c>
      <c r="C6007" t="s">
        <v>2</v>
      </c>
      <c r="D6007" t="s">
        <v>2022</v>
      </c>
      <c r="E6007">
        <v>1374220970</v>
      </c>
      <c r="F6007">
        <v>1</v>
      </c>
      <c r="G6007">
        <v>3</v>
      </c>
      <c r="H6007">
        <v>1</v>
      </c>
      <c r="I6007">
        <v>3.21205722736625</v>
      </c>
      <c r="J6007">
        <v>353.471283307612</v>
      </c>
      <c r="K6007">
        <v>666</v>
      </c>
      <c r="L6007" t="s">
        <v>1905</v>
      </c>
      <c r="M6007" s="15" t="d">
        <f t="shared" si="302"/>
        <v>2013-07-19T17:02:50.00000034458935050</v>
      </c>
      <c r="N6007">
        <f>IF(COUNTIF(D6007:$D$7281,D6007) &gt; 1, 1, 0)</f>
        <v>0</v>
      </c>
      <c r="O6007">
        <f t="shared" si="299"/>
        <v>1</v>
      </c>
      <c r="P6007">
        <f t="shared" si="300"/>
        <v>0</v>
      </c>
      <c r="Q6007">
        <f t="shared" si="301"/>
        <v>9</v>
      </c>
    </row>
    <row r="6008" spans="1:17">
      <c r="A6008">
        <v>4103516</v>
      </c>
      <c r="B6008">
        <v>8528</v>
      </c>
      <c r="C6008" t="s">
        <v>2</v>
      </c>
      <c r="D6008" t="s">
        <v>2023</v>
      </c>
      <c r="E6008">
        <v>1374190230</v>
      </c>
      <c r="F6008">
        <v>1</v>
      </c>
      <c r="G6008">
        <v>4</v>
      </c>
      <c r="H6008">
        <v>1</v>
      </c>
      <c r="I6008">
        <v>3.0029349279835298</v>
      </c>
      <c r="J6008">
        <v>348.04765856481401</v>
      </c>
      <c r="K6008">
        <v>659</v>
      </c>
      <c r="L6008" t="s">
        <v>1905</v>
      </c>
      <c r="M6008" s="15" t="d">
        <f t="shared" si="302"/>
        <v>2013-07-19T08:30:29.99999988824129100</v>
      </c>
      <c r="N6008">
        <f>IF(COUNTIF(D6008:$D$7281,D6008) &gt; 1, 1, 0)</f>
        <v>0</v>
      </c>
      <c r="O6008">
        <f t="shared" si="299"/>
        <v>1</v>
      </c>
      <c r="P6008">
        <f t="shared" si="300"/>
        <v>0</v>
      </c>
      <c r="Q6008">
        <f t="shared" si="301"/>
        <v>9</v>
      </c>
    </row>
    <row r="6009" spans="1:17">
      <c r="A6009">
        <v>4103517</v>
      </c>
      <c r="B6009">
        <v>8525</v>
      </c>
      <c r="C6009" t="s">
        <v>12</v>
      </c>
      <c r="D6009" t="s">
        <v>356</v>
      </c>
      <c r="E6009">
        <v>1374174620</v>
      </c>
      <c r="F6009">
        <v>1</v>
      </c>
      <c r="G6009">
        <v>2</v>
      </c>
      <c r="H6009">
        <v>1</v>
      </c>
      <c r="I6009">
        <v>0</v>
      </c>
      <c r="J6009">
        <v>4.1445969650205701</v>
      </c>
      <c r="K6009">
        <v>8</v>
      </c>
      <c r="L6009" t="s">
        <v>237</v>
      </c>
      <c r="M6009" s="15" t="d">
        <f t="shared" si="302"/>
        <v>2013-07-19T04:10:20.00000013504177450</v>
      </c>
      <c r="N6009">
        <f>IF(COUNTIF(D6009:$D$7281,D6009) &gt; 1, 1, 0)</f>
        <v>1</v>
      </c>
      <c r="O6009">
        <f t="shared" si="299"/>
        <v>795</v>
      </c>
      <c r="P6009">
        <f t="shared" si="300"/>
        <v>0</v>
      </c>
      <c r="Q6009">
        <f t="shared" si="301"/>
        <v>11</v>
      </c>
    </row>
    <row r="6010" spans="1:17">
      <c r="A6010">
        <v>4103519</v>
      </c>
      <c r="B6010">
        <v>8523</v>
      </c>
      <c r="C6010" t="s">
        <v>12</v>
      </c>
      <c r="D6010" t="s">
        <v>2024</v>
      </c>
      <c r="E6010">
        <v>1374164359</v>
      </c>
      <c r="F6010">
        <v>1</v>
      </c>
      <c r="G6010">
        <v>2</v>
      </c>
      <c r="H6010">
        <v>1</v>
      </c>
      <c r="I6010">
        <v>35.912525077160403</v>
      </c>
      <c r="J6010">
        <v>348.23074897119301</v>
      </c>
      <c r="K6010">
        <v>658</v>
      </c>
      <c r="L6010" t="s">
        <v>1905</v>
      </c>
      <c r="M6010" s="15" t="d">
        <f t="shared" si="302"/>
        <v>2013-07-19T01:19:18.999999775551259650</v>
      </c>
      <c r="N6010">
        <f>IF(COUNTIF(D6010:$D$7281,D6010) &gt; 1, 1, 0)</f>
        <v>0</v>
      </c>
      <c r="O6010">
        <f t="shared" ref="O6010:O6073" si="303">COUNTIF($D$1977:$D$7281,D6010)</f>
        <v>1</v>
      </c>
      <c r="P6010">
        <f t="shared" ref="P6010:P6073" si="304">IF(AND(L6010 = "master",C6010 = "useful"), 1, 0)</f>
        <v>0</v>
      </c>
      <c r="Q6010">
        <f t="shared" ref="Q6010:Q6073" si="305">_xlfn.SWITCH(L6010, "v4-dev", 10, "master", 11, "3.0.0-wip", 9, "2.3.0-wip", 8,"2.2.2-wip", 7,"2.1.1-wip", 6,"2.1.0-wip", 5,"2.0.3-wip", 3,"2.0.4-wip", 4,"2.0.2-wip", 2,"2.0-wip", 1)</f>
        <v>9</v>
      </c>
    </row>
    <row r="6011" spans="1:17">
      <c r="A6011">
        <v>4103520</v>
      </c>
      <c r="B6011">
        <v>8521</v>
      </c>
      <c r="C6011" t="s">
        <v>2</v>
      </c>
      <c r="D6011" t="s">
        <v>2025</v>
      </c>
      <c r="E6011">
        <v>1374158709</v>
      </c>
      <c r="F6011">
        <v>2</v>
      </c>
      <c r="G6011">
        <v>3</v>
      </c>
      <c r="H6011">
        <v>2</v>
      </c>
      <c r="I6011">
        <v>3.6781634516460899</v>
      </c>
      <c r="J6011">
        <v>343.68177121913499</v>
      </c>
      <c r="K6011">
        <v>653</v>
      </c>
      <c r="L6011" t="s">
        <v>1905</v>
      </c>
      <c r="M6011" s="15" t="d">
        <f t="shared" si="302"/>
        <v>2013-07-18T23:45:08.99999979883432650</v>
      </c>
      <c r="N6011">
        <f>IF(COUNTIF(D6011:$D$7281,D6011) &gt; 1, 1, 0)</f>
        <v>1</v>
      </c>
      <c r="O6011">
        <f t="shared" si="303"/>
        <v>2</v>
      </c>
      <c r="P6011">
        <f t="shared" si="304"/>
        <v>0</v>
      </c>
      <c r="Q6011">
        <f t="shared" si="305"/>
        <v>9</v>
      </c>
    </row>
    <row r="6012" spans="1:17">
      <c r="A6012">
        <v>4103521</v>
      </c>
      <c r="B6012">
        <v>8520</v>
      </c>
      <c r="C6012" t="s">
        <v>2</v>
      </c>
      <c r="D6012" t="s">
        <v>1396</v>
      </c>
      <c r="E6012">
        <v>1374156974</v>
      </c>
      <c r="F6012">
        <v>1</v>
      </c>
      <c r="G6012">
        <v>9</v>
      </c>
      <c r="H6012">
        <v>3</v>
      </c>
      <c r="I6012">
        <v>155.26364737654299</v>
      </c>
      <c r="J6012">
        <v>331.79699176954699</v>
      </c>
      <c r="K6012">
        <v>641</v>
      </c>
      <c r="L6012" t="s">
        <v>1905</v>
      </c>
      <c r="M6012" s="15" t="d">
        <f t="shared" si="302"/>
        <v>2013-07-18T23:16:13.99999969638884100</v>
      </c>
      <c r="N6012">
        <f>IF(COUNTIF(D6012:$D$7281,D6012) &gt; 1, 1, 0)</f>
        <v>0</v>
      </c>
      <c r="O6012">
        <f t="shared" si="303"/>
        <v>3</v>
      </c>
      <c r="P6012">
        <f t="shared" si="304"/>
        <v>0</v>
      </c>
      <c r="Q6012">
        <f t="shared" si="305"/>
        <v>9</v>
      </c>
    </row>
    <row r="6013" spans="1:17">
      <c r="A6013">
        <v>4103522</v>
      </c>
      <c r="B6013">
        <v>8519</v>
      </c>
      <c r="C6013" t="s">
        <v>12</v>
      </c>
      <c r="D6013" t="s">
        <v>2025</v>
      </c>
      <c r="E6013">
        <v>1374154591</v>
      </c>
      <c r="F6013">
        <v>1</v>
      </c>
      <c r="G6013">
        <v>4</v>
      </c>
      <c r="H6013">
        <v>2</v>
      </c>
      <c r="I6013">
        <v>0.31288297325102798</v>
      </c>
      <c r="J6013">
        <v>4.1652029320987598</v>
      </c>
      <c r="K6013">
        <v>8</v>
      </c>
      <c r="L6013" t="s">
        <v>237</v>
      </c>
      <c r="M6013" s="15" t="d">
        <f t="shared" si="302"/>
        <v>2013-07-18T22:36:31.00000024773180450</v>
      </c>
      <c r="N6013">
        <f>IF(COUNTIF(D6013:$D$7281,D6013) &gt; 1, 1, 0)</f>
        <v>0</v>
      </c>
      <c r="O6013">
        <f t="shared" si="303"/>
        <v>2</v>
      </c>
      <c r="P6013">
        <f t="shared" si="304"/>
        <v>0</v>
      </c>
      <c r="Q6013">
        <f t="shared" si="305"/>
        <v>11</v>
      </c>
    </row>
    <row r="6014" spans="1:17">
      <c r="A6014">
        <v>4103523</v>
      </c>
      <c r="B6014">
        <v>8518</v>
      </c>
      <c r="C6014" t="s">
        <v>12</v>
      </c>
      <c r="D6014" t="s">
        <v>2026</v>
      </c>
      <c r="E6014">
        <v>1374138702</v>
      </c>
      <c r="F6014">
        <v>1</v>
      </c>
      <c r="G6014">
        <v>4</v>
      </c>
      <c r="H6014">
        <v>1</v>
      </c>
      <c r="I6014">
        <v>0.31492631172839503</v>
      </c>
      <c r="J6014">
        <v>4.1815496399176899</v>
      </c>
      <c r="K6014">
        <v>8</v>
      </c>
      <c r="L6014" t="s">
        <v>237</v>
      </c>
      <c r="M6014" s="15" t="d">
        <f t="shared" si="302"/>
        <v>2013-07-18T18:11:42.000000025145709525</v>
      </c>
      <c r="N6014">
        <f>IF(COUNTIF(D6014:$D$7281,D6014) &gt; 1, 1, 0)</f>
        <v>0</v>
      </c>
      <c r="O6014">
        <f t="shared" si="303"/>
        <v>1</v>
      </c>
      <c r="P6014">
        <f t="shared" si="304"/>
        <v>0</v>
      </c>
      <c r="Q6014">
        <f t="shared" si="305"/>
        <v>11</v>
      </c>
    </row>
    <row r="6015" spans="1:17">
      <c r="A6015">
        <v>4103524</v>
      </c>
      <c r="B6015">
        <v>8517</v>
      </c>
      <c r="C6015" t="s">
        <v>2</v>
      </c>
      <c r="D6015" t="s">
        <v>356</v>
      </c>
      <c r="E6015">
        <v>1374134148</v>
      </c>
      <c r="F6015">
        <v>1</v>
      </c>
      <c r="G6015">
        <v>8</v>
      </c>
      <c r="H6015">
        <v>2</v>
      </c>
      <c r="I6015">
        <v>23.9707704475308</v>
      </c>
      <c r="J6015">
        <v>328.64801247427903</v>
      </c>
      <c r="K6015">
        <v>636</v>
      </c>
      <c r="L6015" t="s">
        <v>1905</v>
      </c>
      <c r="M6015" s="15" t="d">
        <f t="shared" si="302"/>
        <v>2013-07-18T16:55:47.99999976530670975</v>
      </c>
      <c r="N6015">
        <f>IF(COUNTIF(D6015:$D$7281,D6015) &gt; 1, 1, 0)</f>
        <v>1</v>
      </c>
      <c r="O6015">
        <f t="shared" si="303"/>
        <v>795</v>
      </c>
      <c r="P6015">
        <f t="shared" si="304"/>
        <v>0</v>
      </c>
      <c r="Q6015">
        <f t="shared" si="305"/>
        <v>9</v>
      </c>
    </row>
    <row r="6016" spans="1:17">
      <c r="A6016">
        <v>4103525</v>
      </c>
      <c r="B6016">
        <v>8511</v>
      </c>
      <c r="C6016" t="s">
        <v>2</v>
      </c>
      <c r="D6016" t="s">
        <v>19</v>
      </c>
      <c r="E6016">
        <v>1374080189</v>
      </c>
      <c r="F6016">
        <v>5</v>
      </c>
      <c r="G6016">
        <v>1754</v>
      </c>
      <c r="H6016">
        <v>33</v>
      </c>
      <c r="I6016">
        <v>132.63221206275699</v>
      </c>
      <c r="J6016">
        <v>280.81119804526702</v>
      </c>
      <c r="K6016">
        <v>588</v>
      </c>
      <c r="L6016" t="s">
        <v>1905</v>
      </c>
      <c r="M6016" s="15" t="d">
        <f t="shared" si="302"/>
        <v>2013-07-18T01:56:28.99999991990625900</v>
      </c>
      <c r="N6016">
        <f>IF(COUNTIF(D6016:$D$7281,D6016) &gt; 1, 1, 0)</f>
        <v>1</v>
      </c>
      <c r="O6016">
        <f t="shared" si="303"/>
        <v>163</v>
      </c>
      <c r="P6016">
        <f t="shared" si="304"/>
        <v>0</v>
      </c>
      <c r="Q6016">
        <f t="shared" si="305"/>
        <v>9</v>
      </c>
    </row>
    <row r="6017" spans="1:17">
      <c r="A6017">
        <v>4103526</v>
      </c>
      <c r="B6017">
        <v>8508</v>
      </c>
      <c r="C6017" t="s">
        <v>2</v>
      </c>
      <c r="D6017" t="s">
        <v>1814</v>
      </c>
      <c r="E6017">
        <v>1374047383</v>
      </c>
      <c r="F6017">
        <v>1</v>
      </c>
      <c r="G6017">
        <v>2</v>
      </c>
      <c r="H6017">
        <v>1</v>
      </c>
      <c r="I6017">
        <v>7.2323573816872404</v>
      </c>
      <c r="J6017">
        <v>270.67355851337402</v>
      </c>
      <c r="K6017">
        <v>577</v>
      </c>
      <c r="L6017" t="s">
        <v>1905</v>
      </c>
      <c r="M6017" s="15" t="d">
        <f t="shared" si="302"/>
        <v>2013-07-17T16:49:42.9999999376013850</v>
      </c>
      <c r="N6017">
        <f>IF(COUNTIF(D6017:$D$7281,D6017) &gt; 1, 1, 0)</f>
        <v>0</v>
      </c>
      <c r="O6017">
        <f t="shared" si="303"/>
        <v>8</v>
      </c>
      <c r="P6017">
        <f t="shared" si="304"/>
        <v>0</v>
      </c>
      <c r="Q6017">
        <f t="shared" si="305"/>
        <v>9</v>
      </c>
    </row>
    <row r="6018" spans="1:17">
      <c r="A6018">
        <v>4103527</v>
      </c>
      <c r="B6018">
        <v>8506</v>
      </c>
      <c r="C6018" t="s">
        <v>12</v>
      </c>
      <c r="D6018" t="s">
        <v>2027</v>
      </c>
      <c r="E6018">
        <v>1374031779</v>
      </c>
      <c r="F6018">
        <v>1</v>
      </c>
      <c r="G6018">
        <v>26</v>
      </c>
      <c r="H6018">
        <v>1</v>
      </c>
      <c r="I6018">
        <v>0.32863091563786001</v>
      </c>
      <c r="J6018">
        <v>4.2915527263374402</v>
      </c>
      <c r="K6018">
        <v>8</v>
      </c>
      <c r="L6018" t="s">
        <v>237</v>
      </c>
      <c r="M6018" s="15" t="d">
        <f t="shared" si="302"/>
        <v>2013-07-17T12:29:39.00000032968819425</v>
      </c>
      <c r="N6018">
        <f>IF(COUNTIF(D6018:$D$7281,D6018) &gt; 1, 1, 0)</f>
        <v>0</v>
      </c>
      <c r="O6018">
        <f t="shared" si="303"/>
        <v>1</v>
      </c>
      <c r="P6018">
        <f t="shared" si="304"/>
        <v>0</v>
      </c>
      <c r="Q6018">
        <f t="shared" si="305"/>
        <v>11</v>
      </c>
    </row>
    <row r="6019" spans="1:17">
      <c r="A6019">
        <v>4103528</v>
      </c>
      <c r="B6019">
        <v>8502</v>
      </c>
      <c r="C6019" t="s">
        <v>12</v>
      </c>
      <c r="D6019" t="s">
        <v>2028</v>
      </c>
      <c r="E6019">
        <v>1374018198</v>
      </c>
      <c r="F6019">
        <v>3</v>
      </c>
      <c r="G6019">
        <v>95</v>
      </c>
      <c r="H6019">
        <v>3</v>
      </c>
      <c r="I6019">
        <v>16.2852619598765</v>
      </c>
      <c r="J6019">
        <v>272.83916358024601</v>
      </c>
      <c r="K6019">
        <v>577</v>
      </c>
      <c r="L6019" t="s">
        <v>1905</v>
      </c>
      <c r="M6019" s="15" t="d">
        <f t="shared" ref="M6019:M6082" si="306">25569 + ((E6019 + (60 * 60 * 9)) / (60 * 60 * 24))</f>
        <v>2013-07-17T08:43:17.99999962560832350</v>
      </c>
      <c r="N6019">
        <f>IF(COUNTIF(D6019:$D$7281,D6019) &gt; 1, 1, 0)</f>
        <v>1</v>
      </c>
      <c r="O6019">
        <f t="shared" si="303"/>
        <v>3</v>
      </c>
      <c r="P6019">
        <f t="shared" si="304"/>
        <v>0</v>
      </c>
      <c r="Q6019">
        <f t="shared" si="305"/>
        <v>9</v>
      </c>
    </row>
    <row r="6020" spans="1:17">
      <c r="A6020">
        <v>4103529</v>
      </c>
      <c r="B6020">
        <v>8501</v>
      </c>
      <c r="C6020" t="s">
        <v>12</v>
      </c>
      <c r="D6020" t="s">
        <v>2029</v>
      </c>
      <c r="E6020">
        <v>1374016993</v>
      </c>
      <c r="F6020">
        <v>1</v>
      </c>
      <c r="G6020">
        <v>5</v>
      </c>
      <c r="H6020">
        <v>1</v>
      </c>
      <c r="I6020">
        <v>0.33053240740740703</v>
      </c>
      <c r="J6020">
        <v>4.3067646604938199</v>
      </c>
      <c r="K6020">
        <v>8</v>
      </c>
      <c r="L6020" t="s">
        <v>237</v>
      </c>
      <c r="M6020" s="15" t="d">
        <f t="shared" si="306"/>
        <v>2013-07-17T08:23:13.00000020302832225</v>
      </c>
      <c r="N6020">
        <f>IF(COUNTIF(D6020:$D$7281,D6020) &gt; 1, 1, 0)</f>
        <v>0</v>
      </c>
      <c r="O6020">
        <f t="shared" si="303"/>
        <v>1</v>
      </c>
      <c r="P6020">
        <f t="shared" si="304"/>
        <v>0</v>
      </c>
      <c r="Q6020">
        <f t="shared" si="305"/>
        <v>11</v>
      </c>
    </row>
    <row r="6021" spans="1:17">
      <c r="A6021">
        <v>4103530</v>
      </c>
      <c r="B6021">
        <v>8500</v>
      </c>
      <c r="C6021" t="s">
        <v>12</v>
      </c>
      <c r="D6021" t="s">
        <v>2030</v>
      </c>
      <c r="E6021">
        <v>1374015752</v>
      </c>
      <c r="F6021">
        <v>1</v>
      </c>
      <c r="G6021">
        <v>8</v>
      </c>
      <c r="H6021">
        <v>1</v>
      </c>
      <c r="I6021">
        <v>30.401875257201599</v>
      </c>
      <c r="J6021">
        <v>273.02066332304503</v>
      </c>
      <c r="K6021">
        <v>577</v>
      </c>
      <c r="L6021" t="s">
        <v>1905</v>
      </c>
      <c r="M6021" s="15" t="d">
        <f t="shared" si="306"/>
        <v>2013-07-17T08:02:31.99999990873038675</v>
      </c>
      <c r="N6021">
        <f>IF(COUNTIF(D6021:$D$7281,D6021) &gt; 1, 1, 0)</f>
        <v>0</v>
      </c>
      <c r="O6021">
        <f t="shared" si="303"/>
        <v>1</v>
      </c>
      <c r="P6021">
        <f t="shared" si="304"/>
        <v>0</v>
      </c>
      <c r="Q6021">
        <f t="shared" si="305"/>
        <v>9</v>
      </c>
    </row>
    <row r="6022" spans="1:17">
      <c r="A6022">
        <v>4103531</v>
      </c>
      <c r="B6022">
        <v>8498</v>
      </c>
      <c r="C6022" t="s">
        <v>2</v>
      </c>
      <c r="D6022" t="s">
        <v>356</v>
      </c>
      <c r="E6022">
        <v>1373957409</v>
      </c>
      <c r="F6022">
        <v>1</v>
      </c>
      <c r="G6022">
        <v>2</v>
      </c>
      <c r="H6022">
        <v>1</v>
      </c>
      <c r="I6022">
        <v>27.805195859053399</v>
      </c>
      <c r="J6022">
        <v>272.33120640432099</v>
      </c>
      <c r="K6022">
        <v>574</v>
      </c>
      <c r="L6022" t="s">
        <v>1905</v>
      </c>
      <c r="M6022" s="15" t="d">
        <f t="shared" si="306"/>
        <v>2013-07-16T15:50:08.99999993853271275</v>
      </c>
      <c r="N6022">
        <f>IF(COUNTIF(D6022:$D$7281,D6022) &gt; 1, 1, 0)</f>
        <v>1</v>
      </c>
      <c r="O6022">
        <f t="shared" si="303"/>
        <v>795</v>
      </c>
      <c r="P6022">
        <f t="shared" si="304"/>
        <v>0</v>
      </c>
      <c r="Q6022">
        <f t="shared" si="305"/>
        <v>9</v>
      </c>
    </row>
    <row r="6023" spans="1:17">
      <c r="A6023">
        <v>4103532</v>
      </c>
      <c r="B6023">
        <v>8494</v>
      </c>
      <c r="C6023" t="s">
        <v>12</v>
      </c>
      <c r="D6023" t="s">
        <v>2031</v>
      </c>
      <c r="E6023">
        <v>1373935488</v>
      </c>
      <c r="F6023">
        <v>2</v>
      </c>
      <c r="G6023">
        <v>9</v>
      </c>
      <c r="H6023">
        <v>2</v>
      </c>
      <c r="I6023">
        <v>88.839891589506195</v>
      </c>
      <c r="J6023">
        <v>273.95106442901198</v>
      </c>
      <c r="K6023">
        <v>575</v>
      </c>
      <c r="L6023" t="s">
        <v>1905</v>
      </c>
      <c r="M6023" s="15" t="d">
        <f t="shared" si="306"/>
        <v>2013-07-16T09:44:47.99999970942735525</v>
      </c>
      <c r="N6023">
        <f>IF(COUNTIF(D6023:$D$7281,D6023) &gt; 1, 1, 0)</f>
        <v>1</v>
      </c>
      <c r="O6023">
        <f t="shared" si="303"/>
        <v>2</v>
      </c>
      <c r="P6023">
        <f t="shared" si="304"/>
        <v>0</v>
      </c>
      <c r="Q6023">
        <f t="shared" si="305"/>
        <v>9</v>
      </c>
    </row>
    <row r="6024" spans="1:17">
      <c r="A6024">
        <v>4103533</v>
      </c>
      <c r="B6024">
        <v>8493</v>
      </c>
      <c r="C6024" t="s">
        <v>12</v>
      </c>
      <c r="D6024" t="s">
        <v>1903</v>
      </c>
      <c r="E6024">
        <v>1373921231</v>
      </c>
      <c r="F6024">
        <v>1</v>
      </c>
      <c r="G6024">
        <v>15</v>
      </c>
      <c r="H6024">
        <v>4</v>
      </c>
      <c r="I6024">
        <v>39.923142361111097</v>
      </c>
      <c r="J6024">
        <v>275.00530504115198</v>
      </c>
      <c r="K6024">
        <v>575</v>
      </c>
      <c r="L6024" t="s">
        <v>1905</v>
      </c>
      <c r="M6024" s="15" t="d">
        <f t="shared" si="306"/>
        <v>2013-07-16T05:47:11.00000002887099825</v>
      </c>
      <c r="N6024">
        <f>IF(COUNTIF(D6024:$D$7281,D6024) &gt; 1, 1, 0)</f>
        <v>1</v>
      </c>
      <c r="O6024">
        <f t="shared" si="303"/>
        <v>31</v>
      </c>
      <c r="P6024">
        <f t="shared" si="304"/>
        <v>0</v>
      </c>
      <c r="Q6024">
        <f t="shared" si="305"/>
        <v>9</v>
      </c>
    </row>
    <row r="6025" spans="1:17">
      <c r="A6025">
        <v>4103534</v>
      </c>
      <c r="B6025">
        <v>8487</v>
      </c>
      <c r="C6025" t="s">
        <v>12</v>
      </c>
      <c r="D6025" t="s">
        <v>1900</v>
      </c>
      <c r="E6025">
        <v>1373855520</v>
      </c>
      <c r="F6025">
        <v>1</v>
      </c>
      <c r="G6025">
        <v>193</v>
      </c>
      <c r="H6025">
        <v>14</v>
      </c>
      <c r="I6025">
        <v>270.90466177983501</v>
      </c>
      <c r="J6025">
        <v>277.87030542695402</v>
      </c>
      <c r="K6025">
        <v>576</v>
      </c>
      <c r="L6025" t="s">
        <v>1905</v>
      </c>
      <c r="M6025" s="15" t="d">
        <f t="shared" si="306"/>
        <v>2013-07-15T11:32:00.00000018160789875</v>
      </c>
      <c r="N6025">
        <f>IF(COUNTIF(D6025:$D$7281,D6025) &gt; 1, 1, 0)</f>
        <v>1</v>
      </c>
      <c r="O6025">
        <f t="shared" si="303"/>
        <v>4</v>
      </c>
      <c r="P6025">
        <f t="shared" si="304"/>
        <v>0</v>
      </c>
      <c r="Q6025">
        <f t="shared" si="305"/>
        <v>9</v>
      </c>
    </row>
    <row r="6026" spans="1:17">
      <c r="A6026">
        <v>4103535</v>
      </c>
      <c r="B6026">
        <v>8486</v>
      </c>
      <c r="C6026" t="s">
        <v>12</v>
      </c>
      <c r="D6026" t="s">
        <v>2031</v>
      </c>
      <c r="E6026">
        <v>1373852237</v>
      </c>
      <c r="F6026">
        <v>1</v>
      </c>
      <c r="G6026">
        <v>8</v>
      </c>
      <c r="H6026">
        <v>1</v>
      </c>
      <c r="I6026">
        <v>0</v>
      </c>
      <c r="J6026">
        <v>4.4762667181069897</v>
      </c>
      <c r="K6026">
        <v>8</v>
      </c>
      <c r="L6026" t="s">
        <v>237</v>
      </c>
      <c r="M6026" s="15" t="d">
        <f t="shared" si="306"/>
        <v>2013-07-15T10:37:16.99999968521296875</v>
      </c>
      <c r="N6026">
        <f>IF(COUNTIF(D6026:$D$7281,D6026) &gt; 1, 1, 0)</f>
        <v>0</v>
      </c>
      <c r="O6026">
        <f t="shared" si="303"/>
        <v>2</v>
      </c>
      <c r="P6026">
        <f t="shared" si="304"/>
        <v>0</v>
      </c>
      <c r="Q6026">
        <f t="shared" si="305"/>
        <v>11</v>
      </c>
    </row>
    <row r="6027" spans="1:17">
      <c r="A6027">
        <v>4103536</v>
      </c>
      <c r="B6027">
        <v>8478</v>
      </c>
      <c r="C6027" t="s">
        <v>2</v>
      </c>
      <c r="D6027" t="s">
        <v>1178</v>
      </c>
      <c r="E6027">
        <v>1373759557</v>
      </c>
      <c r="F6027">
        <v>1</v>
      </c>
      <c r="G6027">
        <v>31</v>
      </c>
      <c r="H6027">
        <v>1</v>
      </c>
      <c r="I6027">
        <v>10.265954989711901</v>
      </c>
      <c r="J6027">
        <v>282.96892515432103</v>
      </c>
      <c r="K6027">
        <v>577</v>
      </c>
      <c r="L6027" t="s">
        <v>1905</v>
      </c>
      <c r="M6027" s="15" t="d">
        <f t="shared" si="306"/>
        <v>2013-07-14T08:52:37.00000016950070550</v>
      </c>
      <c r="N6027">
        <f>IF(COUNTIF(D6027:$D$7281,D6027) &gt; 1, 1, 0)</f>
        <v>1</v>
      </c>
      <c r="O6027">
        <f t="shared" si="303"/>
        <v>22</v>
      </c>
      <c r="P6027">
        <f t="shared" si="304"/>
        <v>0</v>
      </c>
      <c r="Q6027">
        <f t="shared" si="305"/>
        <v>9</v>
      </c>
    </row>
    <row r="6028" spans="1:17">
      <c r="A6028">
        <v>4103537</v>
      </c>
      <c r="B6028">
        <v>8477</v>
      </c>
      <c r="C6028" t="s">
        <v>2</v>
      </c>
      <c r="D6028" t="s">
        <v>2032</v>
      </c>
      <c r="E6028">
        <v>1373755921</v>
      </c>
      <c r="F6028">
        <v>1</v>
      </c>
      <c r="G6028">
        <v>5</v>
      </c>
      <c r="H6028">
        <v>1</v>
      </c>
      <c r="I6028">
        <v>7.9825295781893004</v>
      </c>
      <c r="J6028">
        <v>283.23903356481401</v>
      </c>
      <c r="K6028">
        <v>578</v>
      </c>
      <c r="L6028" t="s">
        <v>1905</v>
      </c>
      <c r="M6028" s="15" t="d">
        <f t="shared" si="306"/>
        <v>2013-07-14T07:52:01.00000013597309550</v>
      </c>
      <c r="N6028">
        <f>IF(COUNTIF(D6028:$D$7281,D6028) &gt; 1, 1, 0)</f>
        <v>0</v>
      </c>
      <c r="O6028">
        <f t="shared" si="303"/>
        <v>1</v>
      </c>
      <c r="P6028">
        <f t="shared" si="304"/>
        <v>0</v>
      </c>
      <c r="Q6028">
        <f t="shared" si="305"/>
        <v>9</v>
      </c>
    </row>
    <row r="6029" spans="1:17">
      <c r="A6029">
        <v>4103538</v>
      </c>
      <c r="B6029">
        <v>8474</v>
      </c>
      <c r="C6029" t="s">
        <v>12</v>
      </c>
      <c r="D6029" t="s">
        <v>1448</v>
      </c>
      <c r="E6029">
        <v>1373705755</v>
      </c>
      <c r="F6029">
        <v>2</v>
      </c>
      <c r="G6029">
        <v>11</v>
      </c>
      <c r="H6029">
        <v>1</v>
      </c>
      <c r="I6029">
        <v>7.2803658693415603</v>
      </c>
      <c r="J6029">
        <v>287.02014030349801</v>
      </c>
      <c r="K6029">
        <v>588</v>
      </c>
      <c r="L6029" t="s">
        <v>1905</v>
      </c>
      <c r="M6029" s="15" t="d">
        <f t="shared" si="306"/>
        <v>2013-07-13T17:55:54.99999993480742200</v>
      </c>
      <c r="N6029">
        <f>IF(COUNTIF(D6029:$D$7281,D6029) &gt; 1, 1, 0)</f>
        <v>0</v>
      </c>
      <c r="O6029">
        <f t="shared" si="303"/>
        <v>5</v>
      </c>
      <c r="P6029">
        <f t="shared" si="304"/>
        <v>0</v>
      </c>
      <c r="Q6029">
        <f t="shared" si="305"/>
        <v>9</v>
      </c>
    </row>
    <row r="6030" spans="1:17">
      <c r="A6030">
        <v>4103539</v>
      </c>
      <c r="B6030">
        <v>8471</v>
      </c>
      <c r="C6030" t="s">
        <v>12</v>
      </c>
      <c r="D6030" t="s">
        <v>724</v>
      </c>
      <c r="E6030">
        <v>1373663376</v>
      </c>
      <c r="F6030">
        <v>1</v>
      </c>
      <c r="G6030">
        <v>2</v>
      </c>
      <c r="H6030">
        <v>1</v>
      </c>
      <c r="I6030">
        <v>3.22210545267489</v>
      </c>
      <c r="J6030">
        <v>290.25453999485597</v>
      </c>
      <c r="K6030">
        <v>596</v>
      </c>
      <c r="L6030" t="s">
        <v>1905</v>
      </c>
      <c r="M6030" s="15" t="d">
        <f t="shared" si="306"/>
        <v>2013-07-13T06:09:36.00000011734664175</v>
      </c>
      <c r="N6030">
        <f>IF(COUNTIF(D6030:$D$7281,D6030) &gt; 1, 1, 0)</f>
        <v>1</v>
      </c>
      <c r="O6030">
        <f t="shared" si="303"/>
        <v>64</v>
      </c>
      <c r="P6030">
        <f t="shared" si="304"/>
        <v>0</v>
      </c>
      <c r="Q6030">
        <f t="shared" si="305"/>
        <v>9</v>
      </c>
    </row>
    <row r="6031" spans="1:17">
      <c r="A6031">
        <v>4103540</v>
      </c>
      <c r="B6031">
        <v>8469</v>
      </c>
      <c r="C6031" t="s">
        <v>12</v>
      </c>
      <c r="D6031" t="s">
        <v>1900</v>
      </c>
      <c r="E6031">
        <v>1373619356</v>
      </c>
      <c r="F6031">
        <v>1</v>
      </c>
      <c r="G6031">
        <v>172</v>
      </c>
      <c r="H6031">
        <v>11</v>
      </c>
      <c r="I6031">
        <v>157.538985210905</v>
      </c>
      <c r="J6031">
        <v>295.691023662551</v>
      </c>
      <c r="K6031">
        <v>600</v>
      </c>
      <c r="L6031" t="s">
        <v>1905</v>
      </c>
      <c r="M6031" s="15" t="d">
        <f t="shared" si="306"/>
        <v>2013-07-12T17:55:56.00000016856938450</v>
      </c>
      <c r="N6031">
        <f>IF(COUNTIF(D6031:$D$7281,D6031) &gt; 1, 1, 0)</f>
        <v>0</v>
      </c>
      <c r="O6031">
        <f t="shared" si="303"/>
        <v>4</v>
      </c>
      <c r="P6031">
        <f t="shared" si="304"/>
        <v>0</v>
      </c>
      <c r="Q6031">
        <f t="shared" si="305"/>
        <v>9</v>
      </c>
    </row>
    <row r="6032" spans="1:17">
      <c r="A6032">
        <v>4103541</v>
      </c>
      <c r="B6032">
        <v>8464</v>
      </c>
      <c r="C6032" t="s">
        <v>12</v>
      </c>
      <c r="D6032" t="s">
        <v>2033</v>
      </c>
      <c r="E6032">
        <v>1373597407</v>
      </c>
      <c r="F6032">
        <v>69</v>
      </c>
      <c r="G6032">
        <v>11421</v>
      </c>
      <c r="H6032">
        <v>34</v>
      </c>
      <c r="I6032">
        <v>8.9860999228395002</v>
      </c>
      <c r="J6032">
        <v>4.7384374999999999</v>
      </c>
      <c r="K6032">
        <v>8</v>
      </c>
      <c r="L6032" t="s">
        <v>237</v>
      </c>
      <c r="M6032" s="15" t="d">
        <f t="shared" si="306"/>
        <v>2013-07-12T11:50:07.00000030919909175</v>
      </c>
      <c r="N6032">
        <f>IF(COUNTIF(D6032:$D$7281,D6032) &gt; 1, 1, 0)</f>
        <v>0</v>
      </c>
      <c r="O6032">
        <f t="shared" si="303"/>
        <v>1</v>
      </c>
      <c r="P6032">
        <f t="shared" si="304"/>
        <v>0</v>
      </c>
      <c r="Q6032">
        <f t="shared" si="305"/>
        <v>11</v>
      </c>
    </row>
    <row r="6033" spans="1:17">
      <c r="A6033">
        <v>4103542</v>
      </c>
      <c r="B6033">
        <v>8455</v>
      </c>
      <c r="C6033" t="s">
        <v>2</v>
      </c>
      <c r="D6033" t="s">
        <v>356</v>
      </c>
      <c r="E6033">
        <v>1373533725</v>
      </c>
      <c r="F6033">
        <v>1</v>
      </c>
      <c r="G6033">
        <v>12</v>
      </c>
      <c r="H6033">
        <v>1</v>
      </c>
      <c r="I6033">
        <v>36.113078960905298</v>
      </c>
      <c r="J6033">
        <v>294.21873739711901</v>
      </c>
      <c r="K6033">
        <v>595</v>
      </c>
      <c r="L6033" t="s">
        <v>1905</v>
      </c>
      <c r="M6033" s="15" t="d">
        <f t="shared" si="306"/>
        <v>2013-07-11T18:08:45.00000013969838625</v>
      </c>
      <c r="N6033">
        <f>IF(COUNTIF(D6033:$D$7281,D6033) &gt; 1, 1, 0)</f>
        <v>1</v>
      </c>
      <c r="O6033">
        <f t="shared" si="303"/>
        <v>795</v>
      </c>
      <c r="P6033">
        <f t="shared" si="304"/>
        <v>0</v>
      </c>
      <c r="Q6033">
        <f t="shared" si="305"/>
        <v>9</v>
      </c>
    </row>
    <row r="6034" spans="1:17">
      <c r="A6034">
        <v>4103543</v>
      </c>
      <c r="B6034">
        <v>8454</v>
      </c>
      <c r="C6034" t="s">
        <v>2</v>
      </c>
      <c r="D6034" t="s">
        <v>724</v>
      </c>
      <c r="E6034">
        <v>1373531069</v>
      </c>
      <c r="F6034">
        <v>1</v>
      </c>
      <c r="G6034">
        <v>2</v>
      </c>
      <c r="H6034">
        <v>1</v>
      </c>
      <c r="I6034">
        <v>22.802411522633701</v>
      </c>
      <c r="J6034">
        <v>294.42196784979399</v>
      </c>
      <c r="K6034">
        <v>595</v>
      </c>
      <c r="L6034" t="s">
        <v>1905</v>
      </c>
      <c r="M6034" s="15" t="d">
        <f t="shared" si="306"/>
        <v>2013-07-11T17:24:29.0000003669410950</v>
      </c>
      <c r="N6034">
        <f>IF(COUNTIF(D6034:$D$7281,D6034) &gt; 1, 1, 0)</f>
        <v>1</v>
      </c>
      <c r="O6034">
        <f t="shared" si="303"/>
        <v>64</v>
      </c>
      <c r="P6034">
        <f t="shared" si="304"/>
        <v>0</v>
      </c>
      <c r="Q6034">
        <f t="shared" si="305"/>
        <v>9</v>
      </c>
    </row>
    <row r="6035" spans="1:17">
      <c r="A6035">
        <v>4103544</v>
      </c>
      <c r="B6035">
        <v>8453</v>
      </c>
      <c r="C6035" t="s">
        <v>2</v>
      </c>
      <c r="D6035" t="s">
        <v>356</v>
      </c>
      <c r="E6035">
        <v>1373530454</v>
      </c>
      <c r="F6035">
        <v>1</v>
      </c>
      <c r="G6035">
        <v>2</v>
      </c>
      <c r="H6035">
        <v>1</v>
      </c>
      <c r="I6035">
        <v>27.654743312757201</v>
      </c>
      <c r="J6035">
        <v>294.46902610596698</v>
      </c>
      <c r="K6035">
        <v>595</v>
      </c>
      <c r="L6035" t="s">
        <v>1905</v>
      </c>
      <c r="M6035" s="15" t="d">
        <f t="shared" si="306"/>
        <v>2013-07-11T17:14:13.99999993387609425</v>
      </c>
      <c r="N6035">
        <f>IF(COUNTIF(D6035:$D$7281,D6035) &gt; 1, 1, 0)</f>
        <v>0</v>
      </c>
      <c r="O6035">
        <f t="shared" si="303"/>
        <v>795</v>
      </c>
      <c r="P6035">
        <f t="shared" si="304"/>
        <v>0</v>
      </c>
      <c r="Q6035">
        <f t="shared" si="305"/>
        <v>9</v>
      </c>
    </row>
    <row r="6036" spans="1:17">
      <c r="A6036">
        <v>4103545</v>
      </c>
      <c r="B6036">
        <v>8450</v>
      </c>
      <c r="C6036" t="s">
        <v>12</v>
      </c>
      <c r="D6036" t="s">
        <v>2034</v>
      </c>
      <c r="E6036">
        <v>1373513912</v>
      </c>
      <c r="F6036">
        <v>1</v>
      </c>
      <c r="G6036">
        <v>2</v>
      </c>
      <c r="H6036">
        <v>1</v>
      </c>
      <c r="I6036">
        <v>0</v>
      </c>
      <c r="J6036">
        <v>4.8243377057613097</v>
      </c>
      <c r="K6036">
        <v>8</v>
      </c>
      <c r="L6036" t="s">
        <v>237</v>
      </c>
      <c r="M6036" s="15" t="d">
        <f t="shared" si="306"/>
        <v>2013-07-11T12:38:31.9999998249113550</v>
      </c>
      <c r="N6036">
        <f>IF(COUNTIF(D6036:$D$7281,D6036) &gt; 1, 1, 0)</f>
        <v>0</v>
      </c>
      <c r="O6036">
        <f t="shared" si="303"/>
        <v>1</v>
      </c>
      <c r="P6036">
        <f t="shared" si="304"/>
        <v>0</v>
      </c>
      <c r="Q6036">
        <f t="shared" si="305"/>
        <v>11</v>
      </c>
    </row>
    <row r="6037" spans="1:17">
      <c r="A6037">
        <v>3873965</v>
      </c>
      <c r="B6037">
        <v>8449</v>
      </c>
      <c r="C6037" t="s">
        <v>12</v>
      </c>
      <c r="D6037" t="s">
        <v>2035</v>
      </c>
      <c r="E6037">
        <v>1373509279</v>
      </c>
      <c r="F6037">
        <v>1</v>
      </c>
      <c r="G6037">
        <v>10</v>
      </c>
      <c r="H6037">
        <v>1</v>
      </c>
      <c r="I6037">
        <v>7.9766266718107</v>
      </c>
      <c r="J6037">
        <v>296.09136522633702</v>
      </c>
      <c r="K6037">
        <v>601</v>
      </c>
      <c r="L6037" t="s">
        <v>1905</v>
      </c>
      <c r="M6037" s="15" t="d">
        <f t="shared" si="306"/>
        <v>2013-07-11T11:21:18.99999995715915975</v>
      </c>
      <c r="N6037">
        <f>IF(COUNTIF(D6037:$D$7281,D6037) &gt; 1, 1, 0)</f>
        <v>1</v>
      </c>
      <c r="O6037">
        <f t="shared" si="303"/>
        <v>2</v>
      </c>
      <c r="P6037">
        <f t="shared" si="304"/>
        <v>0</v>
      </c>
      <c r="Q6037">
        <f t="shared" si="305"/>
        <v>9</v>
      </c>
    </row>
    <row r="6038" spans="1:17">
      <c r="A6038">
        <v>4103546</v>
      </c>
      <c r="B6038">
        <v>8448</v>
      </c>
      <c r="C6038" t="s">
        <v>12</v>
      </c>
      <c r="D6038" t="s">
        <v>2035</v>
      </c>
      <c r="E6038">
        <v>1373504775</v>
      </c>
      <c r="F6038">
        <v>1</v>
      </c>
      <c r="G6038">
        <v>12</v>
      </c>
      <c r="H6038">
        <v>1</v>
      </c>
      <c r="I6038">
        <v>0.39640406378600801</v>
      </c>
      <c r="J6038">
        <v>4.83373791152263</v>
      </c>
      <c r="K6038">
        <v>8</v>
      </c>
      <c r="L6038" t="s">
        <v>237</v>
      </c>
      <c r="M6038" s="15" t="d">
        <f t="shared" si="306"/>
        <v>2013-07-11T10:06:15.00000006984918975</v>
      </c>
      <c r="N6038">
        <f>IF(COUNTIF(D6038:$D$7281,D6038) &gt; 1, 1, 0)</f>
        <v>0</v>
      </c>
      <c r="O6038">
        <f t="shared" si="303"/>
        <v>2</v>
      </c>
      <c r="P6038">
        <f t="shared" si="304"/>
        <v>0</v>
      </c>
      <c r="Q6038">
        <f t="shared" si="305"/>
        <v>11</v>
      </c>
    </row>
    <row r="6039" spans="1:17">
      <c r="A6039">
        <v>4103547</v>
      </c>
      <c r="B6039">
        <v>8444</v>
      </c>
      <c r="C6039" t="s">
        <v>12</v>
      </c>
      <c r="D6039" t="s">
        <v>724</v>
      </c>
      <c r="E6039">
        <v>1373451537</v>
      </c>
      <c r="F6039">
        <v>1</v>
      </c>
      <c r="G6039">
        <v>2</v>
      </c>
      <c r="H6039">
        <v>1</v>
      </c>
      <c r="I6039">
        <v>5.9808339763374399</v>
      </c>
      <c r="J6039">
        <v>300.55906275720099</v>
      </c>
      <c r="K6039">
        <v>604</v>
      </c>
      <c r="L6039" t="s">
        <v>1905</v>
      </c>
      <c r="M6039" s="15" t="d">
        <f t="shared" si="306"/>
        <v>2013-07-10T19:18:57.000000290572643400</v>
      </c>
      <c r="N6039">
        <f>IF(COUNTIF(D6039:$D$7281,D6039) &gt; 1, 1, 0)</f>
        <v>1</v>
      </c>
      <c r="O6039">
        <f t="shared" si="303"/>
        <v>64</v>
      </c>
      <c r="P6039">
        <f t="shared" si="304"/>
        <v>0</v>
      </c>
      <c r="Q6039">
        <f t="shared" si="305"/>
        <v>9</v>
      </c>
    </row>
    <row r="6040" spans="1:17">
      <c r="A6040">
        <v>4103548</v>
      </c>
      <c r="B6040">
        <v>8443</v>
      </c>
      <c r="C6040" t="s">
        <v>12</v>
      </c>
      <c r="D6040" t="s">
        <v>724</v>
      </c>
      <c r="E6040">
        <v>1373451401</v>
      </c>
      <c r="F6040">
        <v>1</v>
      </c>
      <c r="G6040">
        <v>10</v>
      </c>
      <c r="H6040">
        <v>1</v>
      </c>
      <c r="I6040">
        <v>2.9444674639917698</v>
      </c>
      <c r="J6040">
        <v>300.56962654320898</v>
      </c>
      <c r="K6040">
        <v>604</v>
      </c>
      <c r="L6040" t="s">
        <v>1905</v>
      </c>
      <c r="M6040" s="15" t="d">
        <f t="shared" si="306"/>
        <v>2013-07-10T19:16:40.99999993108213125</v>
      </c>
      <c r="N6040">
        <f>IF(COUNTIF(D6040:$D$7281,D6040) &gt; 1, 1, 0)</f>
        <v>1</v>
      </c>
      <c r="O6040">
        <f t="shared" si="303"/>
        <v>64</v>
      </c>
      <c r="P6040">
        <f t="shared" si="304"/>
        <v>0</v>
      </c>
      <c r="Q6040">
        <f t="shared" si="305"/>
        <v>9</v>
      </c>
    </row>
    <row r="6041" spans="1:17">
      <c r="A6041">
        <v>4103549</v>
      </c>
      <c r="B6041">
        <v>8442</v>
      </c>
      <c r="C6041" t="s">
        <v>2</v>
      </c>
      <c r="D6041" t="s">
        <v>1178</v>
      </c>
      <c r="E6041">
        <v>1373450456</v>
      </c>
      <c r="F6041">
        <v>1</v>
      </c>
      <c r="G6041">
        <v>66</v>
      </c>
      <c r="H6041">
        <v>1</v>
      </c>
      <c r="I6041">
        <v>13.4587633744855</v>
      </c>
      <c r="J6041">
        <v>505.46023109567801</v>
      </c>
      <c r="K6041">
        <v>791</v>
      </c>
      <c r="L6041" t="s">
        <v>1905</v>
      </c>
      <c r="M6041" s="15" t="d">
        <f t="shared" si="306"/>
        <v>2013-07-10T19:00:55.99999967962503600</v>
      </c>
      <c r="N6041">
        <f>IF(COUNTIF(D6041:$D$7281,D6041) &gt; 1, 1, 0)</f>
        <v>1</v>
      </c>
      <c r="O6041">
        <f t="shared" si="303"/>
        <v>22</v>
      </c>
      <c r="P6041">
        <f t="shared" si="304"/>
        <v>0</v>
      </c>
      <c r="Q6041">
        <f t="shared" si="305"/>
        <v>9</v>
      </c>
    </row>
    <row r="6042" spans="1:17">
      <c r="A6042">
        <v>4103550</v>
      </c>
      <c r="B6042">
        <v>8438</v>
      </c>
      <c r="C6042" t="s">
        <v>12</v>
      </c>
      <c r="D6042" t="s">
        <v>2036</v>
      </c>
      <c r="E6042">
        <v>1373427985</v>
      </c>
      <c r="F6042">
        <v>1</v>
      </c>
      <c r="G6042">
        <v>18</v>
      </c>
      <c r="H6042">
        <v>2</v>
      </c>
      <c r="I6042">
        <v>12.490467078189299</v>
      </c>
      <c r="J6042">
        <v>302.38942849794199</v>
      </c>
      <c r="K6042">
        <v>605</v>
      </c>
      <c r="L6042" t="s">
        <v>1905</v>
      </c>
      <c r="M6042" s="15" t="d">
        <f t="shared" si="306"/>
        <v>2013-07-10T12:46:25.00000038184225800</v>
      </c>
      <c r="N6042">
        <f>IF(COUNTIF(D6042:$D$7281,D6042) &gt; 1, 1, 0)</f>
        <v>0</v>
      </c>
      <c r="O6042">
        <f t="shared" si="303"/>
        <v>1</v>
      </c>
      <c r="P6042">
        <f t="shared" si="304"/>
        <v>0</v>
      </c>
      <c r="Q6042">
        <f t="shared" si="305"/>
        <v>9</v>
      </c>
    </row>
    <row r="6043" spans="1:17">
      <c r="A6043">
        <v>4103551</v>
      </c>
      <c r="B6043">
        <v>8436</v>
      </c>
      <c r="C6043" t="s">
        <v>12</v>
      </c>
      <c r="D6043" t="s">
        <v>724</v>
      </c>
      <c r="E6043">
        <v>1373411521</v>
      </c>
      <c r="F6043">
        <v>1</v>
      </c>
      <c r="G6043">
        <v>8</v>
      </c>
      <c r="H6043">
        <v>1</v>
      </c>
      <c r="I6043">
        <v>0.40839660493827101</v>
      </c>
      <c r="J6043">
        <v>4.9296782407407402</v>
      </c>
      <c r="K6043">
        <v>8</v>
      </c>
      <c r="L6043" t="s">
        <v>237</v>
      </c>
      <c r="M6043" s="15" t="d">
        <f t="shared" si="306"/>
        <v>2013-07-10T08:12:01.00000027567148175</v>
      </c>
      <c r="N6043">
        <f>IF(COUNTIF(D6043:$D$7281,D6043) &gt; 1, 1, 0)</f>
        <v>1</v>
      </c>
      <c r="O6043">
        <f t="shared" si="303"/>
        <v>64</v>
      </c>
      <c r="P6043">
        <f t="shared" si="304"/>
        <v>0</v>
      </c>
      <c r="Q6043">
        <f t="shared" si="305"/>
        <v>11</v>
      </c>
    </row>
    <row r="6044" spans="1:17">
      <c r="A6044">
        <v>4103552</v>
      </c>
      <c r="B6044">
        <v>8435</v>
      </c>
      <c r="C6044" t="s">
        <v>12</v>
      </c>
      <c r="D6044" t="s">
        <v>2037</v>
      </c>
      <c r="E6044">
        <v>1373399395</v>
      </c>
      <c r="F6044">
        <v>1</v>
      </c>
      <c r="G6044">
        <v>2</v>
      </c>
      <c r="H6044">
        <v>1</v>
      </c>
      <c r="I6044">
        <v>0.41000180041152201</v>
      </c>
      <c r="J6044">
        <v>4.9421535493827102</v>
      </c>
      <c r="K6044">
        <v>8</v>
      </c>
      <c r="L6044" t="s">
        <v>237</v>
      </c>
      <c r="M6044" s="15" t="d">
        <f t="shared" si="306"/>
        <v>2013-07-10T04:49:55.00000022817402975</v>
      </c>
      <c r="N6044">
        <f>IF(COUNTIF(D6044:$D$7281,D6044) &gt; 1, 1, 0)</f>
        <v>0</v>
      </c>
      <c r="O6044">
        <f t="shared" si="303"/>
        <v>1</v>
      </c>
      <c r="P6044">
        <f t="shared" si="304"/>
        <v>0</v>
      </c>
      <c r="Q6044">
        <f t="shared" si="305"/>
        <v>11</v>
      </c>
    </row>
    <row r="6045" spans="1:17">
      <c r="A6045">
        <v>4103553</v>
      </c>
      <c r="B6045">
        <v>8431</v>
      </c>
      <c r="C6045" t="s">
        <v>12</v>
      </c>
      <c r="D6045" t="s">
        <v>1851</v>
      </c>
      <c r="E6045">
        <v>1373362627</v>
      </c>
      <c r="F6045">
        <v>1</v>
      </c>
      <c r="G6045">
        <v>134</v>
      </c>
      <c r="H6045">
        <v>4</v>
      </c>
      <c r="I6045">
        <v>13.4899440586419</v>
      </c>
      <c r="J6045">
        <v>307.47806622942397</v>
      </c>
      <c r="K6045">
        <v>606</v>
      </c>
      <c r="L6045" t="s">
        <v>1905</v>
      </c>
      <c r="M6045" s="15" t="d">
        <f t="shared" si="306"/>
        <v>2013-07-09T18:37:07.00000007171183850</v>
      </c>
      <c r="N6045">
        <f>IF(COUNTIF(D6045:$D$7281,D6045) &gt; 1, 1, 0)</f>
        <v>0</v>
      </c>
      <c r="O6045">
        <f t="shared" si="303"/>
        <v>2</v>
      </c>
      <c r="P6045">
        <f t="shared" si="304"/>
        <v>0</v>
      </c>
      <c r="Q6045">
        <f t="shared" si="305"/>
        <v>9</v>
      </c>
    </row>
    <row r="6046" spans="1:17">
      <c r="A6046">
        <v>4103554</v>
      </c>
      <c r="B6046">
        <v>8430</v>
      </c>
      <c r="C6046" t="s">
        <v>2</v>
      </c>
      <c r="D6046" t="s">
        <v>1178</v>
      </c>
      <c r="E6046">
        <v>1373337280</v>
      </c>
      <c r="F6046">
        <v>1</v>
      </c>
      <c r="G6046">
        <v>53</v>
      </c>
      <c r="H6046">
        <v>6</v>
      </c>
      <c r="I6046">
        <v>104.78926414609001</v>
      </c>
      <c r="J6046">
        <v>305.437674897119</v>
      </c>
      <c r="K6046">
        <v>604</v>
      </c>
      <c r="L6046" t="s">
        <v>1905</v>
      </c>
      <c r="M6046" s="15" t="d">
        <f t="shared" si="306"/>
        <v>2013-07-09T11:34:39.99999986495822550</v>
      </c>
      <c r="N6046">
        <f>IF(COUNTIF(D6046:$D$7281,D6046) &gt; 1, 1, 0)</f>
        <v>0</v>
      </c>
      <c r="O6046">
        <f t="shared" si="303"/>
        <v>22</v>
      </c>
      <c r="P6046">
        <f t="shared" si="304"/>
        <v>0</v>
      </c>
      <c r="Q6046">
        <f t="shared" si="305"/>
        <v>9</v>
      </c>
    </row>
    <row r="6047" spans="1:17">
      <c r="A6047">
        <v>4103555</v>
      </c>
      <c r="B6047">
        <v>8429</v>
      </c>
      <c r="C6047" t="s">
        <v>2</v>
      </c>
      <c r="D6047" t="s">
        <v>2038</v>
      </c>
      <c r="E6047">
        <v>1373323035</v>
      </c>
      <c r="F6047">
        <v>1</v>
      </c>
      <c r="G6047">
        <v>4</v>
      </c>
      <c r="H6047">
        <v>1</v>
      </c>
      <c r="I6047">
        <v>24.1133253600823</v>
      </c>
      <c r="J6047">
        <v>306.54415380658401</v>
      </c>
      <c r="K6047">
        <v>604</v>
      </c>
      <c r="L6047" t="s">
        <v>1905</v>
      </c>
      <c r="M6047" s="15" t="d">
        <f t="shared" si="306"/>
        <v>2013-07-09T07:37:14.99999984633177850</v>
      </c>
      <c r="N6047">
        <f>IF(COUNTIF(D6047:$D$7281,D6047) &gt; 1, 1, 0)</f>
        <v>0</v>
      </c>
      <c r="O6047">
        <f t="shared" si="303"/>
        <v>1</v>
      </c>
      <c r="P6047">
        <f t="shared" si="304"/>
        <v>0</v>
      </c>
      <c r="Q6047">
        <f t="shared" si="305"/>
        <v>9</v>
      </c>
    </row>
    <row r="6048" spans="1:17">
      <c r="A6048">
        <v>4103556</v>
      </c>
      <c r="B6048">
        <v>8427</v>
      </c>
      <c r="C6048" t="s">
        <v>12</v>
      </c>
      <c r="D6048" t="s">
        <v>2039</v>
      </c>
      <c r="E6048">
        <v>1373305521</v>
      </c>
      <c r="F6048">
        <v>1</v>
      </c>
      <c r="G6048">
        <v>5</v>
      </c>
      <c r="H6048">
        <v>1</v>
      </c>
      <c r="I6048">
        <v>8.3350812757201602</v>
      </c>
      <c r="J6048">
        <v>307.906553369341</v>
      </c>
      <c r="K6048">
        <v>605</v>
      </c>
      <c r="L6048" t="s">
        <v>1905</v>
      </c>
      <c r="M6048" s="15" t="d">
        <f t="shared" si="306"/>
        <v>2013-07-09T02:45:21.00000008940696450</v>
      </c>
      <c r="N6048">
        <f>IF(COUNTIF(D6048:$D$7281,D6048) &gt; 1, 1, 0)</f>
        <v>0</v>
      </c>
      <c r="O6048">
        <f t="shared" si="303"/>
        <v>1</v>
      </c>
      <c r="P6048">
        <f t="shared" si="304"/>
        <v>0</v>
      </c>
      <c r="Q6048">
        <f t="shared" si="305"/>
        <v>9</v>
      </c>
    </row>
    <row r="6049" spans="1:17">
      <c r="A6049">
        <v>4102781</v>
      </c>
      <c r="B6049">
        <v>8426</v>
      </c>
      <c r="C6049" t="s">
        <v>2</v>
      </c>
      <c r="D6049" t="s">
        <v>1903</v>
      </c>
      <c r="E6049">
        <v>1373293625</v>
      </c>
      <c r="F6049">
        <v>1</v>
      </c>
      <c r="G6049">
        <v>14</v>
      </c>
      <c r="H6049">
        <v>2</v>
      </c>
      <c r="I6049">
        <v>110.312560442386</v>
      </c>
      <c r="J6049">
        <v>308.836269032921</v>
      </c>
      <c r="K6049">
        <v>608</v>
      </c>
      <c r="L6049" t="s">
        <v>1905</v>
      </c>
      <c r="M6049" s="15" t="d">
        <f t="shared" si="306"/>
        <v>2013-07-08T23:27:05.000000372529029775</v>
      </c>
      <c r="N6049">
        <f>IF(COUNTIF(D6049:$D$7281,D6049) &gt; 1, 1, 0)</f>
        <v>1</v>
      </c>
      <c r="O6049">
        <f t="shared" si="303"/>
        <v>31</v>
      </c>
      <c r="P6049">
        <f t="shared" si="304"/>
        <v>0</v>
      </c>
      <c r="Q6049">
        <f t="shared" si="305"/>
        <v>9</v>
      </c>
    </row>
    <row r="6050" spans="1:17">
      <c r="A6050">
        <v>4102832</v>
      </c>
      <c r="B6050">
        <v>8402</v>
      </c>
      <c r="C6050" t="s">
        <v>2</v>
      </c>
      <c r="D6050" t="s">
        <v>1045</v>
      </c>
      <c r="E6050">
        <v>1373096217</v>
      </c>
      <c r="F6050">
        <v>1</v>
      </c>
      <c r="G6050">
        <v>49</v>
      </c>
      <c r="H6050">
        <v>3</v>
      </c>
      <c r="I6050">
        <v>131.63537075617199</v>
      </c>
      <c r="J6050">
        <v>301.90917399691301</v>
      </c>
      <c r="K6050">
        <v>597</v>
      </c>
      <c r="L6050" t="s">
        <v>1905</v>
      </c>
      <c r="M6050" s="15" t="d">
        <f t="shared" si="306"/>
        <v>2013-07-06T16:36:57.00000003911554950</v>
      </c>
      <c r="N6050">
        <f>IF(COUNTIF(D6050:$D$7281,D6050) &gt; 1, 1, 0)</f>
        <v>0</v>
      </c>
      <c r="O6050">
        <f t="shared" si="303"/>
        <v>2</v>
      </c>
      <c r="P6050">
        <f t="shared" si="304"/>
        <v>0</v>
      </c>
      <c r="Q6050">
        <f t="shared" si="305"/>
        <v>9</v>
      </c>
    </row>
    <row r="6051" spans="1:17">
      <c r="A6051">
        <v>4103224</v>
      </c>
      <c r="B6051">
        <v>8394</v>
      </c>
      <c r="C6051" t="s">
        <v>12</v>
      </c>
      <c r="D6051" t="s">
        <v>2040</v>
      </c>
      <c r="E6051">
        <v>1372998430</v>
      </c>
      <c r="F6051">
        <v>1</v>
      </c>
      <c r="G6051">
        <v>128</v>
      </c>
      <c r="H6051">
        <v>10</v>
      </c>
      <c r="I6051">
        <v>96.280299897119306</v>
      </c>
      <c r="J6051">
        <v>294.38329732510198</v>
      </c>
      <c r="K6051">
        <v>585</v>
      </c>
      <c r="L6051" t="s">
        <v>1905</v>
      </c>
      <c r="M6051" s="15" t="d">
        <f t="shared" si="306"/>
        <v>2013-07-05T13:27:09.99999986495822550</v>
      </c>
      <c r="N6051">
        <f>IF(COUNTIF(D6051:$D$7281,D6051) &gt; 1, 1, 0)</f>
        <v>0</v>
      </c>
      <c r="O6051">
        <f t="shared" si="303"/>
        <v>1</v>
      </c>
      <c r="P6051">
        <f t="shared" si="304"/>
        <v>0</v>
      </c>
      <c r="Q6051">
        <f t="shared" si="305"/>
        <v>9</v>
      </c>
    </row>
    <row r="6052" spans="1:17">
      <c r="A6052">
        <v>4102082</v>
      </c>
      <c r="B6052">
        <v>8393</v>
      </c>
      <c r="C6052" t="s">
        <v>12</v>
      </c>
      <c r="D6052" t="s">
        <v>2041</v>
      </c>
      <c r="E6052">
        <v>1372995229</v>
      </c>
      <c r="F6052">
        <v>1</v>
      </c>
      <c r="G6052">
        <v>2</v>
      </c>
      <c r="H6052">
        <v>1</v>
      </c>
      <c r="I6052">
        <v>0.46193209876543201</v>
      </c>
      <c r="J6052">
        <v>5.3579621913580198</v>
      </c>
      <c r="K6052">
        <v>8</v>
      </c>
      <c r="L6052" t="s">
        <v>237</v>
      </c>
      <c r="M6052" s="15" t="d">
        <f t="shared" si="306"/>
        <v>2013-07-05T12:33:48.9999996777623892075</v>
      </c>
      <c r="N6052">
        <f>IF(COUNTIF(D6052:$D$7281,D6052) &gt; 1, 1, 0)</f>
        <v>0</v>
      </c>
      <c r="O6052">
        <f t="shared" si="303"/>
        <v>1</v>
      </c>
      <c r="P6052">
        <f t="shared" si="304"/>
        <v>0</v>
      </c>
      <c r="Q6052">
        <f t="shared" si="305"/>
        <v>11</v>
      </c>
    </row>
    <row r="6053" spans="1:17">
      <c r="A6053">
        <v>4102056</v>
      </c>
      <c r="B6053">
        <v>8392</v>
      </c>
      <c r="C6053" t="s">
        <v>2</v>
      </c>
      <c r="D6053" t="s">
        <v>1903</v>
      </c>
      <c r="E6053">
        <v>1372987256</v>
      </c>
      <c r="F6053">
        <v>2</v>
      </c>
      <c r="G6053">
        <v>118</v>
      </c>
      <c r="H6053">
        <v>2</v>
      </c>
      <c r="I6053">
        <v>95.003103266460798</v>
      </c>
      <c r="J6053">
        <v>295.22393389917698</v>
      </c>
      <c r="K6053">
        <v>585</v>
      </c>
      <c r="L6053" t="s">
        <v>1905</v>
      </c>
      <c r="M6053" s="15" t="d">
        <f t="shared" si="306"/>
        <v>2013-07-05T10:20:55.99999981932342225</v>
      </c>
      <c r="N6053">
        <f>IF(COUNTIF(D6053:$D$7281,D6053) &gt; 1, 1, 0)</f>
        <v>1</v>
      </c>
      <c r="O6053">
        <f t="shared" si="303"/>
        <v>31</v>
      </c>
      <c r="P6053">
        <f t="shared" si="304"/>
        <v>0</v>
      </c>
      <c r="Q6053">
        <f t="shared" si="305"/>
        <v>9</v>
      </c>
    </row>
    <row r="6054" spans="1:17">
      <c r="A6054">
        <v>4102592</v>
      </c>
      <c r="B6054">
        <v>8390</v>
      </c>
      <c r="C6054" t="s">
        <v>2</v>
      </c>
      <c r="D6054" t="s">
        <v>1903</v>
      </c>
      <c r="E6054">
        <v>1372968829</v>
      </c>
      <c r="F6054">
        <v>1</v>
      </c>
      <c r="G6054">
        <v>10</v>
      </c>
      <c r="H6054">
        <v>2</v>
      </c>
      <c r="I6054">
        <v>94.572118312757198</v>
      </c>
      <c r="J6054">
        <v>296.61022440843601</v>
      </c>
      <c r="K6054">
        <v>585</v>
      </c>
      <c r="L6054" t="s">
        <v>1905</v>
      </c>
      <c r="M6054" s="15" t="d">
        <f t="shared" si="306"/>
        <v>2013-07-05T05:13:49.00000037625431850</v>
      </c>
      <c r="N6054">
        <f>IF(COUNTIF(D6054:$D$7281,D6054) &gt; 1, 1, 0)</f>
        <v>1</v>
      </c>
      <c r="O6054">
        <f t="shared" si="303"/>
        <v>31</v>
      </c>
      <c r="P6054">
        <f t="shared" si="304"/>
        <v>0</v>
      </c>
      <c r="Q6054">
        <f t="shared" si="305"/>
        <v>9</v>
      </c>
    </row>
    <row r="6055" spans="1:17">
      <c r="A6055">
        <v>4102676</v>
      </c>
      <c r="B6055">
        <v>8387</v>
      </c>
      <c r="C6055" t="s">
        <v>12</v>
      </c>
      <c r="D6055" t="s">
        <v>2042</v>
      </c>
      <c r="E6055">
        <v>1372903414</v>
      </c>
      <c r="F6055">
        <v>1</v>
      </c>
      <c r="G6055">
        <v>1</v>
      </c>
      <c r="H6055">
        <v>1</v>
      </c>
      <c r="I6055">
        <v>11.2239128086419</v>
      </c>
      <c r="J6055">
        <v>301.54694354423799</v>
      </c>
      <c r="K6055">
        <v>587</v>
      </c>
      <c r="L6055" t="s">
        <v>1905</v>
      </c>
      <c r="M6055" s="15" t="d">
        <f t="shared" si="306"/>
        <v>2013-07-04T11:03:33.99999994318932450</v>
      </c>
      <c r="N6055">
        <f>IF(COUNTIF(D6055:$D$7281,D6055) &gt; 1, 1, 0)</f>
        <v>0</v>
      </c>
      <c r="O6055">
        <f t="shared" si="303"/>
        <v>1</v>
      </c>
      <c r="P6055">
        <f t="shared" si="304"/>
        <v>0</v>
      </c>
      <c r="Q6055">
        <f t="shared" si="305"/>
        <v>9</v>
      </c>
    </row>
    <row r="6056" spans="1:17">
      <c r="A6056">
        <v>4103031</v>
      </c>
      <c r="B6056">
        <v>8381</v>
      </c>
      <c r="C6056" t="s">
        <v>12</v>
      </c>
      <c r="D6056" t="s">
        <v>2043</v>
      </c>
      <c r="E6056">
        <v>1372827917</v>
      </c>
      <c r="F6056">
        <v>1</v>
      </c>
      <c r="G6056">
        <v>3</v>
      </c>
      <c r="H6056">
        <v>2</v>
      </c>
      <c r="I6056">
        <v>0</v>
      </c>
      <c r="J6056">
        <v>5.5300938786008196</v>
      </c>
      <c r="K6056">
        <v>8</v>
      </c>
      <c r="L6056" t="s">
        <v>237</v>
      </c>
      <c r="M6056" s="15" t="d">
        <f t="shared" si="306"/>
        <v>2013-07-03T14:05:17.00000013224780475</v>
      </c>
      <c r="N6056">
        <f>IF(COUNTIF(D6056:$D$7281,D6056) &gt; 1, 1, 0)</f>
        <v>0</v>
      </c>
      <c r="O6056">
        <f t="shared" si="303"/>
        <v>1</v>
      </c>
      <c r="P6056">
        <f t="shared" si="304"/>
        <v>0</v>
      </c>
      <c r="Q6056">
        <f t="shared" si="305"/>
        <v>11</v>
      </c>
    </row>
    <row r="6057" spans="1:17">
      <c r="A6057">
        <v>4103924</v>
      </c>
      <c r="B6057">
        <v>8380</v>
      </c>
      <c r="C6057" t="s">
        <v>2</v>
      </c>
      <c r="D6057" t="s">
        <v>2044</v>
      </c>
      <c r="E6057">
        <v>1372824730</v>
      </c>
      <c r="F6057">
        <v>1</v>
      </c>
      <c r="G6057">
        <v>21</v>
      </c>
      <c r="H6057">
        <v>1</v>
      </c>
      <c r="I6057">
        <v>25.964529192386799</v>
      </c>
      <c r="J6057">
        <v>305.48069380144</v>
      </c>
      <c r="K6057">
        <v>585</v>
      </c>
      <c r="L6057" t="s">
        <v>1905</v>
      </c>
      <c r="M6057" s="15" t="d">
        <f t="shared" si="306"/>
        <v>2013-07-03T13:12:10.00000007450580825</v>
      </c>
      <c r="N6057">
        <f>IF(COUNTIF(D6057:$D$7281,D6057) &gt; 1, 1, 0)</f>
        <v>0</v>
      </c>
      <c r="O6057">
        <f t="shared" si="303"/>
        <v>1</v>
      </c>
      <c r="P6057">
        <f t="shared" si="304"/>
        <v>0</v>
      </c>
      <c r="Q6057">
        <f t="shared" si="305"/>
        <v>9</v>
      </c>
    </row>
    <row r="6058" spans="1:17">
      <c r="A6058">
        <v>4103461</v>
      </c>
      <c r="B6058">
        <v>8378</v>
      </c>
      <c r="C6058" t="s">
        <v>2</v>
      </c>
      <c r="D6058" t="s">
        <v>1903</v>
      </c>
      <c r="E6058">
        <v>1372816104</v>
      </c>
      <c r="F6058">
        <v>1</v>
      </c>
      <c r="G6058">
        <v>17</v>
      </c>
      <c r="H6058">
        <v>3</v>
      </c>
      <c r="I6058">
        <v>123.034102366255</v>
      </c>
      <c r="J6058">
        <v>306.12964056069899</v>
      </c>
      <c r="K6058">
        <v>585</v>
      </c>
      <c r="L6058" t="s">
        <v>1905</v>
      </c>
      <c r="M6058" s="15" t="d">
        <f t="shared" si="306"/>
        <v>2013-07-03T10:48:24.00000032968819425</v>
      </c>
      <c r="N6058">
        <f>IF(COUNTIF(D6058:$D$7281,D6058) &gt; 1, 1, 0)</f>
        <v>1</v>
      </c>
      <c r="O6058">
        <f t="shared" si="303"/>
        <v>31</v>
      </c>
      <c r="P6058">
        <f t="shared" si="304"/>
        <v>0</v>
      </c>
      <c r="Q6058">
        <f t="shared" si="305"/>
        <v>9</v>
      </c>
    </row>
    <row r="6059" spans="1:17">
      <c r="A6059">
        <v>4102830</v>
      </c>
      <c r="B6059">
        <v>8364</v>
      </c>
      <c r="C6059" t="s">
        <v>12</v>
      </c>
      <c r="D6059" t="s">
        <v>2045</v>
      </c>
      <c r="E6059">
        <v>1372730019</v>
      </c>
      <c r="F6059">
        <v>1</v>
      </c>
      <c r="G6059">
        <v>1</v>
      </c>
      <c r="H6059">
        <v>1</v>
      </c>
      <c r="I6059">
        <v>0</v>
      </c>
      <c r="J6059">
        <v>5.6308119855966998</v>
      </c>
      <c r="K6059">
        <v>8</v>
      </c>
      <c r="L6059" t="s">
        <v>237</v>
      </c>
      <c r="M6059" s="15" t="d">
        <f t="shared" si="306"/>
        <v>2013-07-02T10:53:38.99999978486448450</v>
      </c>
      <c r="N6059">
        <f>IF(COUNTIF(D6059:$D$7281,D6059) &gt; 1, 1, 0)</f>
        <v>1</v>
      </c>
      <c r="O6059">
        <f t="shared" si="303"/>
        <v>2</v>
      </c>
      <c r="P6059">
        <f t="shared" si="304"/>
        <v>0</v>
      </c>
      <c r="Q6059">
        <f t="shared" si="305"/>
        <v>11</v>
      </c>
    </row>
    <row r="6060" spans="1:17">
      <c r="A6060">
        <v>4103030</v>
      </c>
      <c r="B6060">
        <v>8362</v>
      </c>
      <c r="C6060" t="s">
        <v>12</v>
      </c>
      <c r="D6060" t="s">
        <v>1903</v>
      </c>
      <c r="E6060">
        <v>1372727088</v>
      </c>
      <c r="F6060">
        <v>1</v>
      </c>
      <c r="G6060">
        <v>4</v>
      </c>
      <c r="H6060">
        <v>3</v>
      </c>
      <c r="I6060">
        <v>49.954807484567901</v>
      </c>
      <c r="J6060">
        <v>312.84270126028798</v>
      </c>
      <c r="K6060">
        <v>588</v>
      </c>
      <c r="L6060" t="s">
        <v>1905</v>
      </c>
      <c r="M6060" s="15" t="d">
        <f t="shared" si="306"/>
        <v>2013-07-02T10:04:47.99999984912574150</v>
      </c>
      <c r="N6060">
        <f>IF(COUNTIF(D6060:$D$7281,D6060) &gt; 1, 1, 0)</f>
        <v>1</v>
      </c>
      <c r="O6060">
        <f t="shared" si="303"/>
        <v>31</v>
      </c>
      <c r="P6060">
        <f t="shared" si="304"/>
        <v>0</v>
      </c>
      <c r="Q6060">
        <f t="shared" si="305"/>
        <v>9</v>
      </c>
    </row>
    <row r="6061" spans="1:17">
      <c r="A6061">
        <v>4102564</v>
      </c>
      <c r="B6061">
        <v>8361</v>
      </c>
      <c r="C6061" t="s">
        <v>2</v>
      </c>
      <c r="D6061" t="s">
        <v>1903</v>
      </c>
      <c r="E6061">
        <v>1372692690</v>
      </c>
      <c r="F6061">
        <v>1</v>
      </c>
      <c r="G6061">
        <v>2</v>
      </c>
      <c r="H6061">
        <v>1</v>
      </c>
      <c r="I6061">
        <v>27.710424511316798</v>
      </c>
      <c r="J6061">
        <v>307.43570717592598</v>
      </c>
      <c r="K6061">
        <v>586</v>
      </c>
      <c r="L6061" t="s">
        <v>1905</v>
      </c>
      <c r="M6061" s="15" t="d">
        <f t="shared" si="306"/>
        <v>2013-07-02T00:31:29.99999987427145575</v>
      </c>
      <c r="N6061">
        <f>IF(COUNTIF(D6061:$D$7281,D6061) &gt; 1, 1, 0)</f>
        <v>1</v>
      </c>
      <c r="O6061">
        <f t="shared" si="303"/>
        <v>31</v>
      </c>
      <c r="P6061">
        <f t="shared" si="304"/>
        <v>0</v>
      </c>
      <c r="Q6061">
        <f t="shared" si="305"/>
        <v>9</v>
      </c>
    </row>
    <row r="6062" spans="1:17">
      <c r="A6062">
        <v>4103032</v>
      </c>
      <c r="B6062">
        <v>8352</v>
      </c>
      <c r="C6062" t="s">
        <v>2</v>
      </c>
      <c r="D6062" t="s">
        <v>1903</v>
      </c>
      <c r="E6062">
        <v>1372643312</v>
      </c>
      <c r="F6062">
        <v>1</v>
      </c>
      <c r="G6062">
        <v>74</v>
      </c>
      <c r="H6062">
        <v>1</v>
      </c>
      <c r="I6062">
        <v>6.8127897376543203</v>
      </c>
      <c r="J6062">
        <v>305.12069997427898</v>
      </c>
      <c r="K6062">
        <v>586</v>
      </c>
      <c r="L6062" t="s">
        <v>1905</v>
      </c>
      <c r="M6062" s="15" t="d">
        <f t="shared" si="306"/>
        <v>2013-07-01T10:48:31.99999968521296875</v>
      </c>
      <c r="N6062">
        <f>IF(COUNTIF(D6062:$D$7281,D6062) &gt; 1, 1, 0)</f>
        <v>1</v>
      </c>
      <c r="O6062">
        <f t="shared" si="303"/>
        <v>31</v>
      </c>
      <c r="P6062">
        <f t="shared" si="304"/>
        <v>0</v>
      </c>
      <c r="Q6062">
        <f t="shared" si="305"/>
        <v>9</v>
      </c>
    </row>
    <row r="6063" spans="1:17">
      <c r="A6063">
        <v>4103925</v>
      </c>
      <c r="B6063">
        <v>8332</v>
      </c>
      <c r="C6063" t="s">
        <v>2</v>
      </c>
      <c r="D6063" t="s">
        <v>19</v>
      </c>
      <c r="E6063">
        <v>1372344901</v>
      </c>
      <c r="F6063">
        <v>6</v>
      </c>
      <c r="G6063">
        <v>910</v>
      </c>
      <c r="H6063">
        <v>19</v>
      </c>
      <c r="I6063">
        <v>136.364477237654</v>
      </c>
      <c r="J6063">
        <v>289.59795691872398</v>
      </c>
      <c r="K6063">
        <v>632</v>
      </c>
      <c r="L6063" t="s">
        <v>1905</v>
      </c>
      <c r="M6063" s="15" t="d">
        <f t="shared" si="306"/>
        <v>2013-06-27T23:55:00.99999988451600025</v>
      </c>
      <c r="N6063">
        <f>IF(COUNTIF(D6063:$D$7281,D6063) &gt; 1, 1, 0)</f>
        <v>1</v>
      </c>
      <c r="O6063">
        <f t="shared" si="303"/>
        <v>163</v>
      </c>
      <c r="P6063">
        <f t="shared" si="304"/>
        <v>0</v>
      </c>
      <c r="Q6063">
        <f t="shared" si="305"/>
        <v>9</v>
      </c>
    </row>
    <row r="6064" spans="1:17">
      <c r="A6064">
        <v>4103034</v>
      </c>
      <c r="B6064">
        <v>8331</v>
      </c>
      <c r="C6064" t="s">
        <v>12</v>
      </c>
      <c r="D6064" t="s">
        <v>2046</v>
      </c>
      <c r="E6064">
        <v>1372323514</v>
      </c>
      <c r="F6064">
        <v>1</v>
      </c>
      <c r="G6064">
        <v>2</v>
      </c>
      <c r="H6064">
        <v>1</v>
      </c>
      <c r="I6064">
        <v>0.54836098251028798</v>
      </c>
      <c r="J6064">
        <v>6.04902700617283</v>
      </c>
      <c r="K6064">
        <v>8</v>
      </c>
      <c r="L6064" t="s">
        <v>237</v>
      </c>
      <c r="M6064" s="15" t="d">
        <f t="shared" si="306"/>
        <v>2013-06-27T17:58:34.00000001303851425</v>
      </c>
      <c r="N6064">
        <f>IF(COUNTIF(D6064:$D$7281,D6064) &gt; 1, 1, 0)</f>
        <v>0</v>
      </c>
      <c r="O6064">
        <f t="shared" si="303"/>
        <v>1</v>
      </c>
      <c r="P6064">
        <f t="shared" si="304"/>
        <v>0</v>
      </c>
      <c r="Q6064">
        <f t="shared" si="305"/>
        <v>11</v>
      </c>
    </row>
    <row r="6065" spans="1:17">
      <c r="A6065">
        <v>4102932</v>
      </c>
      <c r="B6065">
        <v>8321</v>
      </c>
      <c r="C6065" t="s">
        <v>2</v>
      </c>
      <c r="D6065" t="s">
        <v>2047</v>
      </c>
      <c r="E6065">
        <v>1372252266</v>
      </c>
      <c r="F6065">
        <v>3</v>
      </c>
      <c r="G6065">
        <v>95</v>
      </c>
      <c r="H6065">
        <v>3</v>
      </c>
      <c r="I6065">
        <v>139.27611046810699</v>
      </c>
      <c r="J6065">
        <v>291.05943377057503</v>
      </c>
      <c r="K6065">
        <v>629</v>
      </c>
      <c r="L6065" t="s">
        <v>1905</v>
      </c>
      <c r="M6065" s="15" t="d">
        <f t="shared" si="306"/>
        <v>2013-06-26T22:11:06.00000020116567350</v>
      </c>
      <c r="N6065">
        <f>IF(COUNTIF(D6065:$D$7281,D6065) &gt; 1, 1, 0)</f>
        <v>1</v>
      </c>
      <c r="O6065">
        <f t="shared" si="303"/>
        <v>4</v>
      </c>
      <c r="P6065">
        <f t="shared" si="304"/>
        <v>0</v>
      </c>
      <c r="Q6065">
        <f t="shared" si="305"/>
        <v>9</v>
      </c>
    </row>
    <row r="6066" spans="1:17">
      <c r="A6066">
        <v>4102555</v>
      </c>
      <c r="B6066">
        <v>8314</v>
      </c>
      <c r="C6066" t="s">
        <v>2</v>
      </c>
      <c r="D6066" t="s">
        <v>2048</v>
      </c>
      <c r="E6066">
        <v>1372224922</v>
      </c>
      <c r="F6066">
        <v>1</v>
      </c>
      <c r="G6066">
        <v>2</v>
      </c>
      <c r="H6066">
        <v>1</v>
      </c>
      <c r="I6066">
        <v>3.8491770833333301</v>
      </c>
      <c r="J6066">
        <v>287.262352237654</v>
      </c>
      <c r="K6066">
        <v>630</v>
      </c>
      <c r="L6066" t="s">
        <v>1905</v>
      </c>
      <c r="M6066" s="15" t="d">
        <f t="shared" si="306"/>
        <v>2013-06-26T14:35:22.00000025331973725</v>
      </c>
      <c r="N6066">
        <f>IF(COUNTIF(D6066:$D$7281,D6066) &gt; 1, 1, 0)</f>
        <v>0</v>
      </c>
      <c r="O6066">
        <f t="shared" si="303"/>
        <v>1</v>
      </c>
      <c r="P6066">
        <f t="shared" si="304"/>
        <v>0</v>
      </c>
      <c r="Q6066">
        <f t="shared" si="305"/>
        <v>9</v>
      </c>
    </row>
    <row r="6067" spans="1:17">
      <c r="A6067">
        <v>4103926</v>
      </c>
      <c r="B6067">
        <v>8302</v>
      </c>
      <c r="C6067" t="s">
        <v>2</v>
      </c>
      <c r="D6067" t="s">
        <v>724</v>
      </c>
      <c r="E6067">
        <v>1372162016</v>
      </c>
      <c r="F6067">
        <v>1</v>
      </c>
      <c r="G6067">
        <v>16</v>
      </c>
      <c r="H6067">
        <v>1</v>
      </c>
      <c r="I6067">
        <v>15.968304398148099</v>
      </c>
      <c r="J6067">
        <v>282.31528793724198</v>
      </c>
      <c r="K6067">
        <v>622</v>
      </c>
      <c r="L6067" t="s">
        <v>1905</v>
      </c>
      <c r="M6067" s="15" t="d">
        <f t="shared" si="306"/>
        <v>2013-06-25T21:06:55.99999980535358025</v>
      </c>
      <c r="N6067">
        <f>IF(COUNTIF(D6067:$D$7281,D6067) &gt; 1, 1, 0)</f>
        <v>0</v>
      </c>
      <c r="O6067">
        <f t="shared" si="303"/>
        <v>64</v>
      </c>
      <c r="P6067">
        <f t="shared" si="304"/>
        <v>0</v>
      </c>
      <c r="Q6067">
        <f t="shared" si="305"/>
        <v>9</v>
      </c>
    </row>
    <row r="6068" spans="1:17">
      <c r="A6068">
        <v>4103712</v>
      </c>
      <c r="B6068">
        <v>8283</v>
      </c>
      <c r="C6068" t="s">
        <v>2</v>
      </c>
      <c r="D6068" t="s">
        <v>2047</v>
      </c>
      <c r="E6068">
        <v>1372124267</v>
      </c>
      <c r="F6068">
        <v>1</v>
      </c>
      <c r="G6068">
        <v>2</v>
      </c>
      <c r="H6068">
        <v>2</v>
      </c>
      <c r="I6068">
        <v>100.844635802469</v>
      </c>
      <c r="J6068">
        <v>265.16835802469097</v>
      </c>
      <c r="K6068">
        <v>603</v>
      </c>
      <c r="L6068" t="s">
        <v>1905</v>
      </c>
      <c r="M6068" s="15" t="d">
        <f t="shared" si="306"/>
        <v>2013-06-25T10:37:46.9999997830018425</v>
      </c>
      <c r="N6068">
        <f>IF(COUNTIF(D6068:$D$7281,D6068) &gt; 1, 1, 0)</f>
        <v>1</v>
      </c>
      <c r="O6068">
        <f t="shared" si="303"/>
        <v>4</v>
      </c>
      <c r="P6068">
        <f t="shared" si="304"/>
        <v>0</v>
      </c>
      <c r="Q6068">
        <f t="shared" si="305"/>
        <v>9</v>
      </c>
    </row>
    <row r="6069" spans="1:17">
      <c r="A6069">
        <v>4102193</v>
      </c>
      <c r="B6069">
        <v>8280</v>
      </c>
      <c r="C6069" t="s">
        <v>12</v>
      </c>
      <c r="D6069" t="s">
        <v>2049</v>
      </c>
      <c r="E6069">
        <v>1372112847</v>
      </c>
      <c r="F6069">
        <v>1</v>
      </c>
      <c r="G6069">
        <v>3</v>
      </c>
      <c r="H6069">
        <v>1</v>
      </c>
      <c r="I6069">
        <v>21.831647505144002</v>
      </c>
      <c r="J6069">
        <v>266.05559593621399</v>
      </c>
      <c r="K6069">
        <v>605</v>
      </c>
      <c r="L6069" t="s">
        <v>1905</v>
      </c>
      <c r="M6069" s="15" t="d">
        <f t="shared" si="306"/>
        <v>2013-06-25T07:27:27.00000006705522675</v>
      </c>
      <c r="N6069">
        <f>IF(COUNTIF(D6069:$D$7281,D6069) &gt; 1, 1, 0)</f>
        <v>0</v>
      </c>
      <c r="O6069">
        <f t="shared" si="303"/>
        <v>1</v>
      </c>
      <c r="P6069">
        <f t="shared" si="304"/>
        <v>0</v>
      </c>
      <c r="Q6069">
        <f t="shared" si="305"/>
        <v>9</v>
      </c>
    </row>
    <row r="6070" spans="1:17">
      <c r="A6070">
        <v>4103204</v>
      </c>
      <c r="B6070">
        <v>8272</v>
      </c>
      <c r="C6070" t="s">
        <v>12</v>
      </c>
      <c r="D6070" t="s">
        <v>2050</v>
      </c>
      <c r="E6070">
        <v>1372008302</v>
      </c>
      <c r="F6070">
        <v>9</v>
      </c>
      <c r="G6070">
        <v>380</v>
      </c>
      <c r="H6070">
        <v>47</v>
      </c>
      <c r="I6070">
        <v>290.60573894032899</v>
      </c>
      <c r="J6070">
        <v>272.21097402263399</v>
      </c>
      <c r="K6070">
        <v>607</v>
      </c>
      <c r="L6070" t="s">
        <v>1905</v>
      </c>
      <c r="M6070" s="15" t="d">
        <f t="shared" si="306"/>
        <v>2013-06-24T02:25:01.99999990873038675</v>
      </c>
      <c r="N6070">
        <f>IF(COUNTIF(D6070:$D$7281,D6070) &gt; 1, 1, 0)</f>
        <v>1</v>
      </c>
      <c r="O6070">
        <f t="shared" si="303"/>
        <v>2</v>
      </c>
      <c r="P6070">
        <f t="shared" si="304"/>
        <v>0</v>
      </c>
      <c r="Q6070">
        <f t="shared" si="305"/>
        <v>9</v>
      </c>
    </row>
    <row r="6071" spans="1:17">
      <c r="A6071">
        <v>4102773</v>
      </c>
      <c r="B6071">
        <v>8271</v>
      </c>
      <c r="C6071" t="s">
        <v>12</v>
      </c>
      <c r="D6071" t="s">
        <v>2050</v>
      </c>
      <c r="E6071">
        <v>1372006877</v>
      </c>
      <c r="F6071">
        <v>1</v>
      </c>
      <c r="G6071">
        <v>7</v>
      </c>
      <c r="H6071">
        <v>2</v>
      </c>
      <c r="I6071">
        <v>1.1780699588477299</v>
      </c>
      <c r="J6071">
        <v>6.3747852366255104</v>
      </c>
      <c r="K6071">
        <v>8</v>
      </c>
      <c r="L6071" t="s">
        <v>237</v>
      </c>
      <c r="M6071" s="15" t="d">
        <f t="shared" si="306"/>
        <v>2013-06-24T02:01:16.99999997857958325</v>
      </c>
      <c r="N6071">
        <f>IF(COUNTIF(D6071:$D$7281,D6071) &gt; 1, 1, 0)</f>
        <v>0</v>
      </c>
      <c r="O6071">
        <f t="shared" si="303"/>
        <v>2</v>
      </c>
      <c r="P6071">
        <f t="shared" si="304"/>
        <v>0</v>
      </c>
      <c r="Q6071">
        <f t="shared" si="305"/>
        <v>11</v>
      </c>
    </row>
    <row r="6072" spans="1:17">
      <c r="A6072">
        <v>4102403</v>
      </c>
      <c r="B6072">
        <v>8270</v>
      </c>
      <c r="C6072" t="s">
        <v>2</v>
      </c>
      <c r="D6072" t="s">
        <v>2051</v>
      </c>
      <c r="E6072">
        <v>1372005390</v>
      </c>
      <c r="F6072">
        <v>1</v>
      </c>
      <c r="G6072">
        <v>330</v>
      </c>
      <c r="H6072">
        <v>1</v>
      </c>
      <c r="I6072">
        <v>17.577059284979399</v>
      </c>
      <c r="J6072">
        <v>272.43828677983498</v>
      </c>
      <c r="K6072">
        <v>607</v>
      </c>
      <c r="L6072" t="s">
        <v>1905</v>
      </c>
      <c r="M6072" s="15" t="d">
        <f t="shared" si="306"/>
        <v>2013-06-24T01:36:30.00000001396983525</v>
      </c>
      <c r="N6072">
        <f>IF(COUNTIF(D6072:$D$7281,D6072) &gt; 1, 1, 0)</f>
        <v>0</v>
      </c>
      <c r="O6072">
        <f t="shared" si="303"/>
        <v>1</v>
      </c>
      <c r="P6072">
        <f t="shared" si="304"/>
        <v>0</v>
      </c>
      <c r="Q6072">
        <f t="shared" si="305"/>
        <v>9</v>
      </c>
    </row>
    <row r="6073" spans="1:17">
      <c r="A6073">
        <v>4102279</v>
      </c>
      <c r="B6073">
        <v>8268</v>
      </c>
      <c r="C6073" t="s">
        <v>2</v>
      </c>
      <c r="D6073" t="s">
        <v>2047</v>
      </c>
      <c r="E6073">
        <v>1371982775</v>
      </c>
      <c r="F6073">
        <v>1</v>
      </c>
      <c r="G6073">
        <v>9</v>
      </c>
      <c r="H6073">
        <v>1</v>
      </c>
      <c r="I6073">
        <v>29.144669110082301</v>
      </c>
      <c r="J6073">
        <v>269.17661149691298</v>
      </c>
      <c r="K6073">
        <v>602</v>
      </c>
      <c r="L6073" t="s">
        <v>1905</v>
      </c>
      <c r="M6073" s="15" t="d">
        <f t="shared" si="306"/>
        <v>2013-06-23T19:19:35.000000372529029775</v>
      </c>
      <c r="N6073">
        <f>IF(COUNTIF(D6073:$D$7281,D6073) &gt; 1, 1, 0)</f>
        <v>1</v>
      </c>
      <c r="O6073">
        <f t="shared" si="303"/>
        <v>4</v>
      </c>
      <c r="P6073">
        <f t="shared" si="304"/>
        <v>0</v>
      </c>
      <c r="Q6073">
        <f t="shared" si="305"/>
        <v>9</v>
      </c>
    </row>
    <row r="6074" spans="1:17">
      <c r="A6074">
        <v>4102458</v>
      </c>
      <c r="B6074">
        <v>8264</v>
      </c>
      <c r="C6074" t="s">
        <v>12</v>
      </c>
      <c r="D6074" t="s">
        <v>2052</v>
      </c>
      <c r="E6074">
        <v>1371942207</v>
      </c>
      <c r="F6074">
        <v>1</v>
      </c>
      <c r="G6074">
        <v>2</v>
      </c>
      <c r="H6074">
        <v>1</v>
      </c>
      <c r="I6074">
        <v>0</v>
      </c>
      <c r="J6074">
        <v>6.4413181584362098</v>
      </c>
      <c r="K6074">
        <v>8</v>
      </c>
      <c r="L6074" t="s">
        <v>237</v>
      </c>
      <c r="M6074" s="15" t="d">
        <f t="shared" si="306"/>
        <v>2013-06-23T08:03:27.00000019278377100</v>
      </c>
      <c r="N6074">
        <f>IF(COUNTIF(D6074:$D$7281,D6074) &gt; 1, 1, 0)</f>
        <v>0</v>
      </c>
      <c r="O6074">
        <f t="shared" ref="O6074:O6137" si="307">COUNTIF($D$1977:$D$7281,D6074)</f>
        <v>1</v>
      </c>
      <c r="P6074">
        <f t="shared" ref="P6074:P6137" si="308">IF(AND(L6074 = "master",C6074 = "useful"), 1, 0)</f>
        <v>0</v>
      </c>
      <c r="Q6074">
        <f t="shared" ref="Q6074:Q6137" si="309">_xlfn.SWITCH(L6074, "v4-dev", 10, "master", 11, "3.0.0-wip", 9, "2.3.0-wip", 8,"2.2.2-wip", 7,"2.1.1-wip", 6,"2.1.0-wip", 5,"2.0.3-wip", 3,"2.0.4-wip", 4,"2.0.2-wip", 2,"2.0-wip", 1)</f>
        <v>11</v>
      </c>
    </row>
    <row r="6075" spans="1:17">
      <c r="A6075">
        <v>4102828</v>
      </c>
      <c r="B6075">
        <v>8263</v>
      </c>
      <c r="C6075" t="s">
        <v>12</v>
      </c>
      <c r="D6075" t="s">
        <v>2053</v>
      </c>
      <c r="E6075">
        <v>1371927275</v>
      </c>
      <c r="F6075">
        <v>1</v>
      </c>
      <c r="G6075">
        <v>1</v>
      </c>
      <c r="H6075">
        <v>1</v>
      </c>
      <c r="I6075">
        <v>21.623230581275699</v>
      </c>
      <c r="J6075">
        <v>272.462875</v>
      </c>
      <c r="K6075">
        <v>601</v>
      </c>
      <c r="L6075" t="s">
        <v>1905</v>
      </c>
      <c r="M6075" s="15" t="d">
        <f t="shared" si="306"/>
        <v>2013-06-23T03:54:34.99999988358467925</v>
      </c>
      <c r="N6075">
        <f>IF(COUNTIF(D6075:$D$7281,D6075) &gt; 1, 1, 0)</f>
        <v>0</v>
      </c>
      <c r="O6075">
        <f t="shared" si="307"/>
        <v>1</v>
      </c>
      <c r="P6075">
        <f t="shared" si="308"/>
        <v>0</v>
      </c>
      <c r="Q6075">
        <f t="shared" si="309"/>
        <v>9</v>
      </c>
    </row>
    <row r="6076" spans="1:17">
      <c r="A6076">
        <v>4103396</v>
      </c>
      <c r="B6076">
        <v>8257</v>
      </c>
      <c r="C6076" t="s">
        <v>12</v>
      </c>
      <c r="D6076" t="s">
        <v>2054</v>
      </c>
      <c r="E6076">
        <v>1371819244</v>
      </c>
      <c r="F6076">
        <v>1</v>
      </c>
      <c r="G6076">
        <v>68</v>
      </c>
      <c r="H6076">
        <v>1</v>
      </c>
      <c r="I6076">
        <v>0.613164737654321</v>
      </c>
      <c r="J6076">
        <v>6.5678233024691304</v>
      </c>
      <c r="K6076">
        <v>8</v>
      </c>
      <c r="L6076" t="s">
        <v>237</v>
      </c>
      <c r="M6076" s="15" t="d">
        <f t="shared" si="306"/>
        <v>2013-06-21T21:54:04.00000018067657775</v>
      </c>
      <c r="N6076">
        <f>IF(COUNTIF(D6076:$D$7281,D6076) &gt; 1, 1, 0)</f>
        <v>0</v>
      </c>
      <c r="O6076">
        <f t="shared" si="307"/>
        <v>1</v>
      </c>
      <c r="P6076">
        <f t="shared" si="308"/>
        <v>0</v>
      </c>
      <c r="Q6076">
        <f t="shared" si="309"/>
        <v>11</v>
      </c>
    </row>
    <row r="6077" spans="1:17">
      <c r="A6077">
        <v>4103035</v>
      </c>
      <c r="B6077">
        <v>8253</v>
      </c>
      <c r="C6077" t="s">
        <v>12</v>
      </c>
      <c r="D6077" t="s">
        <v>2055</v>
      </c>
      <c r="E6077">
        <v>1371796072</v>
      </c>
      <c r="F6077">
        <v>2</v>
      </c>
      <c r="G6077">
        <v>4</v>
      </c>
      <c r="H6077">
        <v>2</v>
      </c>
      <c r="I6077">
        <v>1.2322364969135799</v>
      </c>
      <c r="J6077">
        <v>6.5916628086419697</v>
      </c>
      <c r="K6077">
        <v>8</v>
      </c>
      <c r="L6077" t="s">
        <v>237</v>
      </c>
      <c r="M6077" s="15" t="d">
        <f t="shared" si="306"/>
        <v>2013-06-21T15:27:51.99999983422457850</v>
      </c>
      <c r="N6077">
        <f>IF(COUNTIF(D6077:$D$7281,D6077) &gt; 1, 1, 0)</f>
        <v>0</v>
      </c>
      <c r="O6077">
        <f t="shared" si="307"/>
        <v>1</v>
      </c>
      <c r="P6077">
        <f t="shared" si="308"/>
        <v>0</v>
      </c>
      <c r="Q6077">
        <f t="shared" si="309"/>
        <v>11</v>
      </c>
    </row>
    <row r="6078" spans="1:17">
      <c r="A6078">
        <v>4101845</v>
      </c>
      <c r="B6078">
        <v>8251</v>
      </c>
      <c r="C6078" t="s">
        <v>2</v>
      </c>
      <c r="D6078" t="s">
        <v>1859</v>
      </c>
      <c r="E6078">
        <v>1371784014</v>
      </c>
      <c r="F6078">
        <v>2</v>
      </c>
      <c r="G6078">
        <v>16</v>
      </c>
      <c r="H6078">
        <v>2</v>
      </c>
      <c r="I6078">
        <v>33.479868184156302</v>
      </c>
      <c r="J6078">
        <v>269.34624704218101</v>
      </c>
      <c r="K6078">
        <v>588</v>
      </c>
      <c r="L6078" t="s">
        <v>1905</v>
      </c>
      <c r="M6078" s="15" t="d">
        <f t="shared" si="306"/>
        <v>2013-06-21T12:06:53.9999999664723900</v>
      </c>
      <c r="N6078">
        <f>IF(COUNTIF(D6078:$D$7281,D6078) &gt; 1, 1, 0)</f>
        <v>1</v>
      </c>
      <c r="O6078">
        <f t="shared" si="307"/>
        <v>7</v>
      </c>
      <c r="P6078">
        <f t="shared" si="308"/>
        <v>0</v>
      </c>
      <c r="Q6078">
        <f t="shared" si="309"/>
        <v>9</v>
      </c>
    </row>
    <row r="6079" spans="1:17">
      <c r="A6079">
        <v>4103345</v>
      </c>
      <c r="B6079">
        <v>8247</v>
      </c>
      <c r="C6079" t="s">
        <v>12</v>
      </c>
      <c r="D6079" t="s">
        <v>2056</v>
      </c>
      <c r="E6079">
        <v>1371756558</v>
      </c>
      <c r="F6079">
        <v>1</v>
      </c>
      <c r="G6079">
        <v>61</v>
      </c>
      <c r="H6079">
        <v>1</v>
      </c>
      <c r="I6079">
        <v>0</v>
      </c>
      <c r="J6079">
        <v>271.42239519032898</v>
      </c>
      <c r="K6079">
        <v>588</v>
      </c>
      <c r="L6079" t="s">
        <v>1905</v>
      </c>
      <c r="M6079" s="15" t="d">
        <f t="shared" si="306"/>
        <v>2013-06-21T04:29:18.00000024028122300</v>
      </c>
      <c r="N6079">
        <f>IF(COUNTIF(D6079:$D$7281,D6079) &gt; 1, 1, 0)</f>
        <v>0</v>
      </c>
      <c r="O6079">
        <f t="shared" si="307"/>
        <v>1</v>
      </c>
      <c r="P6079">
        <f t="shared" si="308"/>
        <v>0</v>
      </c>
      <c r="Q6079">
        <f t="shared" si="309"/>
        <v>9</v>
      </c>
    </row>
    <row r="6080" spans="1:17">
      <c r="A6080">
        <v>4102194</v>
      </c>
      <c r="B6080">
        <v>8241</v>
      </c>
      <c r="C6080" t="s">
        <v>2</v>
      </c>
      <c r="D6080" t="s">
        <v>417</v>
      </c>
      <c r="E6080">
        <v>1371706904</v>
      </c>
      <c r="F6080">
        <v>1</v>
      </c>
      <c r="G6080">
        <v>2</v>
      </c>
      <c r="H6080">
        <v>1</v>
      </c>
      <c r="I6080">
        <v>14.9584886831275</v>
      </c>
      <c r="J6080">
        <v>258.10929488168699</v>
      </c>
      <c r="K6080">
        <v>571</v>
      </c>
      <c r="L6080" t="s">
        <v>1905</v>
      </c>
      <c r="M6080" s="15" t="d">
        <f t="shared" si="306"/>
        <v>2013-06-20T14:41:44.00000028312206325</v>
      </c>
      <c r="N6080">
        <f>IF(COUNTIF(D6080:$D$7281,D6080) &gt; 1, 1, 0)</f>
        <v>0</v>
      </c>
      <c r="O6080">
        <f t="shared" si="307"/>
        <v>4</v>
      </c>
      <c r="P6080">
        <f t="shared" si="308"/>
        <v>0</v>
      </c>
      <c r="Q6080">
        <f t="shared" si="309"/>
        <v>9</v>
      </c>
    </row>
    <row r="6081" spans="1:17">
      <c r="A6081">
        <v>4103394</v>
      </c>
      <c r="B6081">
        <v>8237</v>
      </c>
      <c r="C6081" t="s">
        <v>2</v>
      </c>
      <c r="D6081" t="s">
        <v>2047</v>
      </c>
      <c r="E6081">
        <v>1371686072</v>
      </c>
      <c r="F6081">
        <v>1</v>
      </c>
      <c r="G6081">
        <v>2</v>
      </c>
      <c r="H6081">
        <v>2</v>
      </c>
      <c r="I6081">
        <v>24.288380915637799</v>
      </c>
      <c r="J6081">
        <v>259.63901093106898</v>
      </c>
      <c r="K6081">
        <v>571</v>
      </c>
      <c r="L6081" t="s">
        <v>1905</v>
      </c>
      <c r="M6081" s="15" t="d">
        <f t="shared" si="306"/>
        <v>2013-06-20T08:54:32.00000002048909575</v>
      </c>
      <c r="N6081">
        <f>IF(COUNTIF(D6081:$D$7281,D6081) &gt; 1, 1, 0)</f>
        <v>0</v>
      </c>
      <c r="O6081">
        <f t="shared" si="307"/>
        <v>4</v>
      </c>
      <c r="P6081">
        <f t="shared" si="308"/>
        <v>0</v>
      </c>
      <c r="Q6081">
        <f t="shared" si="309"/>
        <v>9</v>
      </c>
    </row>
    <row r="6082" spans="1:17">
      <c r="A6082">
        <v>4102827</v>
      </c>
      <c r="B6082">
        <v>8233</v>
      </c>
      <c r="C6082" t="s">
        <v>2</v>
      </c>
      <c r="D6082" t="s">
        <v>2057</v>
      </c>
      <c r="E6082">
        <v>1371644470</v>
      </c>
      <c r="F6082">
        <v>1</v>
      </c>
      <c r="G6082">
        <v>4</v>
      </c>
      <c r="H6082">
        <v>1</v>
      </c>
      <c r="I6082">
        <v>25.795097479423799</v>
      </c>
      <c r="J6082">
        <v>256.084633487654</v>
      </c>
      <c r="K6082">
        <v>563</v>
      </c>
      <c r="L6082" t="s">
        <v>1905</v>
      </c>
      <c r="M6082" s="15" t="d">
        <f t="shared" si="306"/>
        <v>2013-06-19T21:21:10.0000001583248400</v>
      </c>
      <c r="N6082">
        <f>IF(COUNTIF(D6082:$D$7281,D6082) &gt; 1, 1, 0)</f>
        <v>0</v>
      </c>
      <c r="O6082">
        <f t="shared" si="307"/>
        <v>1</v>
      </c>
      <c r="P6082">
        <f t="shared" si="308"/>
        <v>0</v>
      </c>
      <c r="Q6082">
        <f t="shared" si="309"/>
        <v>9</v>
      </c>
    </row>
    <row r="6083" spans="1:17">
      <c r="A6083">
        <v>4102897</v>
      </c>
      <c r="B6083">
        <v>8225</v>
      </c>
      <c r="C6083" t="s">
        <v>12</v>
      </c>
      <c r="D6083" t="s">
        <v>2058</v>
      </c>
      <c r="E6083">
        <v>1371613473</v>
      </c>
      <c r="F6083">
        <v>1</v>
      </c>
      <c r="G6083">
        <v>2</v>
      </c>
      <c r="H6083">
        <v>1</v>
      </c>
      <c r="I6083">
        <v>2.4464391718106899</v>
      </c>
      <c r="J6083">
        <v>3.7256862139917599</v>
      </c>
      <c r="K6083">
        <v>5</v>
      </c>
      <c r="L6083" t="s">
        <v>237</v>
      </c>
      <c r="M6083" s="15" t="d">
        <f t="shared" ref="M6083:M6146" si="310">25569 + ((E6083 + (60 * 60 * 9)) / (60 * 60 * 24))</f>
        <v>2013-06-19T12:44:32.9999999748542925</v>
      </c>
      <c r="N6083">
        <f>IF(COUNTIF(D6083:$D$7281,D6083) &gt; 1, 1, 0)</f>
        <v>0</v>
      </c>
      <c r="O6083">
        <f t="shared" si="307"/>
        <v>1</v>
      </c>
      <c r="P6083">
        <f t="shared" si="308"/>
        <v>0</v>
      </c>
      <c r="Q6083">
        <f t="shared" si="309"/>
        <v>11</v>
      </c>
    </row>
    <row r="6084" spans="1:17">
      <c r="A6084">
        <v>4103643</v>
      </c>
      <c r="B6084">
        <v>8224</v>
      </c>
      <c r="C6084" t="s">
        <v>12</v>
      </c>
      <c r="D6084" t="s">
        <v>2059</v>
      </c>
      <c r="E6084">
        <v>1371612960</v>
      </c>
      <c r="F6084">
        <v>1</v>
      </c>
      <c r="G6084">
        <v>1</v>
      </c>
      <c r="H6084">
        <v>1</v>
      </c>
      <c r="I6084">
        <v>9.3500691872427897</v>
      </c>
      <c r="J6084">
        <v>258.36602880658398</v>
      </c>
      <c r="K6084">
        <v>563</v>
      </c>
      <c r="L6084" t="s">
        <v>1905</v>
      </c>
      <c r="M6084" s="15" t="d">
        <f t="shared" si="310"/>
        <v>2013-06-19T12:36:00.00000012572854425</v>
      </c>
      <c r="N6084">
        <f>IF(COUNTIF(D6084:$D$7281,D6084) &gt; 1, 1, 0)</f>
        <v>0</v>
      </c>
      <c r="O6084">
        <f t="shared" si="307"/>
        <v>1</v>
      </c>
      <c r="P6084">
        <f t="shared" si="308"/>
        <v>0</v>
      </c>
      <c r="Q6084">
        <f t="shared" si="309"/>
        <v>9</v>
      </c>
    </row>
    <row r="6085" spans="1:17">
      <c r="A6085">
        <v>1860499</v>
      </c>
      <c r="B6085">
        <v>8216</v>
      </c>
      <c r="C6085" t="s">
        <v>2</v>
      </c>
      <c r="D6085" t="s">
        <v>1893</v>
      </c>
      <c r="E6085">
        <v>1371595839</v>
      </c>
      <c r="F6085">
        <v>1</v>
      </c>
      <c r="G6085">
        <v>2</v>
      </c>
      <c r="H6085">
        <v>1</v>
      </c>
      <c r="I6085">
        <v>16.081467592592499</v>
      </c>
      <c r="J6085">
        <v>259.605627957818</v>
      </c>
      <c r="K6085">
        <v>563</v>
      </c>
      <c r="L6085" t="s">
        <v>1905</v>
      </c>
      <c r="M6085" s="15" t="d">
        <f t="shared" si="310"/>
        <v>2013-06-19T07:50:38.99999982677400375</v>
      </c>
      <c r="N6085">
        <f>IF(COUNTIF(D6085:$D$7281,D6085) &gt; 1, 1, 0)</f>
        <v>1</v>
      </c>
      <c r="O6085">
        <f t="shared" si="307"/>
        <v>5</v>
      </c>
      <c r="P6085">
        <f t="shared" si="308"/>
        <v>0</v>
      </c>
      <c r="Q6085">
        <f t="shared" si="309"/>
        <v>9</v>
      </c>
    </row>
    <row r="6086" spans="1:17">
      <c r="A6086">
        <v>4102774</v>
      </c>
      <c r="B6086">
        <v>8215</v>
      </c>
      <c r="C6086" t="s">
        <v>12</v>
      </c>
      <c r="D6086" t="s">
        <v>1893</v>
      </c>
      <c r="E6086">
        <v>1371593943</v>
      </c>
      <c r="F6086">
        <v>2</v>
      </c>
      <c r="G6086">
        <v>4</v>
      </c>
      <c r="H6086">
        <v>1</v>
      </c>
      <c r="I6086">
        <v>0.64218441358024603</v>
      </c>
      <c r="J6086">
        <v>3.7382440843621398</v>
      </c>
      <c r="K6086">
        <v>5</v>
      </c>
      <c r="L6086" t="s">
        <v>237</v>
      </c>
      <c r="M6086" s="15" t="d">
        <f t="shared" si="310"/>
        <v>2013-06-19T07:19:02.999999807216226975</v>
      </c>
      <c r="N6086">
        <f>IF(COUNTIF(D6086:$D$7281,D6086) &gt; 1, 1, 0)</f>
        <v>1</v>
      </c>
      <c r="O6086">
        <f t="shared" si="307"/>
        <v>5</v>
      </c>
      <c r="P6086">
        <f t="shared" si="308"/>
        <v>0</v>
      </c>
      <c r="Q6086">
        <f t="shared" si="309"/>
        <v>11</v>
      </c>
    </row>
    <row r="6087" spans="1:17">
      <c r="A6087">
        <v>4103344</v>
      </c>
      <c r="B6087">
        <v>8209</v>
      </c>
      <c r="C6087" t="s">
        <v>12</v>
      </c>
      <c r="D6087" t="s">
        <v>2060</v>
      </c>
      <c r="E6087">
        <v>1371541599</v>
      </c>
      <c r="F6087">
        <v>1</v>
      </c>
      <c r="G6087">
        <v>4</v>
      </c>
      <c r="H6087">
        <v>1</v>
      </c>
      <c r="I6087">
        <v>7.7182701903292097</v>
      </c>
      <c r="J6087">
        <v>259.50276607510199</v>
      </c>
      <c r="K6087">
        <v>559</v>
      </c>
      <c r="L6087" t="s">
        <v>1905</v>
      </c>
      <c r="M6087" s="15" t="d">
        <f t="shared" si="310"/>
        <v>2013-06-18T16:46:39.00000030174851700</v>
      </c>
      <c r="N6087">
        <f>IF(COUNTIF(D6087:$D$7281,D6087) &gt; 1, 1, 0)</f>
        <v>0</v>
      </c>
      <c r="O6087">
        <f t="shared" si="307"/>
        <v>1</v>
      </c>
      <c r="P6087">
        <f t="shared" si="308"/>
        <v>0</v>
      </c>
      <c r="Q6087">
        <f t="shared" si="309"/>
        <v>9</v>
      </c>
    </row>
    <row r="6088" spans="1:17">
      <c r="A6088">
        <v>4103846</v>
      </c>
      <c r="B6088">
        <v>8200</v>
      </c>
      <c r="C6088" t="s">
        <v>12</v>
      </c>
      <c r="D6088" t="s">
        <v>1698</v>
      </c>
      <c r="E6088">
        <v>1371503842</v>
      </c>
      <c r="F6088">
        <v>1</v>
      </c>
      <c r="G6088">
        <v>1</v>
      </c>
      <c r="H6088">
        <v>1</v>
      </c>
      <c r="I6088">
        <v>3.5801202417695399</v>
      </c>
      <c r="J6088">
        <v>261.20731880144001</v>
      </c>
      <c r="K6088">
        <v>558</v>
      </c>
      <c r="L6088" t="s">
        <v>1905</v>
      </c>
      <c r="M6088" s="15" t="d">
        <f t="shared" si="310"/>
        <v>2013-06-18T06:17:21.9999996665865150</v>
      </c>
      <c r="N6088">
        <f>IF(COUNTIF(D6088:$D$7281,D6088) &gt; 1, 1, 0)</f>
        <v>1</v>
      </c>
      <c r="O6088">
        <f t="shared" si="307"/>
        <v>3</v>
      </c>
      <c r="P6088">
        <f t="shared" si="308"/>
        <v>0</v>
      </c>
      <c r="Q6088">
        <f t="shared" si="309"/>
        <v>9</v>
      </c>
    </row>
    <row r="6089" spans="1:17">
      <c r="A6089">
        <v>4102195</v>
      </c>
      <c r="B6089">
        <v>8195</v>
      </c>
      <c r="C6089" t="s">
        <v>12</v>
      </c>
      <c r="D6089" t="s">
        <v>2061</v>
      </c>
      <c r="E6089">
        <v>1371475945</v>
      </c>
      <c r="F6089">
        <v>1</v>
      </c>
      <c r="G6089">
        <v>4</v>
      </c>
      <c r="H6089">
        <v>1</v>
      </c>
      <c r="I6089">
        <v>9.7935258487654195</v>
      </c>
      <c r="J6089">
        <v>259.20486522633701</v>
      </c>
      <c r="K6089">
        <v>554</v>
      </c>
      <c r="L6089" t="s">
        <v>1905</v>
      </c>
      <c r="M6089" s="15" t="d">
        <f t="shared" si="310"/>
        <v>2013-06-17T22:32:24.99999994877725725</v>
      </c>
      <c r="N6089">
        <f>IF(COUNTIF(D6089:$D$7281,D6089) &gt; 1, 1, 0)</f>
        <v>1</v>
      </c>
      <c r="O6089">
        <f t="shared" si="307"/>
        <v>4</v>
      </c>
      <c r="P6089">
        <f t="shared" si="308"/>
        <v>0</v>
      </c>
      <c r="Q6089">
        <f t="shared" si="309"/>
        <v>9</v>
      </c>
    </row>
    <row r="6090" spans="1:17">
      <c r="A6090">
        <v>4103927</v>
      </c>
      <c r="B6090">
        <v>8193</v>
      </c>
      <c r="C6090" t="s">
        <v>2</v>
      </c>
      <c r="D6090" t="s">
        <v>1943</v>
      </c>
      <c r="E6090">
        <v>1371449017</v>
      </c>
      <c r="F6090">
        <v>1</v>
      </c>
      <c r="G6090">
        <v>3</v>
      </c>
      <c r="H6090">
        <v>2</v>
      </c>
      <c r="I6090">
        <v>36.495791666666598</v>
      </c>
      <c r="J6090">
        <v>257.09502417695398</v>
      </c>
      <c r="K6090">
        <v>550</v>
      </c>
      <c r="L6090" t="s">
        <v>1905</v>
      </c>
      <c r="M6090" s="15" t="d">
        <f t="shared" si="310"/>
        <v>2013-06-17T15:03:36.99999980628490125</v>
      </c>
      <c r="N6090">
        <f>IF(COUNTIF(D6090:$D$7281,D6090) &gt; 1, 1, 0)</f>
        <v>1</v>
      </c>
      <c r="O6090">
        <f t="shared" si="307"/>
        <v>3</v>
      </c>
      <c r="P6090">
        <f t="shared" si="308"/>
        <v>0</v>
      </c>
      <c r="Q6090">
        <f t="shared" si="309"/>
        <v>9</v>
      </c>
    </row>
    <row r="6091" spans="1:17">
      <c r="A6091">
        <v>4102227</v>
      </c>
      <c r="B6091">
        <v>8166</v>
      </c>
      <c r="C6091" t="s">
        <v>2</v>
      </c>
      <c r="D6091" t="s">
        <v>1903</v>
      </c>
      <c r="E6091">
        <v>1371083932</v>
      </c>
      <c r="F6091">
        <v>1</v>
      </c>
      <c r="G6091">
        <v>2</v>
      </c>
      <c r="H6091">
        <v>1</v>
      </c>
      <c r="I6091">
        <v>1.5250208333333299</v>
      </c>
      <c r="J6091">
        <v>263.98475707304499</v>
      </c>
      <c r="K6091">
        <v>572</v>
      </c>
      <c r="L6091" t="s">
        <v>1905</v>
      </c>
      <c r="M6091" s="15" t="d">
        <f t="shared" si="310"/>
        <v>2013-06-13T09:38:52.00000009965151575</v>
      </c>
      <c r="N6091">
        <f>IF(COUNTIF(D6091:$D$7281,D6091) &gt; 1, 1, 0)</f>
        <v>1</v>
      </c>
      <c r="O6091">
        <f t="shared" si="307"/>
        <v>31</v>
      </c>
      <c r="P6091">
        <f t="shared" si="308"/>
        <v>0</v>
      </c>
      <c r="Q6091">
        <f t="shared" si="309"/>
        <v>9</v>
      </c>
    </row>
    <row r="6092" spans="1:17">
      <c r="A6092">
        <v>4102355</v>
      </c>
      <c r="B6092">
        <v>8165</v>
      </c>
      <c r="C6092" t="s">
        <v>12</v>
      </c>
      <c r="D6092" t="s">
        <v>2062</v>
      </c>
      <c r="E6092">
        <v>1371072899</v>
      </c>
      <c r="F6092">
        <v>1</v>
      </c>
      <c r="G6092">
        <v>100</v>
      </c>
      <c r="H6092">
        <v>7</v>
      </c>
      <c r="I6092">
        <v>64.8149579475308</v>
      </c>
      <c r="J6092">
        <v>264.79634092078197</v>
      </c>
      <c r="K6092">
        <v>572</v>
      </c>
      <c r="L6092" t="s">
        <v>1905</v>
      </c>
      <c r="M6092" s="15" t="d">
        <f t="shared" si="310"/>
        <v>2013-06-13T06:34:58.99999969638884100</v>
      </c>
      <c r="N6092">
        <f>IF(COUNTIF(D6092:$D$7281,D6092) &gt; 1, 1, 0)</f>
        <v>0</v>
      </c>
      <c r="O6092">
        <f t="shared" si="307"/>
        <v>1</v>
      </c>
      <c r="P6092">
        <f t="shared" si="308"/>
        <v>0</v>
      </c>
      <c r="Q6092">
        <f t="shared" si="309"/>
        <v>9</v>
      </c>
    </row>
    <row r="6093" spans="1:17">
      <c r="A6093">
        <v>4103580</v>
      </c>
      <c r="B6093">
        <v>8161</v>
      </c>
      <c r="C6093" t="s">
        <v>12</v>
      </c>
      <c r="D6093" t="s">
        <v>1903</v>
      </c>
      <c r="E6093">
        <v>1371042382</v>
      </c>
      <c r="F6093">
        <v>1</v>
      </c>
      <c r="G6093">
        <v>2</v>
      </c>
      <c r="H6093">
        <v>1</v>
      </c>
      <c r="I6093">
        <v>10.1471033950617</v>
      </c>
      <c r="J6093">
        <v>267.05466345164598</v>
      </c>
      <c r="K6093">
        <v>576</v>
      </c>
      <c r="L6093" t="s">
        <v>1905</v>
      </c>
      <c r="M6093" s="15" t="d">
        <f t="shared" si="310"/>
        <v>2013-06-12T22:06:21.99999982025474325</v>
      </c>
      <c r="N6093">
        <f>IF(COUNTIF(D6093:$D$7281,D6093) &gt; 1, 1, 0)</f>
        <v>0</v>
      </c>
      <c r="O6093">
        <f t="shared" si="307"/>
        <v>31</v>
      </c>
      <c r="P6093">
        <f t="shared" si="308"/>
        <v>0</v>
      </c>
      <c r="Q6093">
        <f t="shared" si="309"/>
        <v>9</v>
      </c>
    </row>
    <row r="6094" spans="1:17">
      <c r="A6094">
        <v>4102015</v>
      </c>
      <c r="B6094">
        <v>8158</v>
      </c>
      <c r="C6094" t="s">
        <v>2</v>
      </c>
      <c r="D6094" t="s">
        <v>2061</v>
      </c>
      <c r="E6094">
        <v>1371027789</v>
      </c>
      <c r="F6094">
        <v>1</v>
      </c>
      <c r="G6094">
        <v>13</v>
      </c>
      <c r="H6094">
        <v>1</v>
      </c>
      <c r="I6094">
        <v>7.2858441358024599</v>
      </c>
      <c r="J6094">
        <v>264.113061085391</v>
      </c>
      <c r="K6094">
        <v>573</v>
      </c>
      <c r="L6094" t="s">
        <v>1905</v>
      </c>
      <c r="M6094" s="15" t="d">
        <f t="shared" si="310"/>
        <v>2013-06-12T18:03:09.00000017601996600</v>
      </c>
      <c r="N6094">
        <f>IF(COUNTIF(D6094:$D$7281,D6094) &gt; 1, 1, 0)</f>
        <v>1</v>
      </c>
      <c r="O6094">
        <f t="shared" si="307"/>
        <v>4</v>
      </c>
      <c r="P6094">
        <f t="shared" si="308"/>
        <v>0</v>
      </c>
      <c r="Q6094">
        <f t="shared" si="309"/>
        <v>9</v>
      </c>
    </row>
    <row r="6095" spans="1:17">
      <c r="A6095">
        <v>4102529</v>
      </c>
      <c r="B6095">
        <v>8157</v>
      </c>
      <c r="C6095" t="s">
        <v>2</v>
      </c>
      <c r="D6095" t="s">
        <v>2061</v>
      </c>
      <c r="E6095">
        <v>1371026949</v>
      </c>
      <c r="F6095">
        <v>249</v>
      </c>
      <c r="G6095">
        <v>72920</v>
      </c>
      <c r="H6095">
        <v>212</v>
      </c>
      <c r="I6095">
        <v>23.828079346707799</v>
      </c>
      <c r="J6095">
        <v>3.0914347993827098</v>
      </c>
      <c r="K6095">
        <v>5</v>
      </c>
      <c r="L6095" t="s">
        <v>237</v>
      </c>
      <c r="M6095" s="15" t="d">
        <f t="shared" si="310"/>
        <v>2013-06-12T17:49:08.999999952502548675</v>
      </c>
      <c r="N6095">
        <f>IF(COUNTIF(D6095:$D$7281,D6095) &gt; 1, 1, 0)</f>
        <v>1</v>
      </c>
      <c r="O6095">
        <f t="shared" si="307"/>
        <v>4</v>
      </c>
      <c r="P6095">
        <f t="shared" si="308"/>
        <v>1</v>
      </c>
      <c r="Q6095">
        <f t="shared" si="309"/>
        <v>11</v>
      </c>
    </row>
    <row r="6096" spans="1:17">
      <c r="A6096">
        <v>4102104</v>
      </c>
      <c r="B6096">
        <v>8156</v>
      </c>
      <c r="C6096" t="s">
        <v>2</v>
      </c>
      <c r="D6096" t="s">
        <v>2061</v>
      </c>
      <c r="E6096">
        <v>1371024037</v>
      </c>
      <c r="F6096">
        <v>1</v>
      </c>
      <c r="G6096">
        <v>6</v>
      </c>
      <c r="H6096">
        <v>1</v>
      </c>
      <c r="I6096">
        <v>7.2916342592592498</v>
      </c>
      <c r="J6096">
        <v>264.38953948045202</v>
      </c>
      <c r="K6096">
        <v>573</v>
      </c>
      <c r="L6096" t="s">
        <v>1905</v>
      </c>
      <c r="M6096" s="15" t="d">
        <f t="shared" si="310"/>
        <v>2013-06-12T17:00:37.00000005774199650</v>
      </c>
      <c r="N6096">
        <f>IF(COUNTIF(D6096:$D$7281,D6096) &gt; 1, 1, 0)</f>
        <v>0</v>
      </c>
      <c r="O6096">
        <f t="shared" si="307"/>
        <v>4</v>
      </c>
      <c r="P6096">
        <f t="shared" si="308"/>
        <v>0</v>
      </c>
      <c r="Q6096">
        <f t="shared" si="309"/>
        <v>9</v>
      </c>
    </row>
    <row r="6097" spans="1:17">
      <c r="A6097">
        <v>4102678</v>
      </c>
      <c r="B6097">
        <v>8124</v>
      </c>
      <c r="C6097" t="s">
        <v>2</v>
      </c>
      <c r="D6097" t="s">
        <v>1893</v>
      </c>
      <c r="E6097">
        <v>1370830769</v>
      </c>
      <c r="F6097">
        <v>1</v>
      </c>
      <c r="G6097">
        <v>4</v>
      </c>
      <c r="H6097">
        <v>1</v>
      </c>
      <c r="I6097">
        <v>2.7612339248971098</v>
      </c>
      <c r="J6097">
        <v>276.624959104938</v>
      </c>
      <c r="K6097">
        <v>572</v>
      </c>
      <c r="L6097" t="s">
        <v>1905</v>
      </c>
      <c r="M6097" s="15" t="d">
        <f t="shared" si="310"/>
        <v>2013-06-10T11:19:29.00000001769512600</v>
      </c>
      <c r="N6097">
        <f>IF(COUNTIF(D6097:$D$7281,D6097) &gt; 1, 1, 0)</f>
        <v>1</v>
      </c>
      <c r="O6097">
        <f t="shared" si="307"/>
        <v>5</v>
      </c>
      <c r="P6097">
        <f t="shared" si="308"/>
        <v>0</v>
      </c>
      <c r="Q6097">
        <f t="shared" si="309"/>
        <v>9</v>
      </c>
    </row>
    <row r="6098" spans="1:17">
      <c r="A6098">
        <v>4102183</v>
      </c>
      <c r="B6098">
        <v>8123</v>
      </c>
      <c r="C6098" t="s">
        <v>12</v>
      </c>
      <c r="D6098" t="s">
        <v>1893</v>
      </c>
      <c r="E6098">
        <v>1370829682</v>
      </c>
      <c r="F6098">
        <v>1</v>
      </c>
      <c r="G6098">
        <v>4</v>
      </c>
      <c r="H6098">
        <v>1</v>
      </c>
      <c r="I6098">
        <v>2.7616532921810699</v>
      </c>
      <c r="J6098">
        <v>276.70491846707802</v>
      </c>
      <c r="K6098">
        <v>572</v>
      </c>
      <c r="L6098" t="s">
        <v>1905</v>
      </c>
      <c r="M6098" s="15" t="d">
        <f t="shared" si="310"/>
        <v>2013-06-10T11:01:21.99999989010393300</v>
      </c>
      <c r="N6098">
        <f>IF(COUNTIF(D6098:$D$7281,D6098) &gt; 1, 1, 0)</f>
        <v>0</v>
      </c>
      <c r="O6098">
        <f t="shared" si="307"/>
        <v>5</v>
      </c>
      <c r="P6098">
        <f t="shared" si="308"/>
        <v>0</v>
      </c>
      <c r="Q6098">
        <f t="shared" si="309"/>
        <v>9</v>
      </c>
    </row>
    <row r="6099" spans="1:17">
      <c r="A6099">
        <v>4103705</v>
      </c>
      <c r="B6099">
        <v>8116</v>
      </c>
      <c r="C6099" t="s">
        <v>12</v>
      </c>
      <c r="D6099" t="s">
        <v>2063</v>
      </c>
      <c r="E6099">
        <v>1370759441</v>
      </c>
      <c r="F6099">
        <v>1</v>
      </c>
      <c r="G6099">
        <v>6</v>
      </c>
      <c r="H6099">
        <v>1</v>
      </c>
      <c r="I6099">
        <v>0.74945627572016404</v>
      </c>
      <c r="J6099">
        <v>3.26344354423868</v>
      </c>
      <c r="K6099">
        <v>5</v>
      </c>
      <c r="L6099" t="s">
        <v>237</v>
      </c>
      <c r="M6099" s="15" t="d">
        <f t="shared" si="310"/>
        <v>2013-06-09T15:30:40.99999973550439050</v>
      </c>
      <c r="N6099">
        <f>IF(COUNTIF(D6099:$D$7281,D6099) &gt; 1, 1, 0)</f>
        <v>0</v>
      </c>
      <c r="O6099">
        <f t="shared" si="307"/>
        <v>1</v>
      </c>
      <c r="P6099">
        <f t="shared" si="308"/>
        <v>0</v>
      </c>
      <c r="Q6099">
        <f t="shared" si="309"/>
        <v>11</v>
      </c>
    </row>
    <row r="6100" spans="1:17">
      <c r="A6100">
        <v>4102918</v>
      </c>
      <c r="B6100">
        <v>8115</v>
      </c>
      <c r="C6100" t="s">
        <v>12</v>
      </c>
      <c r="D6100" t="s">
        <v>2064</v>
      </c>
      <c r="E6100">
        <v>1370758927</v>
      </c>
      <c r="F6100">
        <v>4</v>
      </c>
      <c r="G6100">
        <v>15</v>
      </c>
      <c r="H6100">
        <v>1</v>
      </c>
      <c r="I6100">
        <v>6.2687674897119301</v>
      </c>
      <c r="J6100">
        <v>273.031554655349</v>
      </c>
      <c r="K6100">
        <v>565</v>
      </c>
      <c r="L6100" t="s">
        <v>1905</v>
      </c>
      <c r="M6100" s="15" t="d">
        <f t="shared" si="310"/>
        <v>2013-06-09T15:22:07.00000028125941450</v>
      </c>
      <c r="N6100">
        <f>IF(COUNTIF(D6100:$D$7281,D6100) &gt; 1, 1, 0)</f>
        <v>1</v>
      </c>
      <c r="O6100">
        <f t="shared" si="307"/>
        <v>2</v>
      </c>
      <c r="P6100">
        <f t="shared" si="308"/>
        <v>0</v>
      </c>
      <c r="Q6100">
        <f t="shared" si="309"/>
        <v>9</v>
      </c>
    </row>
    <row r="6101" spans="1:17">
      <c r="A6101">
        <v>4103713</v>
      </c>
      <c r="B6101">
        <v>8109</v>
      </c>
      <c r="C6101" t="s">
        <v>12</v>
      </c>
      <c r="D6101" t="s">
        <v>2064</v>
      </c>
      <c r="E6101">
        <v>1370646360</v>
      </c>
      <c r="F6101">
        <v>2</v>
      </c>
      <c r="G6101">
        <v>13</v>
      </c>
      <c r="H6101">
        <v>1</v>
      </c>
      <c r="I6101">
        <v>1.5279443158436199</v>
      </c>
      <c r="J6101">
        <v>3.3361550925925898</v>
      </c>
      <c r="K6101">
        <v>5</v>
      </c>
      <c r="L6101" t="s">
        <v>237</v>
      </c>
      <c r="M6101" s="15" t="d">
        <f t="shared" si="310"/>
        <v>2013-06-08T08:06:00.00000012572854425</v>
      </c>
      <c r="N6101">
        <f>IF(COUNTIF(D6101:$D$7281,D6101) &gt; 1, 1, 0)</f>
        <v>0</v>
      </c>
      <c r="O6101">
        <f t="shared" si="307"/>
        <v>2</v>
      </c>
      <c r="P6101">
        <f t="shared" si="308"/>
        <v>0</v>
      </c>
      <c r="Q6101">
        <f t="shared" si="309"/>
        <v>11</v>
      </c>
    </row>
    <row r="6102" spans="1:17">
      <c r="A6102">
        <v>4103285</v>
      </c>
      <c r="B6102">
        <v>8105</v>
      </c>
      <c r="C6102" t="s">
        <v>12</v>
      </c>
      <c r="D6102" t="s">
        <v>1907</v>
      </c>
      <c r="E6102">
        <v>1370581201</v>
      </c>
      <c r="F6102">
        <v>1</v>
      </c>
      <c r="G6102">
        <v>21</v>
      </c>
      <c r="H6102">
        <v>2</v>
      </c>
      <c r="I6102">
        <v>91.4501098251028</v>
      </c>
      <c r="J6102">
        <v>281.98397569444398</v>
      </c>
      <c r="K6102">
        <v>565</v>
      </c>
      <c r="L6102" t="s">
        <v>1905</v>
      </c>
      <c r="M6102" s="15" t="d">
        <f t="shared" si="310"/>
        <v>2013-06-07T14:00:00.99999981466681050</v>
      </c>
      <c r="N6102">
        <f>IF(COUNTIF(D6102:$D$7281,D6102) &gt; 1, 1, 0)</f>
        <v>1</v>
      </c>
      <c r="O6102">
        <f t="shared" si="307"/>
        <v>6</v>
      </c>
      <c r="P6102">
        <f t="shared" si="308"/>
        <v>0</v>
      </c>
      <c r="Q6102">
        <f t="shared" si="309"/>
        <v>9</v>
      </c>
    </row>
    <row r="6103" spans="1:17">
      <c r="A6103">
        <v>4102016</v>
      </c>
      <c r="B6103">
        <v>8103</v>
      </c>
      <c r="C6103" t="s">
        <v>12</v>
      </c>
      <c r="D6103" t="s">
        <v>2065</v>
      </c>
      <c r="E6103">
        <v>1370573427</v>
      </c>
      <c r="F6103">
        <v>1</v>
      </c>
      <c r="G6103">
        <v>24</v>
      </c>
      <c r="H6103">
        <v>1</v>
      </c>
      <c r="I6103">
        <v>0</v>
      </c>
      <c r="J6103">
        <v>3.3830513117283898</v>
      </c>
      <c r="K6103">
        <v>5</v>
      </c>
      <c r="L6103" t="s">
        <v>237</v>
      </c>
      <c r="M6103" s="15" t="d">
        <f t="shared" si="310"/>
        <v>2013-06-07T11:50:26.99999995529651775</v>
      </c>
      <c r="N6103">
        <f>IF(COUNTIF(D6103:$D$7281,D6103) &gt; 1, 1, 0)</f>
        <v>0</v>
      </c>
      <c r="O6103">
        <f t="shared" si="307"/>
        <v>1</v>
      </c>
      <c r="P6103">
        <f t="shared" si="308"/>
        <v>0</v>
      </c>
      <c r="Q6103">
        <f t="shared" si="309"/>
        <v>11</v>
      </c>
    </row>
    <row r="6104" spans="1:17">
      <c r="A6104">
        <v>4102679</v>
      </c>
      <c r="B6104">
        <v>8099</v>
      </c>
      <c r="C6104" t="s">
        <v>12</v>
      </c>
      <c r="D6104" t="s">
        <v>2066</v>
      </c>
      <c r="E6104">
        <v>1370554849</v>
      </c>
      <c r="F6104">
        <v>1</v>
      </c>
      <c r="G6104">
        <v>4</v>
      </c>
      <c r="H6104">
        <v>1</v>
      </c>
      <c r="I6104">
        <v>0.77576697530864203</v>
      </c>
      <c r="J6104">
        <v>3.3949970421810698</v>
      </c>
      <c r="K6104">
        <v>5</v>
      </c>
      <c r="L6104" t="s">
        <v>237</v>
      </c>
      <c r="M6104" s="15" t="d">
        <f t="shared" si="310"/>
        <v>2013-06-07T06:40:48.99999978952109625</v>
      </c>
      <c r="N6104">
        <f>IF(COUNTIF(D6104:$D$7281,D6104) &gt; 1, 1, 0)</f>
        <v>0</v>
      </c>
      <c r="O6104">
        <f t="shared" si="307"/>
        <v>1</v>
      </c>
      <c r="P6104">
        <f t="shared" si="308"/>
        <v>0</v>
      </c>
      <c r="Q6104">
        <f t="shared" si="309"/>
        <v>11</v>
      </c>
    </row>
    <row r="6105" spans="1:17">
      <c r="A6105">
        <v>4102298</v>
      </c>
      <c r="B6105">
        <v>8085</v>
      </c>
      <c r="C6105" t="s">
        <v>12</v>
      </c>
      <c r="D6105" t="s">
        <v>2067</v>
      </c>
      <c r="E6105">
        <v>1370456025</v>
      </c>
      <c r="F6105">
        <v>1</v>
      </c>
      <c r="G6105">
        <v>1</v>
      </c>
      <c r="H6105">
        <v>1</v>
      </c>
      <c r="I6105">
        <v>0</v>
      </c>
      <c r="J6105">
        <v>2.4483474794238602</v>
      </c>
      <c r="K6105">
        <v>4</v>
      </c>
      <c r="L6105" t="s">
        <v>237</v>
      </c>
      <c r="M6105" s="15" t="d">
        <f t="shared" si="310"/>
        <v>2013-06-06T03:13:44.99999986030161375</v>
      </c>
      <c r="N6105">
        <f>IF(COUNTIF(D6105:$D$7281,D6105) &gt; 1, 1, 0)</f>
        <v>0</v>
      </c>
      <c r="O6105">
        <f t="shared" si="307"/>
        <v>1</v>
      </c>
      <c r="P6105">
        <f t="shared" si="308"/>
        <v>0</v>
      </c>
      <c r="Q6105">
        <f t="shared" si="309"/>
        <v>11</v>
      </c>
    </row>
    <row r="6106" spans="1:17">
      <c r="A6106">
        <v>4103435</v>
      </c>
      <c r="B6106">
        <v>8084</v>
      </c>
      <c r="C6106" t="s">
        <v>12</v>
      </c>
      <c r="D6106" t="s">
        <v>1907</v>
      </c>
      <c r="E6106">
        <v>1370423786</v>
      </c>
      <c r="F6106">
        <v>1</v>
      </c>
      <c r="G6106">
        <v>6</v>
      </c>
      <c r="H6106">
        <v>1</v>
      </c>
      <c r="I6106">
        <v>19.882893132715999</v>
      </c>
      <c r="J6106">
        <v>293.42859053497898</v>
      </c>
      <c r="K6106">
        <v>566</v>
      </c>
      <c r="L6106" t="s">
        <v>1905</v>
      </c>
      <c r="M6106" s="15" t="d">
        <f t="shared" si="310"/>
        <v>2013-06-05T18:16:25.99999977741390300</v>
      </c>
      <c r="N6106">
        <f>IF(COUNTIF(D6106:$D$7281,D6106) &gt; 1, 1, 0)</f>
        <v>1</v>
      </c>
      <c r="O6106">
        <f t="shared" si="307"/>
        <v>6</v>
      </c>
      <c r="P6106">
        <f t="shared" si="308"/>
        <v>0</v>
      </c>
      <c r="Q6106">
        <f t="shared" si="309"/>
        <v>9</v>
      </c>
    </row>
    <row r="6107" spans="1:17">
      <c r="A6107">
        <v>4102151</v>
      </c>
      <c r="B6107">
        <v>8083</v>
      </c>
      <c r="C6107" t="s">
        <v>12</v>
      </c>
      <c r="D6107" t="s">
        <v>2068</v>
      </c>
      <c r="E6107">
        <v>1370413490</v>
      </c>
      <c r="F6107">
        <v>1</v>
      </c>
      <c r="G6107">
        <v>2</v>
      </c>
      <c r="H6107">
        <v>1</v>
      </c>
      <c r="I6107">
        <v>0.79394585905349702</v>
      </c>
      <c r="J6107">
        <v>2.4702276234567901</v>
      </c>
      <c r="K6107">
        <v>4</v>
      </c>
      <c r="L6107" t="s">
        <v>237</v>
      </c>
      <c r="M6107" s="15" t="d">
        <f t="shared" si="310"/>
        <v>2013-06-05T15:24:50.00000003725290075</v>
      </c>
      <c r="N6107">
        <f>IF(COUNTIF(D6107:$D$7281,D6107) &gt; 1, 1, 0)</f>
        <v>0</v>
      </c>
      <c r="O6107">
        <f t="shared" si="307"/>
        <v>1</v>
      </c>
      <c r="P6107">
        <f t="shared" si="308"/>
        <v>0</v>
      </c>
      <c r="Q6107">
        <f t="shared" si="309"/>
        <v>11</v>
      </c>
    </row>
    <row r="6108" spans="1:17">
      <c r="A6108">
        <v>4103706</v>
      </c>
      <c r="B6108">
        <v>8080</v>
      </c>
      <c r="C6108" t="s">
        <v>2</v>
      </c>
      <c r="D6108" t="s">
        <v>1945</v>
      </c>
      <c r="E6108">
        <v>1370390364</v>
      </c>
      <c r="F6108">
        <v>1</v>
      </c>
      <c r="G6108">
        <v>2</v>
      </c>
      <c r="H6108">
        <v>1</v>
      </c>
      <c r="I6108">
        <v>22.7305574845679</v>
      </c>
      <c r="J6108">
        <v>295.86410609567798</v>
      </c>
      <c r="K6108">
        <v>567</v>
      </c>
      <c r="L6108" t="s">
        <v>1905</v>
      </c>
      <c r="M6108" s="15" t="d">
        <f t="shared" si="310"/>
        <v>2013-06-05T08:59:24.00000038556754875</v>
      </c>
      <c r="N6108">
        <f>IF(COUNTIF(D6108:$D$7281,D6108) &gt; 1, 1, 0)</f>
        <v>1</v>
      </c>
      <c r="O6108">
        <f t="shared" si="307"/>
        <v>3</v>
      </c>
      <c r="P6108">
        <f t="shared" si="308"/>
        <v>0</v>
      </c>
      <c r="Q6108">
        <f t="shared" si="309"/>
        <v>9</v>
      </c>
    </row>
    <row r="6109" spans="1:17">
      <c r="A6109">
        <v>4101852</v>
      </c>
      <c r="B6109">
        <v>8077</v>
      </c>
      <c r="C6109" t="s">
        <v>12</v>
      </c>
      <c r="D6109" t="s">
        <v>2069</v>
      </c>
      <c r="E6109">
        <v>1370357861</v>
      </c>
      <c r="F6109">
        <v>1</v>
      </c>
      <c r="G6109">
        <v>2</v>
      </c>
      <c r="H6109">
        <v>1</v>
      </c>
      <c r="I6109">
        <v>0</v>
      </c>
      <c r="J6109">
        <v>2.50581610082304</v>
      </c>
      <c r="K6109">
        <v>5</v>
      </c>
      <c r="L6109" t="s">
        <v>237</v>
      </c>
      <c r="M6109" s="15" t="d">
        <f t="shared" si="310"/>
        <v>2013-06-04T23:57:41.00000019650906175</v>
      </c>
      <c r="N6109">
        <f>IF(COUNTIF(D6109:$D$7281,D6109) &gt; 1, 1, 0)</f>
        <v>0</v>
      </c>
      <c r="O6109">
        <f t="shared" si="307"/>
        <v>1</v>
      </c>
      <c r="P6109">
        <f t="shared" si="308"/>
        <v>0</v>
      </c>
      <c r="Q6109">
        <f t="shared" si="309"/>
        <v>11</v>
      </c>
    </row>
    <row r="6110" spans="1:17">
      <c r="A6110">
        <v>4102606</v>
      </c>
      <c r="B6110">
        <v>8063</v>
      </c>
      <c r="C6110" t="s">
        <v>12</v>
      </c>
      <c r="D6110" t="s">
        <v>2070</v>
      </c>
      <c r="E6110">
        <v>1370214008</v>
      </c>
      <c r="F6110">
        <v>1</v>
      </c>
      <c r="G6110">
        <v>3</v>
      </c>
      <c r="H6110">
        <v>1</v>
      </c>
      <c r="I6110">
        <v>11.868758487654301</v>
      </c>
      <c r="J6110">
        <v>304.69657471707802</v>
      </c>
      <c r="K6110">
        <v>564</v>
      </c>
      <c r="L6110" t="s">
        <v>1905</v>
      </c>
      <c r="M6110" s="15" t="d">
        <f t="shared" si="310"/>
        <v>2013-06-03T08:00:08.00000019371509875</v>
      </c>
      <c r="N6110">
        <f>IF(COUNTIF(D6110:$D$7281,D6110) &gt; 1, 1, 0)</f>
        <v>0</v>
      </c>
      <c r="O6110">
        <f t="shared" si="307"/>
        <v>1</v>
      </c>
      <c r="P6110">
        <f t="shared" si="308"/>
        <v>0</v>
      </c>
      <c r="Q6110">
        <f t="shared" si="309"/>
        <v>9</v>
      </c>
    </row>
    <row r="6111" spans="1:17">
      <c r="A6111">
        <v>4103388</v>
      </c>
      <c r="B6111">
        <v>8056</v>
      </c>
      <c r="C6111" t="s">
        <v>12</v>
      </c>
      <c r="D6111" t="s">
        <v>2071</v>
      </c>
      <c r="E6111">
        <v>1370154552</v>
      </c>
      <c r="F6111">
        <v>1</v>
      </c>
      <c r="G6111">
        <v>2</v>
      </c>
      <c r="H6111">
        <v>1</v>
      </c>
      <c r="I6111">
        <v>7.8573548096707801</v>
      </c>
      <c r="J6111">
        <v>284.523853909465</v>
      </c>
      <c r="K6111">
        <v>542</v>
      </c>
      <c r="L6111" t="s">
        <v>1905</v>
      </c>
      <c r="M6111" s="15" t="d">
        <f t="shared" si="310"/>
        <v>2013-06-02T15:29:11.99999967589974525</v>
      </c>
      <c r="N6111">
        <f>IF(COUNTIF(D6111:$D$7281,D6111) &gt; 1, 1, 0)</f>
        <v>0</v>
      </c>
      <c r="O6111">
        <f t="shared" si="307"/>
        <v>1</v>
      </c>
      <c r="P6111">
        <f t="shared" si="308"/>
        <v>0</v>
      </c>
      <c r="Q6111">
        <f t="shared" si="309"/>
        <v>9</v>
      </c>
    </row>
    <row r="6112" spans="1:17">
      <c r="A6112">
        <v>4102857</v>
      </c>
      <c r="B6112">
        <v>8054</v>
      </c>
      <c r="C6112" t="s">
        <v>12</v>
      </c>
      <c r="D6112" t="s">
        <v>2072</v>
      </c>
      <c r="E6112">
        <v>1370131081</v>
      </c>
      <c r="F6112">
        <v>1</v>
      </c>
      <c r="G6112">
        <v>17</v>
      </c>
      <c r="H6112">
        <v>1</v>
      </c>
      <c r="I6112">
        <v>0</v>
      </c>
      <c r="J6112">
        <v>2.6516365740740699</v>
      </c>
      <c r="K6112">
        <v>5</v>
      </c>
      <c r="L6112" t="s">
        <v>237</v>
      </c>
      <c r="M6112" s="15" t="d">
        <f t="shared" si="310"/>
        <v>2013-06-02T08:58:00.99999984260648775</v>
      </c>
      <c r="N6112">
        <f>IF(COUNTIF(D6112:$D$7281,D6112) &gt; 1, 1, 0)</f>
        <v>0</v>
      </c>
      <c r="O6112">
        <f t="shared" si="307"/>
        <v>1</v>
      </c>
      <c r="P6112">
        <f t="shared" si="308"/>
        <v>0</v>
      </c>
      <c r="Q6112">
        <f t="shared" si="309"/>
        <v>11</v>
      </c>
    </row>
    <row r="6113" spans="1:17">
      <c r="A6113">
        <v>4103714</v>
      </c>
      <c r="B6113">
        <v>8041</v>
      </c>
      <c r="C6113" t="s">
        <v>12</v>
      </c>
      <c r="D6113" t="s">
        <v>2073</v>
      </c>
      <c r="E6113">
        <v>1369989456</v>
      </c>
      <c r="F6113">
        <v>1</v>
      </c>
      <c r="G6113">
        <v>2</v>
      </c>
      <c r="H6113">
        <v>1</v>
      </c>
      <c r="I6113">
        <v>0.84852276234567903</v>
      </c>
      <c r="J6113">
        <v>2.7427020318930002</v>
      </c>
      <c r="K6113">
        <v>5</v>
      </c>
      <c r="L6113" t="s">
        <v>237</v>
      </c>
      <c r="M6113" s="15" t="d">
        <f t="shared" si="310"/>
        <v>2013-05-31T17:37:36.0000001452863216325</v>
      </c>
      <c r="N6113">
        <f>IF(COUNTIF(D6113:$D$7281,D6113) &gt; 1, 1, 0)</f>
        <v>1</v>
      </c>
      <c r="O6113">
        <f t="shared" si="307"/>
        <v>2</v>
      </c>
      <c r="P6113">
        <f t="shared" si="308"/>
        <v>0</v>
      </c>
      <c r="Q6113">
        <f t="shared" si="309"/>
        <v>11</v>
      </c>
    </row>
    <row r="6114" spans="1:17">
      <c r="A6114">
        <v>4103286</v>
      </c>
      <c r="B6114">
        <v>8035</v>
      </c>
      <c r="C6114" t="s">
        <v>12</v>
      </c>
      <c r="D6114" t="s">
        <v>2074</v>
      </c>
      <c r="E6114">
        <v>1369921657</v>
      </c>
      <c r="F6114">
        <v>1</v>
      </c>
      <c r="G6114">
        <v>2</v>
      </c>
      <c r="H6114">
        <v>1</v>
      </c>
      <c r="I6114">
        <v>0.85719598765432004</v>
      </c>
      <c r="J6114">
        <v>2.7862970679012302</v>
      </c>
      <c r="K6114">
        <v>5</v>
      </c>
      <c r="L6114" t="s">
        <v>237</v>
      </c>
      <c r="M6114" s="15" t="d">
        <f t="shared" si="310"/>
        <v>2013-05-30T22:47:37.00000002980231925</v>
      </c>
      <c r="N6114">
        <f>IF(COUNTIF(D6114:$D$7281,D6114) &gt; 1, 1, 0)</f>
        <v>0</v>
      </c>
      <c r="O6114">
        <f t="shared" si="307"/>
        <v>1</v>
      </c>
      <c r="P6114">
        <f t="shared" si="308"/>
        <v>0</v>
      </c>
      <c r="Q6114">
        <f t="shared" si="309"/>
        <v>11</v>
      </c>
    </row>
    <row r="6115" spans="1:17">
      <c r="A6115">
        <v>4102682</v>
      </c>
      <c r="B6115">
        <v>8027</v>
      </c>
      <c r="C6115" t="s">
        <v>12</v>
      </c>
      <c r="D6115" t="s">
        <v>2075</v>
      </c>
      <c r="E6115">
        <v>1369819718</v>
      </c>
      <c r="F6115">
        <v>1</v>
      </c>
      <c r="G6115">
        <v>2</v>
      </c>
      <c r="H6115">
        <v>1</v>
      </c>
      <c r="I6115">
        <v>1.75878652263374</v>
      </c>
      <c r="J6115">
        <v>2.9585153034979399</v>
      </c>
      <c r="K6115">
        <v>17</v>
      </c>
      <c r="L6115" t="s">
        <v>237</v>
      </c>
      <c r="M6115" s="15" t="d">
        <f t="shared" si="310"/>
        <v>2013-05-29T18:28:37.99999990034848425</v>
      </c>
      <c r="N6115">
        <f>IF(COUNTIF(D6115:$D$7281,D6115) &gt; 1, 1, 0)</f>
        <v>1</v>
      </c>
      <c r="O6115">
        <f t="shared" si="307"/>
        <v>4</v>
      </c>
      <c r="P6115">
        <f t="shared" si="308"/>
        <v>0</v>
      </c>
      <c r="Q6115">
        <f t="shared" si="309"/>
        <v>11</v>
      </c>
    </row>
    <row r="6116" spans="1:17">
      <c r="A6116">
        <v>4102821</v>
      </c>
      <c r="B6116">
        <v>8026</v>
      </c>
      <c r="C6116" t="s">
        <v>12</v>
      </c>
      <c r="D6116" t="s">
        <v>2075</v>
      </c>
      <c r="E6116">
        <v>1369819599</v>
      </c>
      <c r="F6116">
        <v>1</v>
      </c>
      <c r="G6116">
        <v>4</v>
      </c>
      <c r="H6116">
        <v>1</v>
      </c>
      <c r="I6116">
        <v>0.89775347222222202</v>
      </c>
      <c r="J6116">
        <v>2.9587754629629601</v>
      </c>
      <c r="K6116">
        <v>17</v>
      </c>
      <c r="L6116" t="s">
        <v>237</v>
      </c>
      <c r="M6116" s="15" t="d">
        <f t="shared" si="310"/>
        <v>2013-05-29T18:26:38.99999974295497200</v>
      </c>
      <c r="N6116">
        <f>IF(COUNTIF(D6116:$D$7281,D6116) &gt; 1, 1, 0)</f>
        <v>1</v>
      </c>
      <c r="O6116">
        <f t="shared" si="307"/>
        <v>4</v>
      </c>
      <c r="P6116">
        <f t="shared" si="308"/>
        <v>0</v>
      </c>
      <c r="Q6116">
        <f t="shared" si="309"/>
        <v>11</v>
      </c>
    </row>
    <row r="6117" spans="1:17">
      <c r="A6117">
        <v>4102898</v>
      </c>
      <c r="B6117">
        <v>8025</v>
      </c>
      <c r="C6117" t="s">
        <v>12</v>
      </c>
      <c r="D6117" t="s">
        <v>2075</v>
      </c>
      <c r="E6117">
        <v>1369819469</v>
      </c>
      <c r="F6117">
        <v>1</v>
      </c>
      <c r="G6117">
        <v>4</v>
      </c>
      <c r="H6117">
        <v>1</v>
      </c>
      <c r="I6117">
        <v>0.89782034465020499</v>
      </c>
      <c r="J6117">
        <v>2.9590596707818899</v>
      </c>
      <c r="K6117">
        <v>17</v>
      </c>
      <c r="L6117" t="s">
        <v>237</v>
      </c>
      <c r="M6117" s="15" t="d">
        <f t="shared" si="310"/>
        <v>2013-05-29T18:24:29.00000015739351225</v>
      </c>
      <c r="N6117">
        <f>IF(COUNTIF(D6117:$D$7281,D6117) &gt; 1, 1, 0)</f>
        <v>1</v>
      </c>
      <c r="O6117">
        <f t="shared" si="307"/>
        <v>4</v>
      </c>
      <c r="P6117">
        <f t="shared" si="308"/>
        <v>0</v>
      </c>
      <c r="Q6117">
        <f t="shared" si="309"/>
        <v>11</v>
      </c>
    </row>
    <row r="6118" spans="1:17">
      <c r="A6118">
        <v>4103585</v>
      </c>
      <c r="B6118">
        <v>8024</v>
      </c>
      <c r="C6118" t="s">
        <v>12</v>
      </c>
      <c r="D6118" t="s">
        <v>2075</v>
      </c>
      <c r="E6118">
        <v>1369819280</v>
      </c>
      <c r="F6118">
        <v>1</v>
      </c>
      <c r="G6118">
        <v>2</v>
      </c>
      <c r="H6118">
        <v>1</v>
      </c>
      <c r="I6118">
        <v>1.7590118312757199</v>
      </c>
      <c r="J6118">
        <v>2.95947286522633</v>
      </c>
      <c r="K6118">
        <v>17</v>
      </c>
      <c r="L6118" t="s">
        <v>237</v>
      </c>
      <c r="M6118" s="15" t="d">
        <f t="shared" si="310"/>
        <v>2013-05-29T18:21:19.99999998137354625</v>
      </c>
      <c r="N6118">
        <f>IF(COUNTIF(D6118:$D$7281,D6118) &gt; 1, 1, 0)</f>
        <v>0</v>
      </c>
      <c r="O6118">
        <f t="shared" si="307"/>
        <v>4</v>
      </c>
      <c r="P6118">
        <f t="shared" si="308"/>
        <v>0</v>
      </c>
      <c r="Q6118">
        <f t="shared" si="309"/>
        <v>11</v>
      </c>
    </row>
    <row r="6119" spans="1:17">
      <c r="A6119">
        <v>4102673</v>
      </c>
      <c r="B6119">
        <v>8023</v>
      </c>
      <c r="C6119" t="s">
        <v>12</v>
      </c>
      <c r="D6119" t="s">
        <v>2076</v>
      </c>
      <c r="E6119">
        <v>1369817115</v>
      </c>
      <c r="F6119">
        <v>2</v>
      </c>
      <c r="G6119">
        <v>3</v>
      </c>
      <c r="H6119">
        <v>1</v>
      </c>
      <c r="I6119">
        <v>8.1226309156378598</v>
      </c>
      <c r="J6119">
        <v>306.40332523148101</v>
      </c>
      <c r="K6119">
        <v>570</v>
      </c>
      <c r="L6119" t="s">
        <v>1905</v>
      </c>
      <c r="M6119" s="15" t="d">
        <f t="shared" si="310"/>
        <v>2013-05-29T17:45:14.99999994412064550</v>
      </c>
      <c r="N6119">
        <f>IF(COUNTIF(D6119:$D$7281,D6119) &gt; 1, 1, 0)</f>
        <v>0</v>
      </c>
      <c r="O6119">
        <f t="shared" si="307"/>
        <v>1</v>
      </c>
      <c r="P6119">
        <f t="shared" si="308"/>
        <v>0</v>
      </c>
      <c r="Q6119">
        <f t="shared" si="309"/>
        <v>9</v>
      </c>
    </row>
    <row r="6120" spans="1:17">
      <c r="A6120">
        <v>4103164</v>
      </c>
      <c r="B6120">
        <v>8018</v>
      </c>
      <c r="C6120" t="s">
        <v>12</v>
      </c>
      <c r="D6120" t="s">
        <v>1945</v>
      </c>
      <c r="E6120">
        <v>1369789525</v>
      </c>
      <c r="F6120">
        <v>1</v>
      </c>
      <c r="G6120">
        <v>2</v>
      </c>
      <c r="H6120">
        <v>1</v>
      </c>
      <c r="I6120">
        <v>0</v>
      </c>
      <c r="J6120">
        <v>3.0245236625514398</v>
      </c>
      <c r="K6120">
        <v>17</v>
      </c>
      <c r="L6120" t="s">
        <v>237</v>
      </c>
      <c r="M6120" s="15" t="d">
        <f t="shared" si="310"/>
        <v>2013-05-29T10:05:25.00000032596290350</v>
      </c>
      <c r="N6120">
        <f>IF(COUNTIF(D6120:$D$7281,D6120) &gt; 1, 1, 0)</f>
        <v>0</v>
      </c>
      <c r="O6120">
        <f t="shared" si="307"/>
        <v>3</v>
      </c>
      <c r="P6120">
        <f t="shared" si="308"/>
        <v>0</v>
      </c>
      <c r="Q6120">
        <f t="shared" si="309"/>
        <v>11</v>
      </c>
    </row>
    <row r="6121" spans="1:17">
      <c r="A6121">
        <v>4103120</v>
      </c>
      <c r="B6121">
        <v>8014</v>
      </c>
      <c r="C6121" t="s">
        <v>12</v>
      </c>
      <c r="D6121" t="s">
        <v>2077</v>
      </c>
      <c r="E6121">
        <v>1369730569</v>
      </c>
      <c r="F6121">
        <v>1</v>
      </c>
      <c r="G6121">
        <v>3</v>
      </c>
      <c r="H6121">
        <v>1</v>
      </c>
      <c r="I6121">
        <v>6.2427682613168702</v>
      </c>
      <c r="J6121">
        <v>311.73315406378498</v>
      </c>
      <c r="K6121">
        <v>569</v>
      </c>
      <c r="L6121" t="s">
        <v>1905</v>
      </c>
      <c r="M6121" s="15" t="d">
        <f t="shared" si="310"/>
        <v>2013-05-28T17:42:48.99999976158141900</v>
      </c>
      <c r="N6121">
        <f>IF(COUNTIF(D6121:$D$7281,D6121) &gt; 1, 1, 0)</f>
        <v>0</v>
      </c>
      <c r="O6121">
        <f t="shared" si="307"/>
        <v>1</v>
      </c>
      <c r="P6121">
        <f t="shared" si="308"/>
        <v>0</v>
      </c>
      <c r="Q6121">
        <f t="shared" si="309"/>
        <v>9</v>
      </c>
    </row>
    <row r="6122" spans="1:17">
      <c r="A6122">
        <v>4102625</v>
      </c>
      <c r="B6122">
        <v>8008</v>
      </c>
      <c r="C6122" t="s">
        <v>12</v>
      </c>
      <c r="D6122" t="s">
        <v>2078</v>
      </c>
      <c r="E6122">
        <v>1369641826</v>
      </c>
      <c r="F6122">
        <v>1</v>
      </c>
      <c r="G6122">
        <v>2</v>
      </c>
      <c r="H6122">
        <v>1</v>
      </c>
      <c r="I6122">
        <v>6.4095644290123399</v>
      </c>
      <c r="J6122">
        <v>316.21760429526699</v>
      </c>
      <c r="K6122">
        <v>572</v>
      </c>
      <c r="L6122" t="s">
        <v>1905</v>
      </c>
      <c r="M6122" s="15" t="d">
        <f t="shared" si="310"/>
        <v>2013-05-27T17:03:46.0000002337619662125</v>
      </c>
      <c r="N6122">
        <f>IF(COUNTIF(D6122:$D$7281,D6122) &gt; 1, 1, 0)</f>
        <v>0</v>
      </c>
      <c r="O6122">
        <f t="shared" si="307"/>
        <v>1</v>
      </c>
      <c r="P6122">
        <f t="shared" si="308"/>
        <v>0</v>
      </c>
      <c r="Q6122">
        <f t="shared" si="309"/>
        <v>9</v>
      </c>
    </row>
    <row r="6123" spans="1:17">
      <c r="A6123">
        <v>4102981</v>
      </c>
      <c r="B6123">
        <v>8000</v>
      </c>
      <c r="C6123" t="s">
        <v>12</v>
      </c>
      <c r="D6123" t="s">
        <v>2079</v>
      </c>
      <c r="E6123">
        <v>1369606770</v>
      </c>
      <c r="F6123">
        <v>5</v>
      </c>
      <c r="G6123">
        <v>491</v>
      </c>
      <c r="H6123">
        <v>9</v>
      </c>
      <c r="I6123">
        <v>2.7660641718106902</v>
      </c>
      <c r="J6123">
        <v>3.4240652006172798</v>
      </c>
      <c r="K6123">
        <v>17</v>
      </c>
      <c r="L6123" t="s">
        <v>237</v>
      </c>
      <c r="M6123" s="15" t="d">
        <f t="shared" si="310"/>
        <v>2013-05-27T07:19:29.99999983236193650</v>
      </c>
      <c r="N6123">
        <f>IF(COUNTIF(D6123:$D$7281,D6123) &gt; 1, 1, 0)</f>
        <v>1</v>
      </c>
      <c r="O6123">
        <f t="shared" si="307"/>
        <v>4</v>
      </c>
      <c r="P6123">
        <f t="shared" si="308"/>
        <v>0</v>
      </c>
      <c r="Q6123">
        <f t="shared" si="309"/>
        <v>11</v>
      </c>
    </row>
    <row r="6124" spans="1:17">
      <c r="A6124">
        <v>4102768</v>
      </c>
      <c r="B6124">
        <v>7996</v>
      </c>
      <c r="C6124" t="s">
        <v>12</v>
      </c>
      <c r="D6124" t="s">
        <v>2080</v>
      </c>
      <c r="E6124">
        <v>1369552408</v>
      </c>
      <c r="F6124">
        <v>2</v>
      </c>
      <c r="G6124">
        <v>121</v>
      </c>
      <c r="H6124">
        <v>1</v>
      </c>
      <c r="I6124">
        <v>11.023015946501999</v>
      </c>
      <c r="J6124">
        <v>322.79516293724203</v>
      </c>
      <c r="K6124">
        <v>572</v>
      </c>
      <c r="L6124" t="s">
        <v>1905</v>
      </c>
      <c r="M6124" s="15" t="d">
        <f t="shared" si="310"/>
        <v>2013-05-26T16:13:28.00000007729977125</v>
      </c>
      <c r="N6124">
        <f>IF(COUNTIF(D6124:$D$7281,D6124) &gt; 1, 1, 0)</f>
        <v>1</v>
      </c>
      <c r="O6124">
        <f t="shared" si="307"/>
        <v>2</v>
      </c>
      <c r="P6124">
        <f t="shared" si="308"/>
        <v>0</v>
      </c>
      <c r="Q6124">
        <f t="shared" si="309"/>
        <v>9</v>
      </c>
    </row>
    <row r="6125" spans="1:17">
      <c r="A6125">
        <v>4103337</v>
      </c>
      <c r="B6125">
        <v>7995</v>
      </c>
      <c r="C6125" t="s">
        <v>2</v>
      </c>
      <c r="D6125" t="s">
        <v>2081</v>
      </c>
      <c r="E6125">
        <v>1369545485</v>
      </c>
      <c r="F6125">
        <v>1</v>
      </c>
      <c r="G6125">
        <v>1</v>
      </c>
      <c r="H6125">
        <v>1</v>
      </c>
      <c r="I6125">
        <v>19.940004886831201</v>
      </c>
      <c r="J6125">
        <v>323.30441653806503</v>
      </c>
      <c r="K6125">
        <v>572</v>
      </c>
      <c r="L6125" t="s">
        <v>1905</v>
      </c>
      <c r="M6125" s="15" t="d">
        <f t="shared" si="310"/>
        <v>2013-05-26T14:18:04.99999986961483725</v>
      </c>
      <c r="N6125">
        <f>IF(COUNTIF(D6125:$D$7281,D6125) &gt; 1, 1, 0)</f>
        <v>1</v>
      </c>
      <c r="O6125">
        <f t="shared" si="307"/>
        <v>3</v>
      </c>
      <c r="P6125">
        <f t="shared" si="308"/>
        <v>0</v>
      </c>
      <c r="Q6125">
        <f t="shared" si="309"/>
        <v>9</v>
      </c>
    </row>
    <row r="6126" spans="1:17">
      <c r="A6126">
        <v>4102683</v>
      </c>
      <c r="B6126">
        <v>7991</v>
      </c>
      <c r="C6126" t="s">
        <v>12</v>
      </c>
      <c r="D6126" t="s">
        <v>2082</v>
      </c>
      <c r="E6126">
        <v>1369484203</v>
      </c>
      <c r="F6126">
        <v>1</v>
      </c>
      <c r="G6126">
        <v>8</v>
      </c>
      <c r="H6126">
        <v>4</v>
      </c>
      <c r="I6126">
        <v>40.774511959876499</v>
      </c>
      <c r="J6126">
        <v>327.812300282921</v>
      </c>
      <c r="K6126">
        <v>572</v>
      </c>
      <c r="L6126" t="s">
        <v>1905</v>
      </c>
      <c r="M6126" s="15" t="d">
        <f t="shared" si="310"/>
        <v>2013-05-25T21:16:42.99999997951090425</v>
      </c>
      <c r="N6126">
        <f>IF(COUNTIF(D6126:$D$7281,D6126) &gt; 1, 1, 0)</f>
        <v>1</v>
      </c>
      <c r="O6126">
        <f t="shared" si="307"/>
        <v>4</v>
      </c>
      <c r="P6126">
        <f t="shared" si="308"/>
        <v>0</v>
      </c>
      <c r="Q6126">
        <f t="shared" si="309"/>
        <v>9</v>
      </c>
    </row>
    <row r="6127" spans="1:17">
      <c r="A6127">
        <v>4102282</v>
      </c>
      <c r="B6127">
        <v>7990</v>
      </c>
      <c r="C6127" t="s">
        <v>12</v>
      </c>
      <c r="D6127" t="s">
        <v>2082</v>
      </c>
      <c r="E6127">
        <v>1369484034</v>
      </c>
      <c r="F6127">
        <v>1</v>
      </c>
      <c r="G6127">
        <v>44</v>
      </c>
      <c r="H6127">
        <v>5</v>
      </c>
      <c r="I6127">
        <v>47.169429912551401</v>
      </c>
      <c r="J6127">
        <v>327.82473186728402</v>
      </c>
      <c r="K6127">
        <v>572</v>
      </c>
      <c r="L6127" t="s">
        <v>1905</v>
      </c>
      <c r="M6127" s="15" t="d">
        <f t="shared" si="310"/>
        <v>2013-05-25T21:13:54.00000007823109900</v>
      </c>
      <c r="N6127">
        <f>IF(COUNTIF(D6127:$D$7281,D6127) &gt; 1, 1, 0)</f>
        <v>1</v>
      </c>
      <c r="O6127">
        <f t="shared" si="307"/>
        <v>4</v>
      </c>
      <c r="P6127">
        <f t="shared" si="308"/>
        <v>0</v>
      </c>
      <c r="Q6127">
        <f t="shared" si="309"/>
        <v>9</v>
      </c>
    </row>
    <row r="6128" spans="1:17">
      <c r="A6128">
        <v>4101853</v>
      </c>
      <c r="B6128">
        <v>7988</v>
      </c>
      <c r="C6128" t="s">
        <v>12</v>
      </c>
      <c r="D6128" t="s">
        <v>2080</v>
      </c>
      <c r="E6128">
        <v>1369441993</v>
      </c>
      <c r="F6128">
        <v>1</v>
      </c>
      <c r="G6128">
        <v>96</v>
      </c>
      <c r="H6128">
        <v>1</v>
      </c>
      <c r="I6128">
        <v>1.09171412037037</v>
      </c>
      <c r="J6128">
        <v>3.78430298353909</v>
      </c>
      <c r="K6128">
        <v>17</v>
      </c>
      <c r="L6128" t="s">
        <v>237</v>
      </c>
      <c r="M6128" s="15" t="d">
        <f t="shared" si="310"/>
        <v>2013-05-25T09:33:13.00000006332993600</v>
      </c>
      <c r="N6128">
        <f>IF(COUNTIF(D6128:$D$7281,D6128) &gt; 1, 1, 0)</f>
        <v>0</v>
      </c>
      <c r="O6128">
        <f t="shared" si="307"/>
        <v>2</v>
      </c>
      <c r="P6128">
        <f t="shared" si="308"/>
        <v>0</v>
      </c>
      <c r="Q6128">
        <f t="shared" si="309"/>
        <v>11</v>
      </c>
    </row>
    <row r="6129" spans="1:17">
      <c r="A6129">
        <v>4103385</v>
      </c>
      <c r="B6129">
        <v>7978</v>
      </c>
      <c r="C6129" t="s">
        <v>12</v>
      </c>
      <c r="D6129" t="s">
        <v>2083</v>
      </c>
      <c r="E6129">
        <v>1369323426</v>
      </c>
      <c r="F6129">
        <v>2</v>
      </c>
      <c r="G6129">
        <v>3</v>
      </c>
      <c r="H6129">
        <v>1</v>
      </c>
      <c r="I6129">
        <v>1.08000462962962</v>
      </c>
      <c r="J6129">
        <v>4.0435158179012296</v>
      </c>
      <c r="K6129">
        <v>17</v>
      </c>
      <c r="L6129" t="s">
        <v>237</v>
      </c>
      <c r="M6129" s="15" t="d">
        <f t="shared" si="310"/>
        <v>2013-05-24T00:37:05.99999983794986925</v>
      </c>
      <c r="N6129">
        <f>IF(COUNTIF(D6129:$D$7281,D6129) &gt; 1, 1, 0)</f>
        <v>0</v>
      </c>
      <c r="O6129">
        <f t="shared" si="307"/>
        <v>1</v>
      </c>
      <c r="P6129">
        <f t="shared" si="308"/>
        <v>0</v>
      </c>
      <c r="Q6129">
        <f t="shared" si="309"/>
        <v>11</v>
      </c>
    </row>
    <row r="6130" spans="1:17">
      <c r="A6130">
        <v>4103163</v>
      </c>
      <c r="B6130">
        <v>7977</v>
      </c>
      <c r="C6130" t="s">
        <v>2</v>
      </c>
      <c r="D6130" t="s">
        <v>2081</v>
      </c>
      <c r="E6130">
        <v>1369307020</v>
      </c>
      <c r="F6130">
        <v>1</v>
      </c>
      <c r="G6130">
        <v>1</v>
      </c>
      <c r="H6130">
        <v>1</v>
      </c>
      <c r="I6130">
        <v>27.801686213991701</v>
      </c>
      <c r="J6130">
        <v>333.75998186728401</v>
      </c>
      <c r="K6130">
        <v>566</v>
      </c>
      <c r="L6130" t="s">
        <v>1905</v>
      </c>
      <c r="M6130" s="15" t="d">
        <f t="shared" si="310"/>
        <v>2013-05-23T20:03:40.00000008847564350</v>
      </c>
      <c r="N6130">
        <f>IF(COUNTIF(D6130:$D$7281,D6130) &gt; 1, 1, 0)</f>
        <v>1</v>
      </c>
      <c r="O6130">
        <f t="shared" si="307"/>
        <v>3</v>
      </c>
      <c r="P6130">
        <f t="shared" si="308"/>
        <v>0</v>
      </c>
      <c r="Q6130">
        <f t="shared" si="309"/>
        <v>9</v>
      </c>
    </row>
    <row r="6131" spans="1:17">
      <c r="A6131">
        <v>4103420</v>
      </c>
      <c r="B6131">
        <v>7974</v>
      </c>
      <c r="C6131" t="s">
        <v>12</v>
      </c>
      <c r="D6131" t="s">
        <v>2084</v>
      </c>
      <c r="E6131">
        <v>1369291110</v>
      </c>
      <c r="F6131">
        <v>1</v>
      </c>
      <c r="G6131">
        <v>4</v>
      </c>
      <c r="H6131">
        <v>1</v>
      </c>
      <c r="I6131">
        <v>1.1696099537036999</v>
      </c>
      <c r="J6131">
        <v>4.1141655092592497</v>
      </c>
      <c r="K6131">
        <v>17</v>
      </c>
      <c r="L6131" t="s">
        <v>237</v>
      </c>
      <c r="M6131" s="15" t="d">
        <f t="shared" si="310"/>
        <v>2013-05-23T15:38:29.99999998603016475</v>
      </c>
      <c r="N6131">
        <f>IF(COUNTIF(D6131:$D$7281,D6131) &gt; 1, 1, 0)</f>
        <v>0</v>
      </c>
      <c r="O6131">
        <f t="shared" si="307"/>
        <v>1</v>
      </c>
      <c r="P6131">
        <f t="shared" si="308"/>
        <v>0</v>
      </c>
      <c r="Q6131">
        <f t="shared" si="309"/>
        <v>11</v>
      </c>
    </row>
    <row r="6132" spans="1:17">
      <c r="A6132">
        <v>4102788</v>
      </c>
      <c r="B6132">
        <v>7973</v>
      </c>
      <c r="C6132" t="s">
        <v>12</v>
      </c>
      <c r="D6132" t="s">
        <v>2085</v>
      </c>
      <c r="E6132">
        <v>1369262374</v>
      </c>
      <c r="F6132">
        <v>1</v>
      </c>
      <c r="G6132">
        <v>2</v>
      </c>
      <c r="H6132">
        <v>1</v>
      </c>
      <c r="I6132">
        <v>11.4705992798353</v>
      </c>
      <c r="J6132">
        <v>337.00967785493799</v>
      </c>
      <c r="K6132">
        <v>566</v>
      </c>
      <c r="L6132" t="s">
        <v>1905</v>
      </c>
      <c r="M6132" s="15" t="d">
        <f t="shared" si="310"/>
        <v>2013-05-23T07:39:33.9999996498227100</v>
      </c>
      <c r="N6132">
        <f>IF(COUNTIF(D6132:$D$7281,D6132) &gt; 1, 1, 0)</f>
        <v>0</v>
      </c>
      <c r="O6132">
        <f t="shared" si="307"/>
        <v>1</v>
      </c>
      <c r="P6132">
        <f t="shared" si="308"/>
        <v>0</v>
      </c>
      <c r="Q6132">
        <f t="shared" si="309"/>
        <v>9</v>
      </c>
    </row>
    <row r="6133" spans="1:17">
      <c r="A6133">
        <v>4103287</v>
      </c>
      <c r="B6133">
        <v>7965</v>
      </c>
      <c r="C6133" t="s">
        <v>12</v>
      </c>
      <c r="D6133" t="s">
        <v>2086</v>
      </c>
      <c r="E6133">
        <v>1369208887</v>
      </c>
      <c r="F6133">
        <v>1</v>
      </c>
      <c r="G6133">
        <v>23</v>
      </c>
      <c r="H6133">
        <v>4</v>
      </c>
      <c r="I6133">
        <v>49.687075617283902</v>
      </c>
      <c r="J6133">
        <v>330.84074884259201</v>
      </c>
      <c r="K6133">
        <v>557</v>
      </c>
      <c r="L6133" t="s">
        <v>1905</v>
      </c>
      <c r="M6133" s="15" t="d">
        <f t="shared" si="310"/>
        <v>2013-05-22T16:48:07.00000012759119300</v>
      </c>
      <c r="N6133">
        <f>IF(COUNTIF(D6133:$D$7281,D6133) &gt; 1, 1, 0)</f>
        <v>1</v>
      </c>
      <c r="O6133">
        <f t="shared" si="307"/>
        <v>2</v>
      </c>
      <c r="P6133">
        <f t="shared" si="308"/>
        <v>0</v>
      </c>
      <c r="Q6133">
        <f t="shared" si="309"/>
        <v>9</v>
      </c>
    </row>
    <row r="6134" spans="1:17">
      <c r="A6134">
        <v>4102818</v>
      </c>
      <c r="B6134">
        <v>7964</v>
      </c>
      <c r="C6134" t="s">
        <v>2</v>
      </c>
      <c r="D6134" t="s">
        <v>2086</v>
      </c>
      <c r="E6134">
        <v>1369207076</v>
      </c>
      <c r="F6134">
        <v>249</v>
      </c>
      <c r="G6134">
        <v>70954</v>
      </c>
      <c r="H6134">
        <v>246</v>
      </c>
      <c r="I6134">
        <v>46.695836291152297</v>
      </c>
      <c r="J6134">
        <v>4.3043047839506103</v>
      </c>
      <c r="K6134">
        <v>18</v>
      </c>
      <c r="L6134" t="s">
        <v>237</v>
      </c>
      <c r="M6134" s="15" t="d">
        <f t="shared" si="310"/>
        <v>2013-05-22T16:17:55.99999986123293475</v>
      </c>
      <c r="N6134">
        <f>IF(COUNTIF(D6134:$D$7281,D6134) &gt; 1, 1, 0)</f>
        <v>0</v>
      </c>
      <c r="O6134">
        <f t="shared" si="307"/>
        <v>2</v>
      </c>
      <c r="P6134">
        <f t="shared" si="308"/>
        <v>1</v>
      </c>
      <c r="Q6134">
        <f t="shared" si="309"/>
        <v>11</v>
      </c>
    </row>
    <row r="6135" spans="1:17">
      <c r="A6135">
        <v>4102900</v>
      </c>
      <c r="B6135">
        <v>7963</v>
      </c>
      <c r="C6135" t="s">
        <v>12</v>
      </c>
      <c r="D6135" t="s">
        <v>2087</v>
      </c>
      <c r="E6135">
        <v>1369206530</v>
      </c>
      <c r="F6135">
        <v>1</v>
      </c>
      <c r="G6135">
        <v>2</v>
      </c>
      <c r="H6135">
        <v>1</v>
      </c>
      <c r="I6135">
        <v>8.5296757973250994</v>
      </c>
      <c r="J6135">
        <v>331.00958230452699</v>
      </c>
      <c r="K6135">
        <v>557</v>
      </c>
      <c r="L6135" t="s">
        <v>1905</v>
      </c>
      <c r="M6135" s="15" t="d">
        <f t="shared" si="310"/>
        <v>2013-05-22T16:08:49.9999998416751600</v>
      </c>
      <c r="N6135">
        <f>IF(COUNTIF(D6135:$D$7281,D6135) &gt; 1, 1, 0)</f>
        <v>1</v>
      </c>
      <c r="O6135">
        <f t="shared" si="307"/>
        <v>2</v>
      </c>
      <c r="P6135">
        <f t="shared" si="308"/>
        <v>0</v>
      </c>
      <c r="Q6135">
        <f t="shared" si="309"/>
        <v>9</v>
      </c>
    </row>
    <row r="6136" spans="1:17">
      <c r="A6136">
        <v>4103436</v>
      </c>
      <c r="B6136">
        <v>7962</v>
      </c>
      <c r="C6136" t="s">
        <v>12</v>
      </c>
      <c r="D6136" t="s">
        <v>2087</v>
      </c>
      <c r="E6136">
        <v>1369206393</v>
      </c>
      <c r="F6136">
        <v>1</v>
      </c>
      <c r="G6136">
        <v>2</v>
      </c>
      <c r="H6136">
        <v>1</v>
      </c>
      <c r="I6136">
        <v>1.21290753600823</v>
      </c>
      <c r="J6136">
        <v>4.3058858024691302</v>
      </c>
      <c r="K6136">
        <v>18</v>
      </c>
      <c r="L6136" t="s">
        <v>237</v>
      </c>
      <c r="M6136" s="15" t="d">
        <f t="shared" si="310"/>
        <v>2013-05-22T16:06:32.99999987706541875</v>
      </c>
      <c r="N6136">
        <f>IF(COUNTIF(D6136:$D$7281,D6136) &gt; 1, 1, 0)</f>
        <v>0</v>
      </c>
      <c r="O6136">
        <f t="shared" si="307"/>
        <v>2</v>
      </c>
      <c r="P6136">
        <f t="shared" si="308"/>
        <v>0</v>
      </c>
      <c r="Q6136">
        <f t="shared" si="309"/>
        <v>11</v>
      </c>
    </row>
    <row r="6137" spans="1:17">
      <c r="A6137">
        <v>4103928</v>
      </c>
      <c r="B6137">
        <v>7951</v>
      </c>
      <c r="C6137" t="s">
        <v>2</v>
      </c>
      <c r="D6137" t="s">
        <v>2088</v>
      </c>
      <c r="E6137">
        <v>1369128497</v>
      </c>
      <c r="F6137">
        <v>2</v>
      </c>
      <c r="G6137">
        <v>14</v>
      </c>
      <c r="H6137">
        <v>1</v>
      </c>
      <c r="I6137">
        <v>22.1386298868312</v>
      </c>
      <c r="J6137">
        <v>332.57907214506099</v>
      </c>
      <c r="K6137">
        <v>553</v>
      </c>
      <c r="L6137" t="s">
        <v>1905</v>
      </c>
      <c r="M6137" s="15" t="d">
        <f t="shared" si="310"/>
        <v>2013-05-21T18:28:17.00000002048909575</v>
      </c>
      <c r="N6137">
        <f>IF(COUNTIF(D6137:$D$7281,D6137) &gt; 1, 1, 0)</f>
        <v>1</v>
      </c>
      <c r="O6137">
        <f t="shared" si="307"/>
        <v>2</v>
      </c>
      <c r="P6137">
        <f t="shared" si="308"/>
        <v>0</v>
      </c>
      <c r="Q6137">
        <f t="shared" si="309"/>
        <v>9</v>
      </c>
    </row>
    <row r="6138" spans="1:17">
      <c r="A6138">
        <v>4101855</v>
      </c>
      <c r="B6138">
        <v>7943</v>
      </c>
      <c r="C6138" t="s">
        <v>2</v>
      </c>
      <c r="D6138" t="s">
        <v>2089</v>
      </c>
      <c r="E6138">
        <v>1369065970</v>
      </c>
      <c r="F6138">
        <v>1</v>
      </c>
      <c r="G6138">
        <v>5</v>
      </c>
      <c r="H6138">
        <v>1</v>
      </c>
      <c r="I6138">
        <v>1.28520126028806</v>
      </c>
      <c r="J6138">
        <v>4.63093904320987</v>
      </c>
      <c r="K6138">
        <v>18</v>
      </c>
      <c r="L6138" t="s">
        <v>237</v>
      </c>
      <c r="M6138" s="15" t="d">
        <f t="shared" si="310"/>
        <v>2013-05-21T01:06:10.0000001583248400</v>
      </c>
      <c r="N6138">
        <f>IF(COUNTIF(D6138:$D$7281,D6138) &gt; 1, 1, 0)</f>
        <v>0</v>
      </c>
      <c r="O6138">
        <f t="shared" ref="O6138:O6201" si="311">COUNTIF($D$1977:$D$7281,D6138)</f>
        <v>1</v>
      </c>
      <c r="P6138">
        <f t="shared" ref="P6138:P6201" si="312">IF(AND(L6138 = "master",C6138 = "useful"), 1, 0)</f>
        <v>1</v>
      </c>
      <c r="Q6138">
        <f t="shared" ref="Q6138:Q6201" si="313">_xlfn.SWITCH(L6138, "v4-dev", 10, "master", 11, "3.0.0-wip", 9, "2.3.0-wip", 8,"2.2.2-wip", 7,"2.1.1-wip", 6,"2.1.0-wip", 5,"2.0.3-wip", 3,"2.0.4-wip", 4,"2.0.2-wip", 2,"2.0-wip", 1)</f>
        <v>11</v>
      </c>
    </row>
    <row r="6139" spans="1:17">
      <c r="A6139">
        <v>4102269</v>
      </c>
      <c r="B6139">
        <v>7932</v>
      </c>
      <c r="C6139" t="s">
        <v>12</v>
      </c>
      <c r="D6139" t="s">
        <v>2090</v>
      </c>
      <c r="E6139">
        <v>1369003621</v>
      </c>
      <c r="F6139">
        <v>1</v>
      </c>
      <c r="G6139">
        <v>1</v>
      </c>
      <c r="H6139">
        <v>1</v>
      </c>
      <c r="I6139">
        <v>1.5569124228394999</v>
      </c>
      <c r="J6139">
        <v>340.51588413065798</v>
      </c>
      <c r="K6139">
        <v>561</v>
      </c>
      <c r="L6139" t="s">
        <v>1905</v>
      </c>
      <c r="M6139" s="15" t="d">
        <f t="shared" si="310"/>
        <v>2013-05-20T07:47:00.99999978672713325</v>
      </c>
      <c r="N6139">
        <f>IF(COUNTIF(D6139:$D$7281,D6139) &gt; 1, 1, 0)</f>
        <v>1</v>
      </c>
      <c r="O6139">
        <f t="shared" si="311"/>
        <v>2</v>
      </c>
      <c r="P6139">
        <f t="shared" si="312"/>
        <v>0</v>
      </c>
      <c r="Q6139">
        <f t="shared" si="313"/>
        <v>9</v>
      </c>
    </row>
    <row r="6140" spans="1:17">
      <c r="A6140">
        <v>4103380</v>
      </c>
      <c r="B6140">
        <v>7906</v>
      </c>
      <c r="C6140" t="s">
        <v>12</v>
      </c>
      <c r="D6140" t="s">
        <v>2091</v>
      </c>
      <c r="E6140">
        <v>1368673723</v>
      </c>
      <c r="F6140">
        <v>3</v>
      </c>
      <c r="G6140">
        <v>81</v>
      </c>
      <c r="H6140">
        <v>3</v>
      </c>
      <c r="I6140">
        <v>143.59017271090499</v>
      </c>
      <c r="J6140">
        <v>327.88713786008202</v>
      </c>
      <c r="K6140">
        <v>577</v>
      </c>
      <c r="L6140" t="s">
        <v>1905</v>
      </c>
      <c r="M6140" s="15" t="d">
        <f t="shared" si="310"/>
        <v>2013-05-16T12:08:42.99999967217445450</v>
      </c>
      <c r="N6140">
        <f>IF(COUNTIF(D6140:$D$7281,D6140) &gt; 1, 1, 0)</f>
        <v>1</v>
      </c>
      <c r="O6140">
        <f t="shared" si="311"/>
        <v>2</v>
      </c>
      <c r="P6140">
        <f t="shared" si="312"/>
        <v>0</v>
      </c>
      <c r="Q6140">
        <f t="shared" si="313"/>
        <v>9</v>
      </c>
    </row>
    <row r="6141" spans="1:17">
      <c r="A6141">
        <v>4102816</v>
      </c>
      <c r="B6141">
        <v>7904</v>
      </c>
      <c r="C6141" t="s">
        <v>12</v>
      </c>
      <c r="D6141" t="s">
        <v>2092</v>
      </c>
      <c r="E6141">
        <v>1368671271</v>
      </c>
      <c r="F6141">
        <v>2</v>
      </c>
      <c r="G6141">
        <v>5</v>
      </c>
      <c r="H6141">
        <v>1</v>
      </c>
      <c r="I6141">
        <v>0.46970396090534899</v>
      </c>
      <c r="J6141">
        <v>2.5226216563785999</v>
      </c>
      <c r="K6141">
        <v>16</v>
      </c>
      <c r="L6141" t="s">
        <v>237</v>
      </c>
      <c r="M6141" s="15" t="d">
        <f t="shared" si="310"/>
        <v>2013-05-16T11:27:50.99999981001019200</v>
      </c>
      <c r="N6141">
        <f>IF(COUNTIF(D6141:$D$7281,D6141) &gt; 1, 1, 0)</f>
        <v>0</v>
      </c>
      <c r="O6141">
        <f t="shared" si="311"/>
        <v>1</v>
      </c>
      <c r="P6141">
        <f t="shared" si="312"/>
        <v>0</v>
      </c>
      <c r="Q6141">
        <f t="shared" si="313"/>
        <v>11</v>
      </c>
    </row>
    <row r="6142" spans="1:17">
      <c r="A6142">
        <v>4103038</v>
      </c>
      <c r="B6142">
        <v>7902</v>
      </c>
      <c r="C6142" t="s">
        <v>12</v>
      </c>
      <c r="D6142" t="s">
        <v>2093</v>
      </c>
      <c r="E6142">
        <v>1368647300</v>
      </c>
      <c r="F6142">
        <v>1</v>
      </c>
      <c r="G6142">
        <v>1</v>
      </c>
      <c r="H6142">
        <v>1</v>
      </c>
      <c r="I6142">
        <v>0</v>
      </c>
      <c r="J6142">
        <v>2.5719447016460899</v>
      </c>
      <c r="K6142">
        <v>16</v>
      </c>
      <c r="L6142" t="s">
        <v>237</v>
      </c>
      <c r="M6142" s="15" t="d">
        <f t="shared" si="310"/>
        <v>2013-05-16T04:48:20.00000002328306550</v>
      </c>
      <c r="N6142">
        <f>IF(COUNTIF(D6142:$D$7281,D6142) &gt; 1, 1, 0)</f>
        <v>0</v>
      </c>
      <c r="O6142">
        <f t="shared" si="311"/>
        <v>1</v>
      </c>
      <c r="P6142">
        <f t="shared" si="312"/>
        <v>0</v>
      </c>
      <c r="Q6142">
        <f t="shared" si="313"/>
        <v>11</v>
      </c>
    </row>
    <row r="6143" spans="1:17">
      <c r="A6143">
        <v>4103203</v>
      </c>
      <c r="B6143">
        <v>7899</v>
      </c>
      <c r="C6143" t="s">
        <v>12</v>
      </c>
      <c r="D6143" t="s">
        <v>2094</v>
      </c>
      <c r="E6143">
        <v>1368594447</v>
      </c>
      <c r="F6143">
        <v>1</v>
      </c>
      <c r="G6143">
        <v>1</v>
      </c>
      <c r="H6143">
        <v>1</v>
      </c>
      <c r="I6143">
        <v>0.49934284979423799</v>
      </c>
      <c r="J6143">
        <v>2.68069573045267</v>
      </c>
      <c r="K6143">
        <v>16</v>
      </c>
      <c r="L6143" t="s">
        <v>237</v>
      </c>
      <c r="M6143" s="15" t="d">
        <f t="shared" si="310"/>
        <v>2013-05-15T14:07:27.00000034645199925</v>
      </c>
      <c r="N6143">
        <f>IF(COUNTIF(D6143:$D$7281,D6143) &gt; 1, 1, 0)</f>
        <v>0</v>
      </c>
      <c r="O6143">
        <f t="shared" si="311"/>
        <v>1</v>
      </c>
      <c r="P6143">
        <f t="shared" si="312"/>
        <v>0</v>
      </c>
      <c r="Q6143">
        <f t="shared" si="313"/>
        <v>11</v>
      </c>
    </row>
    <row r="6144" spans="1:17">
      <c r="A6144">
        <v>4103711</v>
      </c>
      <c r="B6144">
        <v>7897</v>
      </c>
      <c r="C6144" t="s">
        <v>2</v>
      </c>
      <c r="D6144" t="s">
        <v>2091</v>
      </c>
      <c r="E6144">
        <v>1368588376</v>
      </c>
      <c r="F6144">
        <v>2</v>
      </c>
      <c r="G6144">
        <v>35</v>
      </c>
      <c r="H6144">
        <v>1</v>
      </c>
      <c r="I6144">
        <v>22.702890946501999</v>
      </c>
      <c r="J6144">
        <v>329.24662795781899</v>
      </c>
      <c r="K6144">
        <v>583</v>
      </c>
      <c r="L6144" t="s">
        <v>1905</v>
      </c>
      <c r="M6144" s="15" t="d">
        <f t="shared" si="310"/>
        <v>2013-05-15T12:26:16.00000002421438650</v>
      </c>
      <c r="N6144">
        <f>IF(COUNTIF(D6144:$D$7281,D6144) &gt; 1, 1, 0)</f>
        <v>0</v>
      </c>
      <c r="O6144">
        <f t="shared" si="311"/>
        <v>2</v>
      </c>
      <c r="P6144">
        <f t="shared" si="312"/>
        <v>0</v>
      </c>
      <c r="Q6144">
        <f t="shared" si="313"/>
        <v>9</v>
      </c>
    </row>
    <row r="6145" spans="1:17">
      <c r="A6145">
        <v>4102894</v>
      </c>
      <c r="B6145">
        <v>7892</v>
      </c>
      <c r="C6145" t="s">
        <v>12</v>
      </c>
      <c r="D6145" t="s">
        <v>2095</v>
      </c>
      <c r="E6145">
        <v>1368567170</v>
      </c>
      <c r="F6145">
        <v>1</v>
      </c>
      <c r="G6145">
        <v>5</v>
      </c>
      <c r="H6145">
        <v>1</v>
      </c>
      <c r="I6145">
        <v>0</v>
      </c>
      <c r="J6145">
        <v>2.7368212448559599</v>
      </c>
      <c r="K6145">
        <v>16</v>
      </c>
      <c r="L6145" t="s">
        <v>237</v>
      </c>
      <c r="M6145" s="15" t="d">
        <f t="shared" si="310"/>
        <v>2013-05-15T06:32:50.00000034458935050</v>
      </c>
      <c r="N6145">
        <f>IF(COUNTIF(D6145:$D$7281,D6145) &gt; 1, 1, 0)</f>
        <v>0</v>
      </c>
      <c r="O6145">
        <f t="shared" si="311"/>
        <v>1</v>
      </c>
      <c r="P6145">
        <f t="shared" si="312"/>
        <v>0</v>
      </c>
      <c r="Q6145">
        <f t="shared" si="313"/>
        <v>11</v>
      </c>
    </row>
    <row r="6146" spans="1:17">
      <c r="A6146">
        <v>4102283</v>
      </c>
      <c r="B6146">
        <v>7880</v>
      </c>
      <c r="C6146" t="s">
        <v>2</v>
      </c>
      <c r="D6146" t="s">
        <v>2096</v>
      </c>
      <c r="E6146">
        <v>1368512423</v>
      </c>
      <c r="F6146">
        <v>1</v>
      </c>
      <c r="G6146">
        <v>10</v>
      </c>
      <c r="H6146">
        <v>1</v>
      </c>
      <c r="I6146">
        <v>2.6735295781892998</v>
      </c>
      <c r="J6146">
        <v>321.85341769547301</v>
      </c>
      <c r="K6146">
        <v>575</v>
      </c>
      <c r="L6146" t="s">
        <v>1905</v>
      </c>
      <c r="M6146" s="15" t="d">
        <f t="shared" si="310"/>
        <v>2013-05-14T15:20:22.99999985843897175</v>
      </c>
      <c r="N6146">
        <f>IF(COUNTIF(D6146:$D$7281,D6146) &gt; 1, 1, 0)</f>
        <v>0</v>
      </c>
      <c r="O6146">
        <f t="shared" si="311"/>
        <v>1</v>
      </c>
      <c r="P6146">
        <f t="shared" si="312"/>
        <v>0</v>
      </c>
      <c r="Q6146">
        <f t="shared" si="313"/>
        <v>9</v>
      </c>
    </row>
    <row r="6147" spans="1:17">
      <c r="A6147">
        <v>4103140</v>
      </c>
      <c r="B6147">
        <v>7876</v>
      </c>
      <c r="C6147" t="s">
        <v>12</v>
      </c>
      <c r="D6147" t="s">
        <v>2097</v>
      </c>
      <c r="E6147">
        <v>1368476591</v>
      </c>
      <c r="F6147">
        <v>1</v>
      </c>
      <c r="G6147">
        <v>6</v>
      </c>
      <c r="H6147">
        <v>1</v>
      </c>
      <c r="I6147">
        <v>0</v>
      </c>
      <c r="J6147">
        <v>2.9231977880658402</v>
      </c>
      <c r="K6147">
        <v>16</v>
      </c>
      <c r="L6147" t="s">
        <v>237</v>
      </c>
      <c r="M6147" s="15" t="d">
        <f t="shared" ref="M6147:M6210" si="314">25569 + ((E6147 + (60 * 60 * 9)) / (60 * 60 * 24))</f>
        <v>2013-05-14T05:23:10.99999973550439050</v>
      </c>
      <c r="N6147">
        <f>IF(COUNTIF(D6147:$D$7281,D6147) &gt; 1, 1, 0)</f>
        <v>0</v>
      </c>
      <c r="O6147">
        <f t="shared" si="311"/>
        <v>1</v>
      </c>
      <c r="P6147">
        <f t="shared" si="312"/>
        <v>0</v>
      </c>
      <c r="Q6147">
        <f t="shared" si="313"/>
        <v>11</v>
      </c>
    </row>
    <row r="6148" spans="1:17">
      <c r="A6148">
        <v>4102854</v>
      </c>
      <c r="B6148">
        <v>7868</v>
      </c>
      <c r="C6148" t="s">
        <v>12</v>
      </c>
      <c r="D6148" t="s">
        <v>2098</v>
      </c>
      <c r="E6148">
        <v>1368420147</v>
      </c>
      <c r="F6148">
        <v>1</v>
      </c>
      <c r="G6148">
        <v>1</v>
      </c>
      <c r="H6148">
        <v>1</v>
      </c>
      <c r="I6148">
        <v>0</v>
      </c>
      <c r="J6148">
        <v>3.03933770576131</v>
      </c>
      <c r="K6148">
        <v>16</v>
      </c>
      <c r="L6148" t="s">
        <v>237</v>
      </c>
      <c r="M6148" s="15" t="d">
        <f t="shared" si="314"/>
        <v>2013-05-13T13:42:26.99999985750764400</v>
      </c>
      <c r="N6148">
        <f>IF(COUNTIF(D6148:$D$7281,D6148) &gt; 1, 1, 0)</f>
        <v>0</v>
      </c>
      <c r="O6148">
        <f t="shared" si="311"/>
        <v>1</v>
      </c>
      <c r="P6148">
        <f t="shared" si="312"/>
        <v>0</v>
      </c>
      <c r="Q6148">
        <f t="shared" si="313"/>
        <v>11</v>
      </c>
    </row>
    <row r="6149" spans="1:17">
      <c r="A6149">
        <v>4102017</v>
      </c>
      <c r="B6149">
        <v>7862</v>
      </c>
      <c r="C6149" t="s">
        <v>12</v>
      </c>
      <c r="D6149" t="s">
        <v>2099</v>
      </c>
      <c r="E6149">
        <v>1368392027</v>
      </c>
      <c r="F6149">
        <v>1</v>
      </c>
      <c r="G6149">
        <v>4</v>
      </c>
      <c r="H6149">
        <v>1</v>
      </c>
      <c r="I6149">
        <v>0.38543299897119299</v>
      </c>
      <c r="J6149">
        <v>3.0971977880658401</v>
      </c>
      <c r="K6149">
        <v>16</v>
      </c>
      <c r="L6149" t="s">
        <v>237</v>
      </c>
      <c r="M6149" s="15" t="d">
        <f t="shared" si="314"/>
        <v>2013-05-13T05:53:47.00000018812715925</v>
      </c>
      <c r="N6149">
        <f>IF(COUNTIF(D6149:$D$7281,D6149) &gt; 1, 1, 0)</f>
        <v>0</v>
      </c>
      <c r="O6149">
        <f t="shared" si="311"/>
        <v>1</v>
      </c>
      <c r="P6149">
        <f t="shared" si="312"/>
        <v>0</v>
      </c>
      <c r="Q6149">
        <f t="shared" si="313"/>
        <v>11</v>
      </c>
    </row>
    <row r="6150" spans="1:17">
      <c r="A6150">
        <v>4103310</v>
      </c>
      <c r="B6150">
        <v>7857</v>
      </c>
      <c r="C6150" t="s">
        <v>12</v>
      </c>
      <c r="D6150" t="s">
        <v>2100</v>
      </c>
      <c r="E6150">
        <v>1368345646</v>
      </c>
      <c r="F6150">
        <v>1</v>
      </c>
      <c r="G6150">
        <v>6</v>
      </c>
      <c r="H6150">
        <v>1</v>
      </c>
      <c r="I6150">
        <v>2.7807678755144001</v>
      </c>
      <c r="J6150">
        <v>306.77508114711901</v>
      </c>
      <c r="K6150">
        <v>556</v>
      </c>
      <c r="L6150" t="s">
        <v>1905</v>
      </c>
      <c r="M6150" s="15" t="d">
        <f t="shared" si="314"/>
        <v>2013-05-12T17:00:46.00000027567148175</v>
      </c>
      <c r="N6150">
        <f>IF(COUNTIF(D6150:$D$7281,D6150) &gt; 1, 1, 0)</f>
        <v>1</v>
      </c>
      <c r="O6150">
        <f t="shared" si="311"/>
        <v>2</v>
      </c>
      <c r="P6150">
        <f t="shared" si="312"/>
        <v>0</v>
      </c>
      <c r="Q6150">
        <f t="shared" si="313"/>
        <v>9</v>
      </c>
    </row>
    <row r="6151" spans="1:17">
      <c r="A6151">
        <v>4103039</v>
      </c>
      <c r="B6151">
        <v>7855</v>
      </c>
      <c r="C6151" t="s">
        <v>12</v>
      </c>
      <c r="D6151" t="s">
        <v>2100</v>
      </c>
      <c r="E6151">
        <v>1368334156</v>
      </c>
      <c r="F6151">
        <v>1</v>
      </c>
      <c r="G6151">
        <v>6</v>
      </c>
      <c r="H6151">
        <v>1</v>
      </c>
      <c r="I6151">
        <v>0.40031751543209798</v>
      </c>
      <c r="J6151">
        <v>3.2162739197530801</v>
      </c>
      <c r="K6151">
        <v>16</v>
      </c>
      <c r="L6151" t="s">
        <v>237</v>
      </c>
      <c r="M6151" s="15" t="d">
        <f t="shared" si="314"/>
        <v>2013-05-12T13:49:15.9999999124556775</v>
      </c>
      <c r="N6151">
        <f>IF(COUNTIF(D6151:$D$7281,D6151) &gt; 1, 1, 0)</f>
        <v>0</v>
      </c>
      <c r="O6151">
        <f t="shared" si="311"/>
        <v>2</v>
      </c>
      <c r="P6151">
        <f t="shared" si="312"/>
        <v>0</v>
      </c>
      <c r="Q6151">
        <f t="shared" si="313"/>
        <v>11</v>
      </c>
    </row>
    <row r="6152" spans="1:17">
      <c r="A6152">
        <v>4102747</v>
      </c>
      <c r="B6152">
        <v>7851</v>
      </c>
      <c r="C6152" t="s">
        <v>2</v>
      </c>
      <c r="D6152" t="s">
        <v>2101</v>
      </c>
      <c r="E6152">
        <v>1368251150</v>
      </c>
      <c r="F6152">
        <v>1</v>
      </c>
      <c r="G6152">
        <v>20</v>
      </c>
      <c r="H6152">
        <v>2</v>
      </c>
      <c r="I6152">
        <v>115.024001800411</v>
      </c>
      <c r="J6152">
        <v>311.52037461419701</v>
      </c>
      <c r="K6152">
        <v>554</v>
      </c>
      <c r="L6152" t="s">
        <v>1905</v>
      </c>
      <c r="M6152" s="15" t="d">
        <f t="shared" si="314"/>
        <v>2013-05-11T14:45:49.99999995343386900</v>
      </c>
      <c r="N6152">
        <f>IF(COUNTIF(D6152:$D$7281,D6152) &gt; 1, 1, 0)</f>
        <v>1</v>
      </c>
      <c r="O6152">
        <f t="shared" si="311"/>
        <v>20</v>
      </c>
      <c r="P6152">
        <f t="shared" si="312"/>
        <v>0</v>
      </c>
      <c r="Q6152">
        <f t="shared" si="313"/>
        <v>9</v>
      </c>
    </row>
    <row r="6153" spans="1:17">
      <c r="A6153">
        <v>4102198</v>
      </c>
      <c r="B6153">
        <v>7849</v>
      </c>
      <c r="C6153" t="s">
        <v>12</v>
      </c>
      <c r="D6153" t="s">
        <v>2102</v>
      </c>
      <c r="E6153">
        <v>1368241224</v>
      </c>
      <c r="F6153">
        <v>1</v>
      </c>
      <c r="G6153">
        <v>8</v>
      </c>
      <c r="H6153">
        <v>4</v>
      </c>
      <c r="I6153">
        <v>15.730329989711899</v>
      </c>
      <c r="J6153">
        <v>312.22755105452597</v>
      </c>
      <c r="K6153">
        <v>554</v>
      </c>
      <c r="L6153" t="s">
        <v>1905</v>
      </c>
      <c r="M6153" s="15" t="d">
        <f t="shared" si="314"/>
        <v>2013-05-11T12:00:23.999999952502548675</v>
      </c>
      <c r="N6153">
        <f>IF(COUNTIF(D6153:$D$7281,D6153) &gt; 1, 1, 0)</f>
        <v>0</v>
      </c>
      <c r="O6153">
        <f t="shared" si="311"/>
        <v>1</v>
      </c>
      <c r="P6153">
        <f t="shared" si="312"/>
        <v>0</v>
      </c>
      <c r="Q6153">
        <f t="shared" si="313"/>
        <v>9</v>
      </c>
    </row>
    <row r="6154" spans="1:17">
      <c r="A6154">
        <v>4102144</v>
      </c>
      <c r="B6154">
        <v>7848</v>
      </c>
      <c r="C6154" t="s">
        <v>12</v>
      </c>
      <c r="D6154" t="s">
        <v>2103</v>
      </c>
      <c r="E6154">
        <v>1368210622</v>
      </c>
      <c r="F6154">
        <v>1</v>
      </c>
      <c r="G6154">
        <v>2</v>
      </c>
      <c r="H6154">
        <v>1</v>
      </c>
      <c r="I6154">
        <v>0.80020293209876503</v>
      </c>
      <c r="J6154">
        <v>314.40778613683102</v>
      </c>
      <c r="K6154">
        <v>554</v>
      </c>
      <c r="L6154" t="s">
        <v>1905</v>
      </c>
      <c r="M6154" s="15" t="d">
        <f t="shared" si="314"/>
        <v>2013-05-11T03:30:21.99999969452619225</v>
      </c>
      <c r="N6154">
        <f>IF(COUNTIF(D6154:$D$7281,D6154) &gt; 1, 1, 0)</f>
        <v>1</v>
      </c>
      <c r="O6154">
        <f t="shared" si="311"/>
        <v>2</v>
      </c>
      <c r="P6154">
        <f t="shared" si="312"/>
        <v>0</v>
      </c>
      <c r="Q6154">
        <f t="shared" si="313"/>
        <v>9</v>
      </c>
    </row>
    <row r="6155" spans="1:17">
      <c r="A6155">
        <v>4102686</v>
      </c>
      <c r="B6155">
        <v>7847</v>
      </c>
      <c r="C6155" t="s">
        <v>12</v>
      </c>
      <c r="D6155" t="s">
        <v>2103</v>
      </c>
      <c r="E6155">
        <v>1368210200</v>
      </c>
      <c r="F6155">
        <v>1</v>
      </c>
      <c r="G6155">
        <v>15</v>
      </c>
      <c r="H6155">
        <v>2</v>
      </c>
      <c r="I6155">
        <v>18.293753215020502</v>
      </c>
      <c r="J6155">
        <v>314.43785146604898</v>
      </c>
      <c r="K6155">
        <v>554</v>
      </c>
      <c r="L6155" t="s">
        <v>1905</v>
      </c>
      <c r="M6155" s="15" t="d">
        <f t="shared" si="314"/>
        <v>2013-05-11T03:23:20.000000372529029775</v>
      </c>
      <c r="N6155">
        <f>IF(COUNTIF(D6155:$D$7281,D6155) &gt; 1, 1, 0)</f>
        <v>0</v>
      </c>
      <c r="O6155">
        <f t="shared" si="311"/>
        <v>2</v>
      </c>
      <c r="P6155">
        <f t="shared" si="312"/>
        <v>0</v>
      </c>
      <c r="Q6155">
        <f t="shared" si="313"/>
        <v>9</v>
      </c>
    </row>
    <row r="6156" spans="1:17">
      <c r="A6156">
        <v>4103929</v>
      </c>
      <c r="B6156">
        <v>7838</v>
      </c>
      <c r="C6156" t="s">
        <v>2</v>
      </c>
      <c r="D6156" t="s">
        <v>2101</v>
      </c>
      <c r="E6156">
        <v>1368103373</v>
      </c>
      <c r="F6156">
        <v>1</v>
      </c>
      <c r="G6156">
        <v>152</v>
      </c>
      <c r="H6156">
        <v>3</v>
      </c>
      <c r="I6156">
        <v>102.526574202674</v>
      </c>
      <c r="J6156">
        <v>302.90746167695397</v>
      </c>
      <c r="K6156">
        <v>540</v>
      </c>
      <c r="L6156" t="s">
        <v>1905</v>
      </c>
      <c r="M6156" s="15" t="d">
        <f t="shared" si="314"/>
        <v>2013-05-09T21:42:52.99999985843897175</v>
      </c>
      <c r="N6156">
        <f>IF(COUNTIF(D6156:$D$7281,D6156) &gt; 1, 1, 0)</f>
        <v>1</v>
      </c>
      <c r="O6156">
        <f t="shared" si="311"/>
        <v>20</v>
      </c>
      <c r="P6156">
        <f t="shared" si="312"/>
        <v>0</v>
      </c>
      <c r="Q6156">
        <f t="shared" si="313"/>
        <v>9</v>
      </c>
    </row>
    <row r="6157" spans="1:17">
      <c r="A6157">
        <v>4103930</v>
      </c>
      <c r="B6157">
        <v>7837</v>
      </c>
      <c r="C6157" t="s">
        <v>2</v>
      </c>
      <c r="D6157" t="s">
        <v>2101</v>
      </c>
      <c r="E6157">
        <v>1368096706</v>
      </c>
      <c r="F6157">
        <v>1</v>
      </c>
      <c r="G6157">
        <v>160</v>
      </c>
      <c r="H6157">
        <v>2</v>
      </c>
      <c r="I6157">
        <v>103.639861239711</v>
      </c>
      <c r="J6157">
        <v>301.35952404835302</v>
      </c>
      <c r="K6157">
        <v>538</v>
      </c>
      <c r="L6157" t="s">
        <v>1905</v>
      </c>
      <c r="M6157" s="15" t="d">
        <f t="shared" si="314"/>
        <v>2013-05-09T19:51:45.99999977275729125</v>
      </c>
      <c r="N6157">
        <f>IF(COUNTIF(D6157:$D$7281,D6157) &gt; 1, 1, 0)</f>
        <v>1</v>
      </c>
      <c r="O6157">
        <f t="shared" si="311"/>
        <v>20</v>
      </c>
      <c r="P6157">
        <f t="shared" si="312"/>
        <v>0</v>
      </c>
      <c r="Q6157">
        <f t="shared" si="313"/>
        <v>9</v>
      </c>
    </row>
    <row r="6158" spans="1:17">
      <c r="A6158">
        <v>4103931</v>
      </c>
      <c r="B6158">
        <v>7836</v>
      </c>
      <c r="C6158" t="s">
        <v>2</v>
      </c>
      <c r="D6158" t="s">
        <v>2101</v>
      </c>
      <c r="E6158">
        <v>1368092999</v>
      </c>
      <c r="F6158">
        <v>1</v>
      </c>
      <c r="G6158">
        <v>2</v>
      </c>
      <c r="H6158">
        <v>2</v>
      </c>
      <c r="I6158">
        <v>87.768595807613195</v>
      </c>
      <c r="J6158">
        <v>299.60575913065799</v>
      </c>
      <c r="K6158">
        <v>536</v>
      </c>
      <c r="L6158" t="s">
        <v>1905</v>
      </c>
      <c r="M6158" s="15" t="d">
        <f t="shared" si="314"/>
        <v>2013-05-09T18:49:59.00000011548399975</v>
      </c>
      <c r="N6158">
        <f>IF(COUNTIF(D6158:$D$7281,D6158) &gt; 1, 1, 0)</f>
        <v>1</v>
      </c>
      <c r="O6158">
        <f t="shared" si="311"/>
        <v>20</v>
      </c>
      <c r="P6158">
        <f t="shared" si="312"/>
        <v>0</v>
      </c>
      <c r="Q6158">
        <f t="shared" si="313"/>
        <v>9</v>
      </c>
    </row>
    <row r="6159" spans="1:17">
      <c r="A6159">
        <v>4102715</v>
      </c>
      <c r="B6159">
        <v>7835</v>
      </c>
      <c r="C6159" t="s">
        <v>2</v>
      </c>
      <c r="D6159" t="s">
        <v>2101</v>
      </c>
      <c r="E6159">
        <v>1368090901</v>
      </c>
      <c r="F6159">
        <v>1</v>
      </c>
      <c r="G6159">
        <v>4</v>
      </c>
      <c r="H6159">
        <v>2</v>
      </c>
      <c r="I6159">
        <v>87.808713348765394</v>
      </c>
      <c r="J6159">
        <v>292.71623572530802</v>
      </c>
      <c r="K6159">
        <v>529</v>
      </c>
      <c r="L6159" t="s">
        <v>1905</v>
      </c>
      <c r="M6159" s="15" t="d">
        <f t="shared" si="314"/>
        <v>2013-05-09T18:15:01.00000002421438650</v>
      </c>
      <c r="N6159">
        <f>IF(COUNTIF(D6159:$D$7281,D6159) &gt; 1, 1, 0)</f>
        <v>1</v>
      </c>
      <c r="O6159">
        <f t="shared" si="311"/>
        <v>20</v>
      </c>
      <c r="P6159">
        <f t="shared" si="312"/>
        <v>0</v>
      </c>
      <c r="Q6159">
        <f t="shared" si="313"/>
        <v>9</v>
      </c>
    </row>
    <row r="6160" spans="1:17">
      <c r="A6160">
        <v>4103347</v>
      </c>
      <c r="B6160">
        <v>7831</v>
      </c>
      <c r="C6160" t="s">
        <v>12</v>
      </c>
      <c r="D6160" t="s">
        <v>2028</v>
      </c>
      <c r="E6160">
        <v>1368075815</v>
      </c>
      <c r="F6160">
        <v>1</v>
      </c>
      <c r="G6160">
        <v>7</v>
      </c>
      <c r="H6160">
        <v>1</v>
      </c>
      <c r="I6160">
        <v>1.18297029320987</v>
      </c>
      <c r="J6160">
        <v>288.72270126028798</v>
      </c>
      <c r="K6160">
        <v>530</v>
      </c>
      <c r="L6160" t="s">
        <v>1905</v>
      </c>
      <c r="M6160" s="15" t="d">
        <f t="shared" si="314"/>
        <v>2013-05-09T14:03:35.00000017695128700</v>
      </c>
      <c r="N6160">
        <f>IF(COUNTIF(D6160:$D$7281,D6160) &gt; 1, 1, 0)</f>
        <v>1</v>
      </c>
      <c r="O6160">
        <f t="shared" si="311"/>
        <v>3</v>
      </c>
      <c r="P6160">
        <f t="shared" si="312"/>
        <v>0</v>
      </c>
      <c r="Q6160">
        <f t="shared" si="313"/>
        <v>9</v>
      </c>
    </row>
    <row r="6161" spans="1:17">
      <c r="A6161">
        <v>4102609</v>
      </c>
      <c r="B6161">
        <v>7830</v>
      </c>
      <c r="C6161" t="s">
        <v>12</v>
      </c>
      <c r="D6161" t="s">
        <v>2028</v>
      </c>
      <c r="E6161">
        <v>1368075440</v>
      </c>
      <c r="F6161">
        <v>1</v>
      </c>
      <c r="G6161">
        <v>7</v>
      </c>
      <c r="H6161">
        <v>1</v>
      </c>
      <c r="I6161">
        <v>0.70091911008230401</v>
      </c>
      <c r="J6161">
        <v>3.7506386316872402</v>
      </c>
      <c r="K6161">
        <v>20</v>
      </c>
      <c r="L6161" t="s">
        <v>237</v>
      </c>
      <c r="M6161" s="15" t="d">
        <f t="shared" si="314"/>
        <v>2013-05-09T13:57:19.99999989755451450</v>
      </c>
      <c r="N6161">
        <f>IF(COUNTIF(D6161:$D$7281,D6161) &gt; 1, 1, 0)</f>
        <v>0</v>
      </c>
      <c r="O6161">
        <f t="shared" si="311"/>
        <v>3</v>
      </c>
      <c r="P6161">
        <f t="shared" si="312"/>
        <v>0</v>
      </c>
      <c r="Q6161">
        <f t="shared" si="313"/>
        <v>11</v>
      </c>
    </row>
    <row r="6162" spans="1:17">
      <c r="A6162">
        <v>4102892</v>
      </c>
      <c r="B6162">
        <v>7829</v>
      </c>
      <c r="C6162" t="s">
        <v>12</v>
      </c>
      <c r="D6162" t="s">
        <v>1907</v>
      </c>
      <c r="E6162">
        <v>1368072419</v>
      </c>
      <c r="F6162">
        <v>1</v>
      </c>
      <c r="G6162">
        <v>2</v>
      </c>
      <c r="H6162">
        <v>1</v>
      </c>
      <c r="I6162">
        <v>5.7433451646090496</v>
      </c>
      <c r="J6162">
        <v>288.95421887859999</v>
      </c>
      <c r="K6162">
        <v>531</v>
      </c>
      <c r="L6162" t="s">
        <v>1905</v>
      </c>
      <c r="M6162" s="15" t="d">
        <f t="shared" si="314"/>
        <v>2013-05-09T13:06:58.99999966844916375</v>
      </c>
      <c r="N6162">
        <f>IF(COUNTIF(D6162:$D$7281,D6162) &gt; 1, 1, 0)</f>
        <v>1</v>
      </c>
      <c r="O6162">
        <f t="shared" si="311"/>
        <v>6</v>
      </c>
      <c r="P6162">
        <f t="shared" si="312"/>
        <v>0</v>
      </c>
      <c r="Q6162">
        <f t="shared" si="313"/>
        <v>9</v>
      </c>
    </row>
    <row r="6163" spans="1:17">
      <c r="A6163">
        <v>4103568</v>
      </c>
      <c r="B6163">
        <v>7821</v>
      </c>
      <c r="C6163" t="s">
        <v>12</v>
      </c>
      <c r="D6163" t="s">
        <v>2104</v>
      </c>
      <c r="E6163">
        <v>1368026390</v>
      </c>
      <c r="F6163">
        <v>1</v>
      </c>
      <c r="G6163">
        <v>4</v>
      </c>
      <c r="H6163">
        <v>1</v>
      </c>
      <c r="I6163">
        <v>0.50681764403292096</v>
      </c>
      <c r="J6163">
        <v>272.01940624999997</v>
      </c>
      <c r="K6163">
        <v>520</v>
      </c>
      <c r="L6163" t="s">
        <v>1905</v>
      </c>
      <c r="M6163" s="15" t="d">
        <f t="shared" si="314"/>
        <v>2013-05-09T00:19:50.00000031664967325</v>
      </c>
      <c r="N6163">
        <f>IF(COUNTIF(D6163:$D$7281,D6163) &gt; 1, 1, 0)</f>
        <v>0</v>
      </c>
      <c r="O6163">
        <f t="shared" si="311"/>
        <v>1</v>
      </c>
      <c r="P6163">
        <f t="shared" si="312"/>
        <v>0</v>
      </c>
      <c r="Q6163">
        <f t="shared" si="313"/>
        <v>9</v>
      </c>
    </row>
    <row r="6164" spans="1:17">
      <c r="A6164">
        <v>4103932</v>
      </c>
      <c r="B6164">
        <v>7809</v>
      </c>
      <c r="C6164" t="s">
        <v>2</v>
      </c>
      <c r="D6164" t="s">
        <v>19</v>
      </c>
      <c r="E6164">
        <v>1367936582</v>
      </c>
      <c r="F6164">
        <v>1</v>
      </c>
      <c r="G6164">
        <v>435</v>
      </c>
      <c r="H6164">
        <v>6</v>
      </c>
      <c r="I6164">
        <v>202.79940766460899</v>
      </c>
      <c r="J6164">
        <v>271.98891075102898</v>
      </c>
      <c r="K6164">
        <v>516</v>
      </c>
      <c r="L6164" t="s">
        <v>1905</v>
      </c>
      <c r="M6164" s="15" t="d">
        <f t="shared" si="314"/>
        <v>2013-05-07T23:23:02.00000014621764675</v>
      </c>
      <c r="N6164">
        <f>IF(COUNTIF(D6164:$D$7281,D6164) &gt; 1, 1, 0)</f>
        <v>1</v>
      </c>
      <c r="O6164">
        <f t="shared" si="311"/>
        <v>163</v>
      </c>
      <c r="P6164">
        <f t="shared" si="312"/>
        <v>0</v>
      </c>
      <c r="Q6164">
        <f t="shared" si="313"/>
        <v>9</v>
      </c>
    </row>
    <row r="6165" spans="1:17">
      <c r="A6165">
        <v>4103107</v>
      </c>
      <c r="B6165">
        <v>7806</v>
      </c>
      <c r="C6165" t="s">
        <v>2</v>
      </c>
      <c r="D6165" t="s">
        <v>2105</v>
      </c>
      <c r="E6165">
        <v>1367889677</v>
      </c>
      <c r="F6165">
        <v>1</v>
      </c>
      <c r="G6165">
        <v>2</v>
      </c>
      <c r="H6165">
        <v>1</v>
      </c>
      <c r="I6165">
        <v>16.452604809670699</v>
      </c>
      <c r="J6165">
        <v>270.126988297325</v>
      </c>
      <c r="K6165">
        <v>543</v>
      </c>
      <c r="L6165" t="s">
        <v>1905</v>
      </c>
      <c r="M6165" s="15" t="d">
        <f t="shared" si="314"/>
        <v>2013-05-07T10:21:17.00000032782554550</v>
      </c>
      <c r="N6165">
        <f>IF(COUNTIF(D6165:$D$7281,D6165) &gt; 1, 1, 0)</f>
        <v>1</v>
      </c>
      <c r="O6165">
        <f t="shared" si="311"/>
        <v>2</v>
      </c>
      <c r="P6165">
        <f t="shared" si="312"/>
        <v>0</v>
      </c>
      <c r="Q6165">
        <f t="shared" si="313"/>
        <v>9</v>
      </c>
    </row>
    <row r="6166" spans="1:17">
      <c r="A6166">
        <v>4103933</v>
      </c>
      <c r="B6166">
        <v>7799</v>
      </c>
      <c r="C6166" t="s">
        <v>2</v>
      </c>
      <c r="D6166" t="s">
        <v>1907</v>
      </c>
      <c r="E6166">
        <v>1367809857</v>
      </c>
      <c r="F6166">
        <v>2</v>
      </c>
      <c r="G6166">
        <v>612</v>
      </c>
      <c r="H6166">
        <v>5</v>
      </c>
      <c r="I6166">
        <v>70.644520318930006</v>
      </c>
      <c r="J6166">
        <v>277.759820601851</v>
      </c>
      <c r="K6166">
        <v>555</v>
      </c>
      <c r="L6166" t="s">
        <v>1905</v>
      </c>
      <c r="M6166" s="15" t="d">
        <f t="shared" si="314"/>
        <v>2013-05-06T12:10:57.00000019278377100</v>
      </c>
      <c r="N6166">
        <f>IF(COUNTIF(D6166:$D$7281,D6166) &gt; 1, 1, 0)</f>
        <v>1</v>
      </c>
      <c r="O6166">
        <f t="shared" si="311"/>
        <v>6</v>
      </c>
      <c r="P6166">
        <f t="shared" si="312"/>
        <v>0</v>
      </c>
      <c r="Q6166">
        <f t="shared" si="313"/>
        <v>9</v>
      </c>
    </row>
    <row r="6167" spans="1:17">
      <c r="A6167">
        <v>4102853</v>
      </c>
      <c r="B6167">
        <v>7798</v>
      </c>
      <c r="C6167" t="s">
        <v>2</v>
      </c>
      <c r="D6167" t="s">
        <v>1943</v>
      </c>
      <c r="E6167">
        <v>1367787131</v>
      </c>
      <c r="F6167">
        <v>1</v>
      </c>
      <c r="G6167">
        <v>34</v>
      </c>
      <c r="H6167">
        <v>1</v>
      </c>
      <c r="I6167">
        <v>65.970913323045295</v>
      </c>
      <c r="J6167">
        <v>275.32276568930001</v>
      </c>
      <c r="K6167">
        <v>551</v>
      </c>
      <c r="L6167" t="s">
        <v>1905</v>
      </c>
      <c r="M6167" s="15" t="d">
        <f t="shared" si="314"/>
        <v>2013-05-06T05:52:11.00000037811696725</v>
      </c>
      <c r="N6167">
        <f>IF(COUNTIF(D6167:$D$7281,D6167) &gt; 1, 1, 0)</f>
        <v>0</v>
      </c>
      <c r="O6167">
        <f t="shared" si="311"/>
        <v>3</v>
      </c>
      <c r="P6167">
        <f t="shared" si="312"/>
        <v>0</v>
      </c>
      <c r="Q6167">
        <f t="shared" si="313"/>
        <v>9</v>
      </c>
    </row>
    <row r="6168" spans="1:17">
      <c r="A6168">
        <v>4102450</v>
      </c>
      <c r="B6168">
        <v>7790</v>
      </c>
      <c r="C6168" t="s">
        <v>12</v>
      </c>
      <c r="D6168" t="s">
        <v>2106</v>
      </c>
      <c r="E6168">
        <v>1367669111</v>
      </c>
      <c r="F6168">
        <v>1</v>
      </c>
      <c r="G6168">
        <v>2</v>
      </c>
      <c r="H6168">
        <v>1</v>
      </c>
      <c r="I6168">
        <v>0.98930349794238603</v>
      </c>
      <c r="J6168">
        <v>5.7361552211934104</v>
      </c>
      <c r="K6168">
        <v>50</v>
      </c>
      <c r="L6168" t="s">
        <v>237</v>
      </c>
      <c r="M6168" s="15" t="d">
        <f t="shared" si="314"/>
        <v>2013-05-04T21:05:10.99999977741390300</v>
      </c>
      <c r="N6168">
        <f>IF(COUNTIF(D6168:$D$7281,D6168) &gt; 1, 1, 0)</f>
        <v>0</v>
      </c>
      <c r="O6168">
        <f t="shared" si="311"/>
        <v>1</v>
      </c>
      <c r="P6168">
        <f t="shared" si="312"/>
        <v>0</v>
      </c>
      <c r="Q6168">
        <f t="shared" si="313"/>
        <v>11</v>
      </c>
    </row>
    <row r="6169" spans="1:17">
      <c r="A6169">
        <v>4103934</v>
      </c>
      <c r="B6169">
        <v>7786</v>
      </c>
      <c r="C6169" t="s">
        <v>12</v>
      </c>
      <c r="D6169" t="s">
        <v>2107</v>
      </c>
      <c r="E6169">
        <v>1367642321</v>
      </c>
      <c r="F6169">
        <v>3</v>
      </c>
      <c r="G6169">
        <v>319</v>
      </c>
      <c r="H6169">
        <v>5</v>
      </c>
      <c r="I6169">
        <v>76.248757330246903</v>
      </c>
      <c r="J6169">
        <v>800.03380375514405</v>
      </c>
      <c r="K6169">
        <v>945</v>
      </c>
      <c r="L6169" t="s">
        <v>1905</v>
      </c>
      <c r="M6169" s="15" t="d">
        <f t="shared" si="314"/>
        <v>2013-05-04T13:38:40.9999998332932575</v>
      </c>
      <c r="N6169">
        <f>IF(COUNTIF(D6169:$D$7281,D6169) &gt; 1, 1, 0)</f>
        <v>1</v>
      </c>
      <c r="O6169">
        <f t="shared" si="311"/>
        <v>2</v>
      </c>
      <c r="P6169">
        <f t="shared" si="312"/>
        <v>0</v>
      </c>
      <c r="Q6169">
        <f t="shared" si="313"/>
        <v>9</v>
      </c>
    </row>
    <row r="6170" spans="1:17">
      <c r="A6170">
        <v>4102093</v>
      </c>
      <c r="B6170">
        <v>7780</v>
      </c>
      <c r="C6170" t="s">
        <v>12</v>
      </c>
      <c r="D6170" t="s">
        <v>2107</v>
      </c>
      <c r="E6170">
        <v>1367564337</v>
      </c>
      <c r="F6170">
        <v>2</v>
      </c>
      <c r="G6170">
        <v>319</v>
      </c>
      <c r="H6170">
        <v>4</v>
      </c>
      <c r="I6170">
        <v>2.72257818930041</v>
      </c>
      <c r="J6170">
        <v>6.4526667952674899</v>
      </c>
      <c r="K6170">
        <v>56</v>
      </c>
      <c r="L6170" t="s">
        <v>237</v>
      </c>
      <c r="M6170" s="15" t="d">
        <f t="shared" si="314"/>
        <v>2013-05-03T15:58:57.00000015087425850</v>
      </c>
      <c r="N6170">
        <f>IF(COUNTIF(D6170:$D$7281,D6170) &gt; 1, 1, 0)</f>
        <v>0</v>
      </c>
      <c r="O6170">
        <f t="shared" si="311"/>
        <v>2</v>
      </c>
      <c r="P6170">
        <f t="shared" si="312"/>
        <v>0</v>
      </c>
      <c r="Q6170">
        <f t="shared" si="313"/>
        <v>11</v>
      </c>
    </row>
    <row r="6171" spans="1:17">
      <c r="A6171">
        <v>4103935</v>
      </c>
      <c r="B6171">
        <v>7770</v>
      </c>
      <c r="C6171" t="s">
        <v>2</v>
      </c>
      <c r="D6171" t="s">
        <v>2108</v>
      </c>
      <c r="E6171">
        <v>1367512543</v>
      </c>
      <c r="F6171">
        <v>1</v>
      </c>
      <c r="G6171">
        <v>10</v>
      </c>
      <c r="H6171">
        <v>2</v>
      </c>
      <c r="I6171">
        <v>84.811485210905303</v>
      </c>
      <c r="J6171">
        <v>262.23097543724202</v>
      </c>
      <c r="K6171">
        <v>549</v>
      </c>
      <c r="L6171" t="s">
        <v>1905</v>
      </c>
      <c r="M6171" s="15" t="d">
        <f t="shared" si="314"/>
        <v>2013-05-03T01:35:43.00000034272670850</v>
      </c>
      <c r="N6171">
        <f>IF(COUNTIF(D6171:$D$7281,D6171) &gt; 1, 1, 0)</f>
        <v>1</v>
      </c>
      <c r="O6171">
        <f t="shared" si="311"/>
        <v>2</v>
      </c>
      <c r="P6171">
        <f t="shared" si="312"/>
        <v>0</v>
      </c>
      <c r="Q6171">
        <f t="shared" si="313"/>
        <v>9</v>
      </c>
    </row>
    <row r="6172" spans="1:17">
      <c r="A6172">
        <v>4103936</v>
      </c>
      <c r="B6172">
        <v>7769</v>
      </c>
      <c r="C6172" t="s">
        <v>2</v>
      </c>
      <c r="D6172" t="s">
        <v>2108</v>
      </c>
      <c r="E6172">
        <v>1367512274</v>
      </c>
      <c r="F6172">
        <v>1</v>
      </c>
      <c r="G6172">
        <v>14</v>
      </c>
      <c r="H6172">
        <v>2</v>
      </c>
      <c r="I6172">
        <v>11.979554526748901</v>
      </c>
      <c r="J6172">
        <v>262.24996733539098</v>
      </c>
      <c r="K6172">
        <v>549</v>
      </c>
      <c r="L6172" t="s">
        <v>1905</v>
      </c>
      <c r="M6172" s="15" t="d">
        <f t="shared" si="314"/>
        <v>2013-05-03T01:31:13.99999969638884100</v>
      </c>
      <c r="N6172">
        <f>IF(COUNTIF(D6172:$D$7281,D6172) &gt; 1, 1, 0)</f>
        <v>0</v>
      </c>
      <c r="O6172">
        <f t="shared" si="311"/>
        <v>2</v>
      </c>
      <c r="P6172">
        <f t="shared" si="312"/>
        <v>0</v>
      </c>
      <c r="Q6172">
        <f t="shared" si="313"/>
        <v>9</v>
      </c>
    </row>
    <row r="6173" spans="1:17">
      <c r="A6173">
        <v>4102404</v>
      </c>
      <c r="B6173">
        <v>7755</v>
      </c>
      <c r="C6173" t="s">
        <v>2</v>
      </c>
      <c r="D6173" t="s">
        <v>2109</v>
      </c>
      <c r="E6173">
        <v>1367425814</v>
      </c>
      <c r="F6173">
        <v>1</v>
      </c>
      <c r="G6173">
        <v>2</v>
      </c>
      <c r="H6173">
        <v>1</v>
      </c>
      <c r="I6173">
        <v>2.08095113168724</v>
      </c>
      <c r="J6173">
        <v>268.40356558641901</v>
      </c>
      <c r="K6173">
        <v>563</v>
      </c>
      <c r="L6173" t="s">
        <v>1905</v>
      </c>
      <c r="M6173" s="15" t="d">
        <f t="shared" si="314"/>
        <v>2013-05-02T01:30:14.000000129453837700</v>
      </c>
      <c r="N6173">
        <f>IF(COUNTIF(D6173:$D$7281,D6173) &gt; 1, 1, 0)</f>
        <v>0</v>
      </c>
      <c r="O6173">
        <f t="shared" si="311"/>
        <v>1</v>
      </c>
      <c r="P6173">
        <f t="shared" si="312"/>
        <v>0</v>
      </c>
      <c r="Q6173">
        <f t="shared" si="313"/>
        <v>9</v>
      </c>
    </row>
    <row r="6174" spans="1:17">
      <c r="A6174">
        <v>4102710</v>
      </c>
      <c r="B6174">
        <v>7753</v>
      </c>
      <c r="C6174" t="s">
        <v>12</v>
      </c>
      <c r="D6174" t="s">
        <v>71</v>
      </c>
      <c r="E6174">
        <v>1367405619</v>
      </c>
      <c r="F6174">
        <v>1</v>
      </c>
      <c r="G6174">
        <v>2</v>
      </c>
      <c r="H6174">
        <v>1</v>
      </c>
      <c r="I6174">
        <v>17.666625385802401</v>
      </c>
      <c r="J6174">
        <v>269.868123070987</v>
      </c>
      <c r="K6174">
        <v>564</v>
      </c>
      <c r="L6174" t="s">
        <v>1905</v>
      </c>
      <c r="M6174" s="15" t="d">
        <f t="shared" si="314"/>
        <v>2013-05-01T19:53:38.99999978486448450</v>
      </c>
      <c r="N6174">
        <f>IF(COUNTIF(D6174:$D$7281,D6174) &gt; 1, 1, 0)</f>
        <v>0</v>
      </c>
      <c r="O6174">
        <f t="shared" si="311"/>
        <v>1</v>
      </c>
      <c r="P6174">
        <f t="shared" si="312"/>
        <v>0</v>
      </c>
      <c r="Q6174">
        <f t="shared" si="313"/>
        <v>9</v>
      </c>
    </row>
    <row r="6175" spans="1:17">
      <c r="A6175">
        <v>4103437</v>
      </c>
      <c r="B6175">
        <v>7750</v>
      </c>
      <c r="C6175" t="s">
        <v>2</v>
      </c>
      <c r="D6175" t="s">
        <v>2088</v>
      </c>
      <c r="E6175">
        <v>1367390942</v>
      </c>
      <c r="F6175">
        <v>1</v>
      </c>
      <c r="G6175">
        <v>2</v>
      </c>
      <c r="H6175">
        <v>1</v>
      </c>
      <c r="I6175">
        <v>15.7220366512345</v>
      </c>
      <c r="J6175">
        <v>268.92200823045198</v>
      </c>
      <c r="K6175">
        <v>562</v>
      </c>
      <c r="L6175" t="s">
        <v>1905</v>
      </c>
      <c r="M6175" s="15" t="d">
        <f t="shared" si="314"/>
        <v>2013-05-01T15:49:01.99999999254941850</v>
      </c>
      <c r="N6175">
        <f>IF(COUNTIF(D6175:$D$7281,D6175) &gt; 1, 1, 0)</f>
        <v>0</v>
      </c>
      <c r="O6175">
        <f t="shared" si="311"/>
        <v>2</v>
      </c>
      <c r="P6175">
        <f t="shared" si="312"/>
        <v>0</v>
      </c>
      <c r="Q6175">
        <f t="shared" si="313"/>
        <v>9</v>
      </c>
    </row>
    <row r="6176" spans="1:17">
      <c r="A6176">
        <v>4102462</v>
      </c>
      <c r="B6176">
        <v>7736</v>
      </c>
      <c r="C6176" t="s">
        <v>12</v>
      </c>
      <c r="D6176" t="s">
        <v>2110</v>
      </c>
      <c r="E6176">
        <v>1367273576</v>
      </c>
      <c r="F6176">
        <v>1</v>
      </c>
      <c r="G6176">
        <v>24</v>
      </c>
      <c r="H6176">
        <v>1</v>
      </c>
      <c r="I6176">
        <v>6.63958179012345</v>
      </c>
      <c r="J6176">
        <v>269.41598186728299</v>
      </c>
      <c r="K6176">
        <v>563</v>
      </c>
      <c r="L6176" t="s">
        <v>1905</v>
      </c>
      <c r="M6176" s="15" t="d">
        <f t="shared" si="314"/>
        <v>2013-04-30T07:12:56.00000014062970725</v>
      </c>
      <c r="N6176">
        <f>IF(COUNTIF(D6176:$D$7281,D6176) &gt; 1, 1, 0)</f>
        <v>0</v>
      </c>
      <c r="O6176">
        <f t="shared" si="311"/>
        <v>1</v>
      </c>
      <c r="P6176">
        <f t="shared" si="312"/>
        <v>0</v>
      </c>
      <c r="Q6176">
        <f t="shared" si="313"/>
        <v>9</v>
      </c>
    </row>
    <row r="6177" spans="1:17">
      <c r="A6177">
        <v>4102226</v>
      </c>
      <c r="B6177">
        <v>7732</v>
      </c>
      <c r="C6177" t="s">
        <v>12</v>
      </c>
      <c r="D6177" t="s">
        <v>2111</v>
      </c>
      <c r="E6177">
        <v>1367234218</v>
      </c>
      <c r="F6177">
        <v>1</v>
      </c>
      <c r="G6177">
        <v>2</v>
      </c>
      <c r="H6177">
        <v>1</v>
      </c>
      <c r="I6177">
        <v>0.914561728395061</v>
      </c>
      <c r="J6177">
        <v>9.3017382973250893</v>
      </c>
      <c r="K6177">
        <v>75</v>
      </c>
      <c r="L6177" t="s">
        <v>237</v>
      </c>
      <c r="M6177" s="15" t="d">
        <f t="shared" si="314"/>
        <v>2013-04-29T20:16:57.99999992363154975</v>
      </c>
      <c r="N6177">
        <f>IF(COUNTIF(D6177:$D$7281,D6177) &gt; 1, 1, 0)</f>
        <v>0</v>
      </c>
      <c r="O6177">
        <f t="shared" si="311"/>
        <v>1</v>
      </c>
      <c r="P6177">
        <f t="shared" si="312"/>
        <v>0</v>
      </c>
      <c r="Q6177">
        <f t="shared" si="313"/>
        <v>11</v>
      </c>
    </row>
    <row r="6178" spans="1:17">
      <c r="A6178">
        <v>4103266</v>
      </c>
      <c r="B6178">
        <v>7731</v>
      </c>
      <c r="C6178" t="s">
        <v>12</v>
      </c>
      <c r="D6178" t="s">
        <v>2112</v>
      </c>
      <c r="E6178">
        <v>1367232739</v>
      </c>
      <c r="F6178">
        <v>1</v>
      </c>
      <c r="G6178">
        <v>17</v>
      </c>
      <c r="H6178">
        <v>2</v>
      </c>
      <c r="I6178">
        <v>22.549508359053402</v>
      </c>
      <c r="J6178">
        <v>272.38146617798299</v>
      </c>
      <c r="K6178">
        <v>565</v>
      </c>
      <c r="L6178" t="s">
        <v>1905</v>
      </c>
      <c r="M6178" s="15" t="d">
        <f t="shared" si="314"/>
        <v>2013-04-29T19:52:18.99999994318932450</v>
      </c>
      <c r="N6178">
        <f>IF(COUNTIF(D6178:$D$7281,D6178) &gt; 1, 1, 0)</f>
        <v>0</v>
      </c>
      <c r="O6178">
        <f t="shared" si="311"/>
        <v>1</v>
      </c>
      <c r="P6178">
        <f t="shared" si="312"/>
        <v>0</v>
      </c>
      <c r="Q6178">
        <f t="shared" si="313"/>
        <v>9</v>
      </c>
    </row>
    <row r="6179" spans="1:17">
      <c r="A6179">
        <v>4102996</v>
      </c>
      <c r="B6179">
        <v>7711</v>
      </c>
      <c r="C6179" t="s">
        <v>12</v>
      </c>
      <c r="D6179" t="s">
        <v>2113</v>
      </c>
      <c r="E6179">
        <v>1367105627</v>
      </c>
      <c r="F6179">
        <v>1</v>
      </c>
      <c r="G6179">
        <v>4</v>
      </c>
      <c r="H6179">
        <v>2</v>
      </c>
      <c r="I6179">
        <v>72.789348508230404</v>
      </c>
      <c r="J6179">
        <v>265.47480478395101</v>
      </c>
      <c r="K6179">
        <v>551</v>
      </c>
      <c r="L6179" t="s">
        <v>1905</v>
      </c>
      <c r="M6179" s="15" t="d">
        <f t="shared" si="314"/>
        <v>2013-04-28T08:33:47.00000004842877300</v>
      </c>
      <c r="N6179">
        <f>IF(COUNTIF(D6179:$D$7281,D6179) &gt; 1, 1, 0)</f>
        <v>1</v>
      </c>
      <c r="O6179">
        <f t="shared" si="311"/>
        <v>2</v>
      </c>
      <c r="P6179">
        <f t="shared" si="312"/>
        <v>0</v>
      </c>
      <c r="Q6179">
        <f t="shared" si="313"/>
        <v>9</v>
      </c>
    </row>
    <row r="6180" spans="1:17">
      <c r="A6180">
        <v>4102094</v>
      </c>
      <c r="B6180">
        <v>7710</v>
      </c>
      <c r="C6180" t="s">
        <v>12</v>
      </c>
      <c r="D6180" t="s">
        <v>2114</v>
      </c>
      <c r="E6180">
        <v>1367096221</v>
      </c>
      <c r="F6180">
        <v>1</v>
      </c>
      <c r="G6180">
        <v>6</v>
      </c>
      <c r="H6180">
        <v>1</v>
      </c>
      <c r="I6180">
        <v>3.6948152006172799</v>
      </c>
      <c r="J6180">
        <v>266.14130504115099</v>
      </c>
      <c r="K6180">
        <v>551</v>
      </c>
      <c r="L6180" t="s">
        <v>1905</v>
      </c>
      <c r="M6180" s="15" t="d">
        <f t="shared" si="314"/>
        <v>2013-04-28T05:57:01.00000027567148175</v>
      </c>
      <c r="N6180">
        <f>IF(COUNTIF(D6180:$D$7281,D6180) &gt; 1, 1, 0)</f>
        <v>0</v>
      </c>
      <c r="O6180">
        <f t="shared" si="311"/>
        <v>1</v>
      </c>
      <c r="P6180">
        <f t="shared" si="312"/>
        <v>0</v>
      </c>
      <c r="Q6180">
        <f t="shared" si="313"/>
        <v>9</v>
      </c>
    </row>
    <row r="6181" spans="1:17">
      <c r="A6181">
        <v>4103368</v>
      </c>
      <c r="B6181">
        <v>7708</v>
      </c>
      <c r="C6181" t="s">
        <v>12</v>
      </c>
      <c r="D6181" t="s">
        <v>2113</v>
      </c>
      <c r="E6181">
        <v>1367065330</v>
      </c>
      <c r="F6181">
        <v>2</v>
      </c>
      <c r="G6181">
        <v>4</v>
      </c>
      <c r="H6181">
        <v>2</v>
      </c>
      <c r="I6181">
        <v>1.7934969135802401</v>
      </c>
      <c r="J6181">
        <v>10.9583966049382</v>
      </c>
      <c r="K6181">
        <v>77</v>
      </c>
      <c r="L6181" t="s">
        <v>237</v>
      </c>
      <c r="M6181" s="15" t="d">
        <f t="shared" si="314"/>
        <v>2013-04-27T21:22:10.00000035390258075</v>
      </c>
      <c r="N6181">
        <f>IF(COUNTIF(D6181:$D$7281,D6181) &gt; 1, 1, 0)</f>
        <v>0</v>
      </c>
      <c r="O6181">
        <f t="shared" si="311"/>
        <v>2</v>
      </c>
      <c r="P6181">
        <f t="shared" si="312"/>
        <v>0</v>
      </c>
      <c r="Q6181">
        <f t="shared" si="313"/>
        <v>11</v>
      </c>
    </row>
    <row r="6182" spans="1:17">
      <c r="A6182">
        <v>4103937</v>
      </c>
      <c r="B6182">
        <v>7707</v>
      </c>
      <c r="C6182" t="s">
        <v>2</v>
      </c>
      <c r="D6182" t="s">
        <v>2115</v>
      </c>
      <c r="E6182">
        <v>1367042290</v>
      </c>
      <c r="F6182">
        <v>1</v>
      </c>
      <c r="G6182">
        <v>46</v>
      </c>
      <c r="H6182">
        <v>10</v>
      </c>
      <c r="I6182">
        <v>146.938170524691</v>
      </c>
      <c r="J6182">
        <v>266.94459606481399</v>
      </c>
      <c r="K6182">
        <v>549</v>
      </c>
      <c r="L6182" t="s">
        <v>1905</v>
      </c>
      <c r="M6182" s="15" t="d">
        <f t="shared" si="314"/>
        <v>2013-04-27T14:58:10.00000006053596625</v>
      </c>
      <c r="N6182">
        <f>IF(COUNTIF(D6182:$D$7281,D6182) &gt; 1, 1, 0)</f>
        <v>0</v>
      </c>
      <c r="O6182">
        <f t="shared" si="311"/>
        <v>1</v>
      </c>
      <c r="P6182">
        <f t="shared" si="312"/>
        <v>0</v>
      </c>
      <c r="Q6182">
        <f t="shared" si="313"/>
        <v>9</v>
      </c>
    </row>
    <row r="6183" spans="1:17">
      <c r="A6183">
        <v>4102807</v>
      </c>
      <c r="B6183">
        <v>7704</v>
      </c>
      <c r="C6183" t="s">
        <v>2</v>
      </c>
      <c r="D6183" t="s">
        <v>19</v>
      </c>
      <c r="E6183">
        <v>1367007019</v>
      </c>
      <c r="F6183">
        <v>1</v>
      </c>
      <c r="G6183">
        <v>475</v>
      </c>
      <c r="H6183">
        <v>5</v>
      </c>
      <c r="I6183">
        <v>183.23928948045199</v>
      </c>
      <c r="J6183">
        <v>269.43551388888801</v>
      </c>
      <c r="K6183">
        <v>552</v>
      </c>
      <c r="L6183" t="s">
        <v>1905</v>
      </c>
      <c r="M6183" s="15" t="d">
        <f t="shared" si="314"/>
        <v>2013-04-27T05:10:19.00000032037496400</v>
      </c>
      <c r="N6183">
        <f>IF(COUNTIF(D6183:$D$7281,D6183) &gt; 1, 1, 0)</f>
        <v>1</v>
      </c>
      <c r="O6183">
        <f t="shared" si="311"/>
        <v>163</v>
      </c>
      <c r="P6183">
        <f t="shared" si="312"/>
        <v>0</v>
      </c>
      <c r="Q6183">
        <f t="shared" si="313"/>
        <v>9</v>
      </c>
    </row>
    <row r="6184" spans="1:17">
      <c r="A6184">
        <v>4103938</v>
      </c>
      <c r="B6184">
        <v>7702</v>
      </c>
      <c r="C6184" t="s">
        <v>2</v>
      </c>
      <c r="D6184" t="s">
        <v>19</v>
      </c>
      <c r="E6184">
        <v>1366995328</v>
      </c>
      <c r="F6184">
        <v>1</v>
      </c>
      <c r="G6184">
        <v>63</v>
      </c>
      <c r="H6184">
        <v>2</v>
      </c>
      <c r="I6184">
        <v>92.186272119341496</v>
      </c>
      <c r="J6184">
        <v>269.25926826131598</v>
      </c>
      <c r="K6184">
        <v>551</v>
      </c>
      <c r="L6184" t="s">
        <v>1905</v>
      </c>
      <c r="M6184" s="15" t="d">
        <f t="shared" si="314"/>
        <v>2013-04-27T01:55:28.00000011920929050</v>
      </c>
      <c r="N6184">
        <f>IF(COUNTIF(D6184:$D$7281,D6184) &gt; 1, 1, 0)</f>
        <v>1</v>
      </c>
      <c r="O6184">
        <f t="shared" si="311"/>
        <v>163</v>
      </c>
      <c r="P6184">
        <f t="shared" si="312"/>
        <v>0</v>
      </c>
      <c r="Q6184">
        <f t="shared" si="313"/>
        <v>9</v>
      </c>
    </row>
    <row r="6185" spans="1:17">
      <c r="A6185">
        <v>4103200</v>
      </c>
      <c r="B6185">
        <v>7692</v>
      </c>
      <c r="C6185" t="s">
        <v>12</v>
      </c>
      <c r="D6185" t="s">
        <v>2116</v>
      </c>
      <c r="E6185">
        <v>1366890187</v>
      </c>
      <c r="F6185">
        <v>1</v>
      </c>
      <c r="G6185">
        <v>6</v>
      </c>
      <c r="H6185">
        <v>1</v>
      </c>
      <c r="I6185">
        <v>1.43968762860082</v>
      </c>
      <c r="J6185">
        <v>12.8009297839506</v>
      </c>
      <c r="K6185">
        <v>85</v>
      </c>
      <c r="L6185" t="s">
        <v>237</v>
      </c>
      <c r="M6185" s="15" t="d">
        <f t="shared" si="314"/>
        <v>2013-04-25T20:43:07.00000019744038275</v>
      </c>
      <c r="N6185">
        <f>IF(COUNTIF(D6185:$D$7281,D6185) &gt; 1, 1, 0)</f>
        <v>0</v>
      </c>
      <c r="O6185">
        <f t="shared" si="311"/>
        <v>1</v>
      </c>
      <c r="P6185">
        <f t="shared" si="312"/>
        <v>0</v>
      </c>
      <c r="Q6185">
        <f t="shared" si="313"/>
        <v>11</v>
      </c>
    </row>
    <row r="6186" spans="1:17">
      <c r="A6186">
        <v>4103265</v>
      </c>
      <c r="B6186">
        <v>7685</v>
      </c>
      <c r="C6186" t="s">
        <v>12</v>
      </c>
      <c r="D6186" t="s">
        <v>2117</v>
      </c>
      <c r="E6186">
        <v>1366859348</v>
      </c>
      <c r="F6186">
        <v>1</v>
      </c>
      <c r="G6186">
        <v>33</v>
      </c>
      <c r="H6186">
        <v>1</v>
      </c>
      <c r="I6186">
        <v>3.1298766718106901</v>
      </c>
      <c r="J6186">
        <v>13.138033050411501</v>
      </c>
      <c r="K6186">
        <v>85</v>
      </c>
      <c r="L6186" t="s">
        <v>237</v>
      </c>
      <c r="M6186" s="15" t="d">
        <f t="shared" si="314"/>
        <v>2013-04-25T12:09:07.99999985843897175</v>
      </c>
      <c r="N6186">
        <f>IF(COUNTIF(D6186:$D$7281,D6186) &gt; 1, 1, 0)</f>
        <v>0</v>
      </c>
      <c r="O6186">
        <f t="shared" si="311"/>
        <v>1</v>
      </c>
      <c r="P6186">
        <f t="shared" si="312"/>
        <v>0</v>
      </c>
      <c r="Q6186">
        <f t="shared" si="313"/>
        <v>11</v>
      </c>
    </row>
    <row r="6187" spans="1:17">
      <c r="A6187">
        <v>4103314</v>
      </c>
      <c r="B6187">
        <v>7664</v>
      </c>
      <c r="C6187" t="s">
        <v>2</v>
      </c>
      <c r="D6187" t="s">
        <v>2090</v>
      </c>
      <c r="E6187">
        <v>1366664178</v>
      </c>
      <c r="F6187">
        <v>4</v>
      </c>
      <c r="G6187">
        <v>90</v>
      </c>
      <c r="H6187">
        <v>47</v>
      </c>
      <c r="I6187">
        <v>60.389243312757102</v>
      </c>
      <c r="J6187">
        <v>269.63724601337401</v>
      </c>
      <c r="K6187">
        <v>533</v>
      </c>
      <c r="L6187" t="s">
        <v>1905</v>
      </c>
      <c r="M6187" s="15" t="d">
        <f t="shared" si="314"/>
        <v>2013-04-23T05:56:17.99999965354800075</v>
      </c>
      <c r="N6187">
        <f>IF(COUNTIF(D6187:$D$7281,D6187) &gt; 1, 1, 0)</f>
        <v>0</v>
      </c>
      <c r="O6187">
        <f t="shared" si="311"/>
        <v>2</v>
      </c>
      <c r="P6187">
        <f t="shared" si="312"/>
        <v>0</v>
      </c>
      <c r="Q6187">
        <f t="shared" si="313"/>
        <v>9</v>
      </c>
    </row>
    <row r="6188" spans="1:17">
      <c r="A6188">
        <v>4102464</v>
      </c>
      <c r="B6188">
        <v>7656</v>
      </c>
      <c r="C6188" t="s">
        <v>12</v>
      </c>
      <c r="D6188" t="s">
        <v>2118</v>
      </c>
      <c r="E6188">
        <v>1366580335</v>
      </c>
      <c r="F6188">
        <v>2</v>
      </c>
      <c r="G6188">
        <v>9</v>
      </c>
      <c r="H6188">
        <v>1</v>
      </c>
      <c r="I6188">
        <v>1.21439943415637</v>
      </c>
      <c r="J6188">
        <v>16.221793338477301</v>
      </c>
      <c r="K6188">
        <v>87</v>
      </c>
      <c r="L6188" t="s">
        <v>237</v>
      </c>
      <c r="M6188" s="15" t="d">
        <f t="shared" si="314"/>
        <v>2013-04-22T06:38:55.00000017229467525</v>
      </c>
      <c r="N6188">
        <f>IF(COUNTIF(D6188:$D$7281,D6188) &gt; 1, 1, 0)</f>
        <v>0</v>
      </c>
      <c r="O6188">
        <f t="shared" si="311"/>
        <v>1</v>
      </c>
      <c r="P6188">
        <f t="shared" si="312"/>
        <v>0</v>
      </c>
      <c r="Q6188">
        <f t="shared" si="313"/>
        <v>11</v>
      </c>
    </row>
    <row r="6189" spans="1:17">
      <c r="A6189">
        <v>4103940</v>
      </c>
      <c r="B6189">
        <v>7651</v>
      </c>
      <c r="C6189" t="s">
        <v>2</v>
      </c>
      <c r="D6189" t="s">
        <v>2013</v>
      </c>
      <c r="E6189">
        <v>1366540600</v>
      </c>
      <c r="F6189">
        <v>250</v>
      </c>
      <c r="G6189">
        <v>16499</v>
      </c>
      <c r="H6189">
        <v>113</v>
      </c>
      <c r="I6189">
        <v>37.191001929012302</v>
      </c>
      <c r="J6189">
        <v>16.666359310699502</v>
      </c>
      <c r="K6189">
        <v>87</v>
      </c>
      <c r="L6189" t="s">
        <v>237</v>
      </c>
      <c r="M6189" s="15" t="d">
        <f t="shared" si="314"/>
        <v>2013-04-21T19:36:39.99999983701854825</v>
      </c>
      <c r="N6189">
        <f>IF(COUNTIF(D6189:$D$7281,D6189) &gt; 1, 1, 0)</f>
        <v>0</v>
      </c>
      <c r="O6189">
        <f t="shared" si="311"/>
        <v>2</v>
      </c>
      <c r="P6189">
        <f t="shared" si="312"/>
        <v>1</v>
      </c>
      <c r="Q6189">
        <f t="shared" si="313"/>
        <v>11</v>
      </c>
    </row>
    <row r="6190" spans="1:17">
      <c r="A6190">
        <v>4102103</v>
      </c>
      <c r="B6190">
        <v>7649</v>
      </c>
      <c r="C6190" t="s">
        <v>12</v>
      </c>
      <c r="D6190" t="s">
        <v>2119</v>
      </c>
      <c r="E6190">
        <v>1366517541</v>
      </c>
      <c r="F6190">
        <v>1</v>
      </c>
      <c r="G6190">
        <v>8</v>
      </c>
      <c r="H6190">
        <v>1</v>
      </c>
      <c r="I6190">
        <v>0.79966486625514399</v>
      </c>
      <c r="J6190">
        <v>16.924349665637799</v>
      </c>
      <c r="K6190">
        <v>87</v>
      </c>
      <c r="L6190" t="s">
        <v>237</v>
      </c>
      <c r="M6190" s="15" t="d">
        <f t="shared" si="314"/>
        <v>2013-04-21T13:12:21.00000013131648375</v>
      </c>
      <c r="N6190">
        <f>IF(COUNTIF(D6190:$D$7281,D6190) &gt; 1, 1, 0)</f>
        <v>0</v>
      </c>
      <c r="O6190">
        <f t="shared" si="311"/>
        <v>1</v>
      </c>
      <c r="P6190">
        <f t="shared" si="312"/>
        <v>0</v>
      </c>
      <c r="Q6190">
        <f t="shared" si="313"/>
        <v>11</v>
      </c>
    </row>
    <row r="6191" spans="1:17">
      <c r="A6191">
        <v>4102933</v>
      </c>
      <c r="B6191">
        <v>7643</v>
      </c>
      <c r="C6191" t="s">
        <v>2</v>
      </c>
      <c r="D6191" t="s">
        <v>2120</v>
      </c>
      <c r="E6191">
        <v>1366394658</v>
      </c>
      <c r="F6191">
        <v>1</v>
      </c>
      <c r="G6191">
        <v>6</v>
      </c>
      <c r="H6191">
        <v>1</v>
      </c>
      <c r="I6191">
        <v>3.5396337448559598</v>
      </c>
      <c r="J6191">
        <v>258.63103742283897</v>
      </c>
      <c r="K6191">
        <v>509</v>
      </c>
      <c r="L6191" t="s">
        <v>1905</v>
      </c>
      <c r="M6191" s="15" t="d">
        <f t="shared" si="314"/>
        <v>2013-04-20T03:04:17.99999996088445050</v>
      </c>
      <c r="N6191">
        <f>IF(COUNTIF(D6191:$D$7281,D6191) &gt; 1, 1, 0)</f>
        <v>0</v>
      </c>
      <c r="O6191">
        <f t="shared" si="311"/>
        <v>1</v>
      </c>
      <c r="P6191">
        <f t="shared" si="312"/>
        <v>0</v>
      </c>
      <c r="Q6191">
        <f t="shared" si="313"/>
        <v>9</v>
      </c>
    </row>
    <row r="6192" spans="1:17">
      <c r="A6192">
        <v>4103941</v>
      </c>
      <c r="B6192">
        <v>7641</v>
      </c>
      <c r="C6192" t="s">
        <v>2</v>
      </c>
      <c r="D6192" t="s">
        <v>2121</v>
      </c>
      <c r="E6192">
        <v>1366363117</v>
      </c>
      <c r="F6192">
        <v>1</v>
      </c>
      <c r="G6192">
        <v>101</v>
      </c>
      <c r="H6192">
        <v>2</v>
      </c>
      <c r="I6192">
        <v>73.480143004115106</v>
      </c>
      <c r="J6192">
        <v>280.00418801440298</v>
      </c>
      <c r="K6192">
        <v>532</v>
      </c>
      <c r="L6192" t="s">
        <v>1905</v>
      </c>
      <c r="M6192" s="15" t="d">
        <f t="shared" si="314"/>
        <v>2013-04-19T18:18:37.0000002253800600</v>
      </c>
      <c r="N6192">
        <f>IF(COUNTIF(D6192:$D$7281,D6192) &gt; 1, 1, 0)</f>
        <v>1</v>
      </c>
      <c r="O6192">
        <f t="shared" si="311"/>
        <v>3</v>
      </c>
      <c r="P6192">
        <f t="shared" si="312"/>
        <v>0</v>
      </c>
      <c r="Q6192">
        <f t="shared" si="313"/>
        <v>9</v>
      </c>
    </row>
    <row r="6193" spans="1:17">
      <c r="A6193">
        <v>4101856</v>
      </c>
      <c r="B6193">
        <v>7637</v>
      </c>
      <c r="C6193" t="s">
        <v>12</v>
      </c>
      <c r="D6193" t="s">
        <v>2122</v>
      </c>
      <c r="E6193">
        <v>1366341132</v>
      </c>
      <c r="F6193">
        <v>2</v>
      </c>
      <c r="G6193">
        <v>24</v>
      </c>
      <c r="H6193">
        <v>2</v>
      </c>
      <c r="I6193">
        <v>2.2899358281893001</v>
      </c>
      <c r="J6193">
        <v>262.16146502057597</v>
      </c>
      <c r="K6193">
        <v>513</v>
      </c>
      <c r="L6193" t="s">
        <v>1905</v>
      </c>
      <c r="M6193" s="15" t="d">
        <f t="shared" si="314"/>
        <v>2013-04-19T12:12:12.000000122934579900</v>
      </c>
      <c r="N6193">
        <f>IF(COUNTIF(D6193:$D$7281,D6193) &gt; 1, 1, 0)</f>
        <v>1</v>
      </c>
      <c r="O6193">
        <f t="shared" si="311"/>
        <v>2</v>
      </c>
      <c r="P6193">
        <f t="shared" si="312"/>
        <v>0</v>
      </c>
      <c r="Q6193">
        <f t="shared" si="313"/>
        <v>9</v>
      </c>
    </row>
    <row r="6194" spans="1:17">
      <c r="A6194">
        <v>4102994</v>
      </c>
      <c r="B6194">
        <v>7636</v>
      </c>
      <c r="C6194" t="s">
        <v>12</v>
      </c>
      <c r="D6194" t="s">
        <v>2122</v>
      </c>
      <c r="E6194">
        <v>1366340944</v>
      </c>
      <c r="F6194">
        <v>2</v>
      </c>
      <c r="G6194">
        <v>24</v>
      </c>
      <c r="H6194">
        <v>2</v>
      </c>
      <c r="I6194">
        <v>2.0885034722222202</v>
      </c>
      <c r="J6194">
        <v>18.908637860082301</v>
      </c>
      <c r="K6194">
        <v>88</v>
      </c>
      <c r="L6194" t="s">
        <v>237</v>
      </c>
      <c r="M6194" s="15" t="d">
        <f t="shared" si="314"/>
        <v>2013-04-19T12:09:04.00000018067657775</v>
      </c>
      <c r="N6194">
        <f>IF(COUNTIF(D6194:$D$7281,D6194) &gt; 1, 1, 0)</f>
        <v>0</v>
      </c>
      <c r="O6194">
        <f t="shared" si="311"/>
        <v>2</v>
      </c>
      <c r="P6194">
        <f t="shared" si="312"/>
        <v>0</v>
      </c>
      <c r="Q6194">
        <f t="shared" si="313"/>
        <v>11</v>
      </c>
    </row>
    <row r="6195" spans="1:17">
      <c r="A6195">
        <v>4102199</v>
      </c>
      <c r="B6195">
        <v>7621</v>
      </c>
      <c r="C6195" t="s">
        <v>2</v>
      </c>
      <c r="D6195" t="s">
        <v>2123</v>
      </c>
      <c r="E6195">
        <v>1366258102</v>
      </c>
      <c r="F6195">
        <v>2</v>
      </c>
      <c r="G6195">
        <v>4</v>
      </c>
      <c r="H6195">
        <v>2</v>
      </c>
      <c r="I6195">
        <v>62.182587448559602</v>
      </c>
      <c r="J6195">
        <v>260.67050025720101</v>
      </c>
      <c r="K6195">
        <v>527</v>
      </c>
      <c r="L6195" t="s">
        <v>1905</v>
      </c>
      <c r="M6195" s="15" t="d">
        <f t="shared" si="314"/>
        <v>2013-04-18T13:08:22.00000021141022475</v>
      </c>
      <c r="N6195">
        <f>IF(COUNTIF(D6195:$D$7281,D6195) &gt; 1, 1, 0)</f>
        <v>0</v>
      </c>
      <c r="O6195">
        <f t="shared" si="311"/>
        <v>1</v>
      </c>
      <c r="P6195">
        <f t="shared" si="312"/>
        <v>0</v>
      </c>
      <c r="Q6195">
        <f t="shared" si="313"/>
        <v>9</v>
      </c>
    </row>
    <row r="6196" spans="1:17">
      <c r="A6196">
        <v>4103942</v>
      </c>
      <c r="B6196">
        <v>7608</v>
      </c>
      <c r="C6196" t="s">
        <v>2</v>
      </c>
      <c r="D6196" t="s">
        <v>2121</v>
      </c>
      <c r="E6196">
        <v>1366174858</v>
      </c>
      <c r="F6196">
        <v>2</v>
      </c>
      <c r="G6196">
        <v>79</v>
      </c>
      <c r="H6196">
        <v>2</v>
      </c>
      <c r="I6196">
        <v>65.483562500000005</v>
      </c>
      <c r="J6196">
        <v>266.49995370370402</v>
      </c>
      <c r="K6196">
        <v>560</v>
      </c>
      <c r="L6196" t="s">
        <v>1905</v>
      </c>
      <c r="M6196" s="15" t="d">
        <f t="shared" si="314"/>
        <v>2013-04-17T14:00:57.9999999376013850</v>
      </c>
      <c r="N6196">
        <f>IF(COUNTIF(D6196:$D$7281,D6196) &gt; 1, 1, 0)</f>
        <v>1</v>
      </c>
      <c r="O6196">
        <f t="shared" si="311"/>
        <v>3</v>
      </c>
      <c r="P6196">
        <f t="shared" si="312"/>
        <v>0</v>
      </c>
      <c r="Q6196">
        <f t="shared" si="313"/>
        <v>9</v>
      </c>
    </row>
    <row r="6197" spans="1:17">
      <c r="A6197">
        <v>4102748</v>
      </c>
      <c r="B6197">
        <v>7606</v>
      </c>
      <c r="C6197" t="s">
        <v>12</v>
      </c>
      <c r="D6197" t="s">
        <v>2079</v>
      </c>
      <c r="E6197">
        <v>1366166906</v>
      </c>
      <c r="F6197">
        <v>14</v>
      </c>
      <c r="G6197">
        <v>562</v>
      </c>
      <c r="H6197">
        <v>10</v>
      </c>
      <c r="I6197">
        <v>8.8188303755144002</v>
      </c>
      <c r="J6197">
        <v>20.898068930041099</v>
      </c>
      <c r="K6197">
        <v>91</v>
      </c>
      <c r="L6197" t="s">
        <v>237</v>
      </c>
      <c r="M6197" s="15" t="d">
        <f t="shared" si="314"/>
        <v>2013-04-17T11:48:25.99999995902180850</v>
      </c>
      <c r="N6197">
        <f>IF(COUNTIF(D6197:$D$7281,D6197) &gt; 1, 1, 0)</f>
        <v>1</v>
      </c>
      <c r="O6197">
        <f t="shared" si="311"/>
        <v>4</v>
      </c>
      <c r="P6197">
        <f t="shared" si="312"/>
        <v>0</v>
      </c>
      <c r="Q6197">
        <f t="shared" si="313"/>
        <v>11</v>
      </c>
    </row>
    <row r="6198" spans="1:17">
      <c r="A6198">
        <v>4102689</v>
      </c>
      <c r="B6198">
        <v>7597</v>
      </c>
      <c r="C6198" t="s">
        <v>12</v>
      </c>
      <c r="D6198" t="s">
        <v>2124</v>
      </c>
      <c r="E6198">
        <v>1366121057</v>
      </c>
      <c r="F6198">
        <v>2</v>
      </c>
      <c r="G6198">
        <v>14</v>
      </c>
      <c r="H6198">
        <v>1</v>
      </c>
      <c r="I6198">
        <v>62.408306455761299</v>
      </c>
      <c r="J6198">
        <v>270.47832703189198</v>
      </c>
      <c r="K6198">
        <v>592</v>
      </c>
      <c r="L6198" t="s">
        <v>1905</v>
      </c>
      <c r="M6198" s="15" t="d">
        <f t="shared" si="314"/>
        <v>2013-04-16T23:04:16.999999936670064675</v>
      </c>
      <c r="N6198">
        <f>IF(COUNTIF(D6198:$D$7281,D6198) &gt; 1, 1, 0)</f>
        <v>0</v>
      </c>
      <c r="O6198">
        <f t="shared" si="311"/>
        <v>1</v>
      </c>
      <c r="P6198">
        <f t="shared" si="312"/>
        <v>0</v>
      </c>
      <c r="Q6198">
        <f t="shared" si="313"/>
        <v>9</v>
      </c>
    </row>
    <row r="6199" spans="1:17">
      <c r="A6199">
        <v>4102057</v>
      </c>
      <c r="B6199">
        <v>7596</v>
      </c>
      <c r="C6199" t="s">
        <v>2</v>
      </c>
      <c r="D6199" t="s">
        <v>2125</v>
      </c>
      <c r="E6199">
        <v>1366103413</v>
      </c>
      <c r="F6199">
        <v>1</v>
      </c>
      <c r="G6199">
        <v>2</v>
      </c>
      <c r="H6199">
        <v>1</v>
      </c>
      <c r="I6199">
        <v>1.9960537551440301</v>
      </c>
      <c r="J6199">
        <v>21.6530173611111</v>
      </c>
      <c r="K6199">
        <v>95</v>
      </c>
      <c r="L6199" t="s">
        <v>237</v>
      </c>
      <c r="M6199" s="15" t="d">
        <f t="shared" si="314"/>
        <v>2013-04-16T18:10:12.99999996554106225</v>
      </c>
      <c r="N6199">
        <f>IF(COUNTIF(D6199:$D$7281,D6199) &gt; 1, 1, 0)</f>
        <v>0</v>
      </c>
      <c r="O6199">
        <f t="shared" si="311"/>
        <v>1</v>
      </c>
      <c r="P6199">
        <f t="shared" si="312"/>
        <v>1</v>
      </c>
      <c r="Q6199">
        <f t="shared" si="313"/>
        <v>11</v>
      </c>
    </row>
    <row r="6200" spans="1:17">
      <c r="A6200">
        <v>4103943</v>
      </c>
      <c r="B6200">
        <v>7590</v>
      </c>
      <c r="C6200" t="s">
        <v>2</v>
      </c>
      <c r="D6200" t="s">
        <v>2121</v>
      </c>
      <c r="E6200">
        <v>1366092070</v>
      </c>
      <c r="F6200">
        <v>1</v>
      </c>
      <c r="G6200">
        <v>324</v>
      </c>
      <c r="H6200">
        <v>2</v>
      </c>
      <c r="I6200">
        <v>70.442119212962893</v>
      </c>
      <c r="J6200">
        <v>270.68155658436098</v>
      </c>
      <c r="K6200">
        <v>592</v>
      </c>
      <c r="L6200" t="s">
        <v>1905</v>
      </c>
      <c r="M6200" s="15" t="d">
        <f t="shared" si="314"/>
        <v>2013-04-16T15:01:10.00000001862645375</v>
      </c>
      <c r="N6200">
        <f>IF(COUNTIF(D6200:$D$7281,D6200) &gt; 1, 1, 0)</f>
        <v>0</v>
      </c>
      <c r="O6200">
        <f t="shared" si="311"/>
        <v>3</v>
      </c>
      <c r="P6200">
        <f t="shared" si="312"/>
        <v>0</v>
      </c>
      <c r="Q6200">
        <f t="shared" si="313"/>
        <v>9</v>
      </c>
    </row>
    <row r="6201" spans="1:17">
      <c r="A6201">
        <v>4101664</v>
      </c>
      <c r="B6201">
        <v>7584</v>
      </c>
      <c r="C6201" t="s">
        <v>12</v>
      </c>
      <c r="D6201" t="s">
        <v>2126</v>
      </c>
      <c r="E6201">
        <v>1366079667</v>
      </c>
      <c r="F6201">
        <v>1</v>
      </c>
      <c r="G6201">
        <v>2</v>
      </c>
      <c r="H6201">
        <v>1</v>
      </c>
      <c r="I6201">
        <v>3.19145498971193</v>
      </c>
      <c r="J6201">
        <v>271.62581790123397</v>
      </c>
      <c r="K6201">
        <v>592</v>
      </c>
      <c r="L6201" t="s">
        <v>1905</v>
      </c>
      <c r="M6201" s="15" t="d">
        <f t="shared" si="314"/>
        <v>2013-04-16T11:34:26.99999996926635300</v>
      </c>
      <c r="N6201">
        <f>IF(COUNTIF(D6201:$D$7281,D6201) &gt; 1, 1, 0)</f>
        <v>0</v>
      </c>
      <c r="O6201">
        <f t="shared" si="311"/>
        <v>1</v>
      </c>
      <c r="P6201">
        <f t="shared" si="312"/>
        <v>0</v>
      </c>
      <c r="Q6201">
        <f t="shared" si="313"/>
        <v>9</v>
      </c>
    </row>
    <row r="6202" spans="1:17">
      <c r="A6202">
        <v>4103826</v>
      </c>
      <c r="B6202">
        <v>7566</v>
      </c>
      <c r="C6202" t="s">
        <v>12</v>
      </c>
      <c r="D6202" t="s">
        <v>2127</v>
      </c>
      <c r="E6202">
        <v>1365935794</v>
      </c>
      <c r="F6202">
        <v>1</v>
      </c>
      <c r="G6202">
        <v>4</v>
      </c>
      <c r="H6202">
        <v>2</v>
      </c>
      <c r="I6202">
        <v>4.1069327417695396</v>
      </c>
      <c r="J6202">
        <v>23.7773114711934</v>
      </c>
      <c r="K6202">
        <v>101</v>
      </c>
      <c r="L6202" t="s">
        <v>237</v>
      </c>
      <c r="M6202" s="15" t="d">
        <f t="shared" si="314"/>
        <v>2013-04-14T19:36:34.00000032037496400</v>
      </c>
      <c r="N6202">
        <f>IF(COUNTIF(D6202:$D$7281,D6202) &gt; 1, 1, 0)</f>
        <v>0</v>
      </c>
      <c r="O6202">
        <f t="shared" ref="O6202:O6265" si="315">COUNTIF($D$1977:$D$7281,D6202)</f>
        <v>1</v>
      </c>
      <c r="P6202">
        <f t="shared" ref="P6202:P6265" si="316">IF(AND(L6202 = "master",C6202 = "useful"), 1, 0)</f>
        <v>0</v>
      </c>
      <c r="Q6202">
        <f t="shared" ref="Q6202:Q6265" si="317">_xlfn.SWITCH(L6202, "v4-dev", 10, "master", 11, "3.0.0-wip", 9, "2.3.0-wip", 8,"2.2.2-wip", 7,"2.1.1-wip", 6,"2.1.0-wip", 5,"2.0.3-wip", 3,"2.0.4-wip", 4,"2.0.2-wip", 2,"2.0-wip", 1)</f>
        <v>11</v>
      </c>
    </row>
    <row r="6203" spans="1:17">
      <c r="A6203">
        <v>4103331</v>
      </c>
      <c r="B6203">
        <v>7565</v>
      </c>
      <c r="C6203" t="s">
        <v>2</v>
      </c>
      <c r="D6203" t="s">
        <v>2128</v>
      </c>
      <c r="E6203">
        <v>1365925699</v>
      </c>
      <c r="F6203">
        <v>1</v>
      </c>
      <c r="G6203">
        <v>2</v>
      </c>
      <c r="H6203">
        <v>1</v>
      </c>
      <c r="I6203">
        <v>1.85063348765432</v>
      </c>
      <c r="J6203">
        <v>23.9090815329218</v>
      </c>
      <c r="K6203">
        <v>104</v>
      </c>
      <c r="L6203" t="s">
        <v>237</v>
      </c>
      <c r="M6203" s="15" t="d">
        <f t="shared" si="314"/>
        <v>2013-04-14T16:48:18.99999978952109625</v>
      </c>
      <c r="N6203">
        <f>IF(COUNTIF(D6203:$D$7281,D6203) &gt; 1, 1, 0)</f>
        <v>0</v>
      </c>
      <c r="O6203">
        <f t="shared" si="315"/>
        <v>1</v>
      </c>
      <c r="P6203">
        <f t="shared" si="316"/>
        <v>1</v>
      </c>
      <c r="Q6203">
        <f t="shared" si="317"/>
        <v>11</v>
      </c>
    </row>
    <row r="6204" spans="1:17">
      <c r="A6204">
        <v>4102690</v>
      </c>
      <c r="B6204">
        <v>7563</v>
      </c>
      <c r="C6204" t="s">
        <v>12</v>
      </c>
      <c r="D6204" t="s">
        <v>2129</v>
      </c>
      <c r="E6204">
        <v>1365872391</v>
      </c>
      <c r="F6204">
        <v>2</v>
      </c>
      <c r="G6204">
        <v>44</v>
      </c>
      <c r="H6204">
        <v>14</v>
      </c>
      <c r="I6204">
        <v>43.342710005143999</v>
      </c>
      <c r="J6204">
        <v>263.49587512860001</v>
      </c>
      <c r="K6204">
        <v>592</v>
      </c>
      <c r="L6204" t="s">
        <v>1905</v>
      </c>
      <c r="M6204" s="15" t="d">
        <f t="shared" si="314"/>
        <v>2013-04-14T01:59:50.9999999916180975</v>
      </c>
      <c r="N6204">
        <f>IF(COUNTIF(D6204:$D$7281,D6204) &gt; 1, 1, 0)</f>
        <v>0</v>
      </c>
      <c r="O6204">
        <f t="shared" si="315"/>
        <v>1</v>
      </c>
      <c r="P6204">
        <f t="shared" si="316"/>
        <v>0</v>
      </c>
      <c r="Q6204">
        <f t="shared" si="317"/>
        <v>9</v>
      </c>
    </row>
    <row r="6205" spans="1:17">
      <c r="A6205">
        <v>4103363</v>
      </c>
      <c r="B6205">
        <v>7549</v>
      </c>
      <c r="C6205" t="s">
        <v>12</v>
      </c>
      <c r="D6205" t="s">
        <v>2130</v>
      </c>
      <c r="E6205">
        <v>1365680677</v>
      </c>
      <c r="F6205">
        <v>1</v>
      </c>
      <c r="G6205">
        <v>9</v>
      </c>
      <c r="H6205">
        <v>1</v>
      </c>
      <c r="I6205">
        <v>1.39135069444444</v>
      </c>
      <c r="J6205">
        <v>264.61257896090501</v>
      </c>
      <c r="K6205">
        <v>623</v>
      </c>
      <c r="L6205" t="s">
        <v>1905</v>
      </c>
      <c r="M6205" s="15" t="d">
        <f t="shared" si="314"/>
        <v>2013-04-11T20:44:36.99999986216425575</v>
      </c>
      <c r="N6205">
        <f>IF(COUNTIF(D6205:$D$7281,D6205) &gt; 1, 1, 0)</f>
        <v>1</v>
      </c>
      <c r="O6205">
        <f t="shared" si="315"/>
        <v>2</v>
      </c>
      <c r="P6205">
        <f t="shared" si="316"/>
        <v>0</v>
      </c>
      <c r="Q6205">
        <f t="shared" si="317"/>
        <v>9</v>
      </c>
    </row>
    <row r="6206" spans="1:17">
      <c r="A6206">
        <v>4102224</v>
      </c>
      <c r="B6206">
        <v>7547</v>
      </c>
      <c r="C6206" t="s">
        <v>12</v>
      </c>
      <c r="D6206" t="s">
        <v>1588</v>
      </c>
      <c r="E6206">
        <v>1365675604</v>
      </c>
      <c r="F6206">
        <v>1</v>
      </c>
      <c r="G6206">
        <v>8</v>
      </c>
      <c r="H6206">
        <v>1</v>
      </c>
      <c r="I6206">
        <v>6.6311770833333297</v>
      </c>
      <c r="J6206">
        <v>27.5678528806584</v>
      </c>
      <c r="K6206">
        <v>129</v>
      </c>
      <c r="L6206" t="s">
        <v>237</v>
      </c>
      <c r="M6206" s="15" t="d">
        <f t="shared" si="314"/>
        <v>2013-04-11T19:20:04.00000023655593225</v>
      </c>
      <c r="N6206">
        <f>IF(COUNTIF(D6206:$D$7281,D6206) &gt; 1, 1, 0)</f>
        <v>0</v>
      </c>
      <c r="O6206">
        <f t="shared" si="315"/>
        <v>2</v>
      </c>
      <c r="P6206">
        <f t="shared" si="316"/>
        <v>0</v>
      </c>
      <c r="Q6206">
        <f t="shared" si="317"/>
        <v>11</v>
      </c>
    </row>
    <row r="6207" spans="1:17">
      <c r="A6207">
        <v>4103422</v>
      </c>
      <c r="B6207">
        <v>7529</v>
      </c>
      <c r="C6207" t="s">
        <v>12</v>
      </c>
      <c r="D6207" t="s">
        <v>2131</v>
      </c>
      <c r="E6207">
        <v>1365561147</v>
      </c>
      <c r="F6207">
        <v>3</v>
      </c>
      <c r="G6207">
        <v>151</v>
      </c>
      <c r="H6207">
        <v>1</v>
      </c>
      <c r="I6207">
        <v>0</v>
      </c>
      <c r="J6207">
        <v>29.499137474279799</v>
      </c>
      <c r="K6207">
        <v>138</v>
      </c>
      <c r="L6207" t="s">
        <v>237</v>
      </c>
      <c r="M6207" s="15" t="d">
        <f t="shared" si="314"/>
        <v>2013-04-10T11:32:27.00000020675361300</v>
      </c>
      <c r="N6207">
        <f>IF(COUNTIF(D6207:$D$7281,D6207) &gt; 1, 1, 0)</f>
        <v>0</v>
      </c>
      <c r="O6207">
        <f t="shared" si="315"/>
        <v>1</v>
      </c>
      <c r="P6207">
        <f t="shared" si="316"/>
        <v>0</v>
      </c>
      <c r="Q6207">
        <f t="shared" si="317"/>
        <v>11</v>
      </c>
    </row>
    <row r="6208" spans="1:17">
      <c r="A6208">
        <v>4103257</v>
      </c>
      <c r="B6208">
        <v>7522</v>
      </c>
      <c r="C6208" t="s">
        <v>12</v>
      </c>
      <c r="D6208" t="s">
        <v>2132</v>
      </c>
      <c r="E6208">
        <v>1365497393</v>
      </c>
      <c r="F6208">
        <v>1</v>
      </c>
      <c r="G6208">
        <v>4</v>
      </c>
      <c r="H6208">
        <v>1</v>
      </c>
      <c r="I6208">
        <v>4.8089129372427903</v>
      </c>
      <c r="J6208">
        <v>275.36451838991701</v>
      </c>
      <c r="K6208">
        <v>631</v>
      </c>
      <c r="L6208" t="s">
        <v>1905</v>
      </c>
      <c r="M6208" s="15" t="d">
        <f t="shared" si="314"/>
        <v>2013-04-09T17:49:53.00000017974525675</v>
      </c>
      <c r="N6208">
        <f>IF(COUNTIF(D6208:$D$7281,D6208) &gt; 1, 1, 0)</f>
        <v>0</v>
      </c>
      <c r="O6208">
        <f t="shared" si="315"/>
        <v>1</v>
      </c>
      <c r="P6208">
        <f t="shared" si="316"/>
        <v>0</v>
      </c>
      <c r="Q6208">
        <f t="shared" si="317"/>
        <v>9</v>
      </c>
    </row>
    <row r="6209" spans="1:17">
      <c r="A6209">
        <v>4102992</v>
      </c>
      <c r="B6209">
        <v>7510</v>
      </c>
      <c r="C6209" t="s">
        <v>12</v>
      </c>
      <c r="D6209" t="s">
        <v>2133</v>
      </c>
      <c r="E6209">
        <v>1365414847</v>
      </c>
      <c r="F6209">
        <v>1</v>
      </c>
      <c r="G6209">
        <v>30</v>
      </c>
      <c r="H6209">
        <v>1</v>
      </c>
      <c r="I6209">
        <v>2.1914112654320901</v>
      </c>
      <c r="J6209">
        <v>279.01907124485501</v>
      </c>
      <c r="K6209">
        <v>628</v>
      </c>
      <c r="L6209" t="s">
        <v>1905</v>
      </c>
      <c r="M6209" s="15" t="d">
        <f t="shared" si="314"/>
        <v>2013-04-08T18:54:07.00000025331973725</v>
      </c>
      <c r="N6209">
        <f>IF(COUNTIF(D6209:$D$7281,D6209) &gt; 1, 1, 0)</f>
        <v>0</v>
      </c>
      <c r="O6209">
        <f t="shared" si="315"/>
        <v>1</v>
      </c>
      <c r="P6209">
        <f t="shared" si="316"/>
        <v>0</v>
      </c>
      <c r="Q6209">
        <f t="shared" si="317"/>
        <v>9</v>
      </c>
    </row>
    <row r="6210" spans="1:17">
      <c r="A6210">
        <v>4102802</v>
      </c>
      <c r="B6210">
        <v>7506</v>
      </c>
      <c r="C6210" t="s">
        <v>12</v>
      </c>
      <c r="D6210" t="s">
        <v>2134</v>
      </c>
      <c r="E6210">
        <v>1365390035</v>
      </c>
      <c r="F6210">
        <v>1</v>
      </c>
      <c r="G6210">
        <v>4</v>
      </c>
      <c r="H6210">
        <v>2</v>
      </c>
      <c r="I6210">
        <v>3.3516661522633702</v>
      </c>
      <c r="J6210">
        <v>32.564376414609001</v>
      </c>
      <c r="K6210">
        <v>140</v>
      </c>
      <c r="L6210" t="s">
        <v>237</v>
      </c>
      <c r="M6210" s="15" t="d">
        <f t="shared" si="314"/>
        <v>2013-04-08T12:00:35.000000009313225525</v>
      </c>
      <c r="N6210">
        <f>IF(COUNTIF(D6210:$D$7281,D6210) &gt; 1, 1, 0)</f>
        <v>0</v>
      </c>
      <c r="O6210">
        <f t="shared" si="315"/>
        <v>1</v>
      </c>
      <c r="P6210">
        <f t="shared" si="316"/>
        <v>0</v>
      </c>
      <c r="Q6210">
        <f t="shared" si="317"/>
        <v>11</v>
      </c>
    </row>
    <row r="6211" spans="1:17">
      <c r="A6211">
        <v>4101944</v>
      </c>
      <c r="B6211">
        <v>7504</v>
      </c>
      <c r="C6211" t="s">
        <v>2</v>
      </c>
      <c r="D6211" t="s">
        <v>1859</v>
      </c>
      <c r="E6211">
        <v>1365385743</v>
      </c>
      <c r="F6211">
        <v>4</v>
      </c>
      <c r="G6211">
        <v>2818</v>
      </c>
      <c r="H6211">
        <v>4</v>
      </c>
      <c r="I6211">
        <v>122.672885159464</v>
      </c>
      <c r="J6211">
        <v>276.35599421296303</v>
      </c>
      <c r="K6211">
        <v>623</v>
      </c>
      <c r="L6211" t="s">
        <v>1905</v>
      </c>
      <c r="M6211" s="15" t="d">
        <f t="shared" ref="M6211:M6274" si="318">25569 + ((E6211 + (60 * 60 * 9)) / (60 * 60 * 24))</f>
        <v>2013-04-08T10:49:03.0000000167638050</v>
      </c>
      <c r="N6211">
        <f>IF(COUNTIF(D6211:$D$7281,D6211) &gt; 1, 1, 0)</f>
        <v>1</v>
      </c>
      <c r="O6211">
        <f t="shared" si="315"/>
        <v>7</v>
      </c>
      <c r="P6211">
        <f t="shared" si="316"/>
        <v>0</v>
      </c>
      <c r="Q6211">
        <f t="shared" si="317"/>
        <v>9</v>
      </c>
    </row>
    <row r="6212" spans="1:17">
      <c r="A6212">
        <v>4103309</v>
      </c>
      <c r="B6212">
        <v>7502</v>
      </c>
      <c r="C6212" t="s">
        <v>2</v>
      </c>
      <c r="D6212" t="s">
        <v>1859</v>
      </c>
      <c r="E6212">
        <v>1365332563</v>
      </c>
      <c r="F6212">
        <v>2</v>
      </c>
      <c r="G6212">
        <v>1425</v>
      </c>
      <c r="H6212">
        <v>4</v>
      </c>
      <c r="I6212">
        <v>124.76561664094601</v>
      </c>
      <c r="J6212">
        <v>280.62325051440303</v>
      </c>
      <c r="K6212">
        <v>624</v>
      </c>
      <c r="L6212" t="s">
        <v>1905</v>
      </c>
      <c r="M6212" s="15" t="d">
        <f t="shared" si="318"/>
        <v>2013-04-07T20:02:42.99999996554106225</v>
      </c>
      <c r="N6212">
        <f>IF(COUNTIF(D6212:$D$7281,D6212) &gt; 1, 1, 0)</f>
        <v>1</v>
      </c>
      <c r="O6212">
        <f t="shared" si="315"/>
        <v>7</v>
      </c>
      <c r="P6212">
        <f t="shared" si="316"/>
        <v>0</v>
      </c>
      <c r="Q6212">
        <f t="shared" si="317"/>
        <v>9</v>
      </c>
    </row>
    <row r="6213" spans="1:17">
      <c r="A6213">
        <v>4103944</v>
      </c>
      <c r="B6213">
        <v>7500</v>
      </c>
      <c r="C6213" t="s">
        <v>2</v>
      </c>
      <c r="D6213" t="s">
        <v>2135</v>
      </c>
      <c r="E6213">
        <v>1365305162</v>
      </c>
      <c r="F6213">
        <v>1</v>
      </c>
      <c r="G6213">
        <v>5</v>
      </c>
      <c r="H6213">
        <v>1</v>
      </c>
      <c r="I6213">
        <v>43.643364068929998</v>
      </c>
      <c r="J6213">
        <v>276.14164763374401</v>
      </c>
      <c r="K6213">
        <v>617</v>
      </c>
      <c r="L6213" t="s">
        <v>1905</v>
      </c>
      <c r="M6213" s="15" t="d">
        <f t="shared" si="318"/>
        <v>2013-04-07T12:26:01.99999989476055150</v>
      </c>
      <c r="N6213">
        <f>IF(COUNTIF(D6213:$D$7281,D6213) &gt; 1, 1, 0)</f>
        <v>1</v>
      </c>
      <c r="O6213">
        <f t="shared" si="315"/>
        <v>3</v>
      </c>
      <c r="P6213">
        <f t="shared" si="316"/>
        <v>0</v>
      </c>
      <c r="Q6213">
        <f t="shared" si="317"/>
        <v>9</v>
      </c>
    </row>
    <row r="6214" spans="1:17">
      <c r="A6214">
        <v>4102201</v>
      </c>
      <c r="B6214">
        <v>7495</v>
      </c>
      <c r="C6214" t="s">
        <v>2</v>
      </c>
      <c r="D6214" t="s">
        <v>2136</v>
      </c>
      <c r="E6214">
        <v>1365267802</v>
      </c>
      <c r="F6214">
        <v>1</v>
      </c>
      <c r="G6214">
        <v>2</v>
      </c>
      <c r="H6214">
        <v>1</v>
      </c>
      <c r="I6214">
        <v>41.858301826131601</v>
      </c>
      <c r="J6214">
        <v>277.095165637859</v>
      </c>
      <c r="K6214">
        <v>615</v>
      </c>
      <c r="L6214" t="s">
        <v>1905</v>
      </c>
      <c r="M6214" s="15" t="d">
        <f t="shared" si="318"/>
        <v>2013-04-07T02:03:22.00000028125941450</v>
      </c>
      <c r="N6214">
        <f>IF(COUNTIF(D6214:$D$7281,D6214) &gt; 1, 1, 0)</f>
        <v>1</v>
      </c>
      <c r="O6214">
        <f t="shared" si="315"/>
        <v>5</v>
      </c>
      <c r="P6214">
        <f t="shared" si="316"/>
        <v>0</v>
      </c>
      <c r="Q6214">
        <f t="shared" si="317"/>
        <v>9</v>
      </c>
    </row>
    <row r="6215" spans="1:17">
      <c r="A6215">
        <v>4101901</v>
      </c>
      <c r="B6215">
        <v>7492</v>
      </c>
      <c r="C6215" t="s">
        <v>12</v>
      </c>
      <c r="D6215" t="s">
        <v>2135</v>
      </c>
      <c r="E6215">
        <v>1365212651</v>
      </c>
      <c r="F6215">
        <v>2</v>
      </c>
      <c r="G6215">
        <v>9</v>
      </c>
      <c r="H6215">
        <v>2</v>
      </c>
      <c r="I6215">
        <v>8.0682420267489707</v>
      </c>
      <c r="J6215">
        <v>281.46350861625501</v>
      </c>
      <c r="K6215">
        <v>616</v>
      </c>
      <c r="L6215" t="s">
        <v>1905</v>
      </c>
      <c r="M6215" s="15" t="d">
        <f t="shared" si="318"/>
        <v>2013-04-06T10:44:10.99999965168535875</v>
      </c>
      <c r="N6215">
        <f>IF(COUNTIF(D6215:$D$7281,D6215) &gt; 1, 1, 0)</f>
        <v>1</v>
      </c>
      <c r="O6215">
        <f t="shared" si="315"/>
        <v>3</v>
      </c>
      <c r="P6215">
        <f t="shared" si="316"/>
        <v>0</v>
      </c>
      <c r="Q6215">
        <f t="shared" si="317"/>
        <v>9</v>
      </c>
    </row>
    <row r="6216" spans="1:17">
      <c r="A6216">
        <v>4103945</v>
      </c>
      <c r="B6216">
        <v>7490</v>
      </c>
      <c r="C6216" t="s">
        <v>12</v>
      </c>
      <c r="D6216" t="s">
        <v>1652</v>
      </c>
      <c r="E6216">
        <v>1365185773</v>
      </c>
      <c r="F6216">
        <v>3</v>
      </c>
      <c r="G6216">
        <v>65</v>
      </c>
      <c r="H6216">
        <v>2</v>
      </c>
      <c r="I6216">
        <v>43.755534593621398</v>
      </c>
      <c r="J6216">
        <v>283.59935532407297</v>
      </c>
      <c r="K6216">
        <v>618</v>
      </c>
      <c r="L6216" t="s">
        <v>1905</v>
      </c>
      <c r="M6216" s="15" t="d">
        <f t="shared" si="318"/>
        <v>2013-04-06T03:16:12.99999988172203050</v>
      </c>
      <c r="N6216">
        <f>IF(COUNTIF(D6216:$D$7281,D6216) &gt; 1, 1, 0)</f>
        <v>1</v>
      </c>
      <c r="O6216">
        <f t="shared" si="315"/>
        <v>3</v>
      </c>
      <c r="P6216">
        <f t="shared" si="316"/>
        <v>0</v>
      </c>
      <c r="Q6216">
        <f t="shared" si="317"/>
        <v>9</v>
      </c>
    </row>
    <row r="6217" spans="1:17">
      <c r="A6217">
        <v>4102483</v>
      </c>
      <c r="B6217">
        <v>7488</v>
      </c>
      <c r="C6217" t="s">
        <v>12</v>
      </c>
      <c r="D6217" t="s">
        <v>2135</v>
      </c>
      <c r="E6217">
        <v>1365164997</v>
      </c>
      <c r="F6217">
        <v>2</v>
      </c>
      <c r="G6217">
        <v>9</v>
      </c>
      <c r="H6217">
        <v>2</v>
      </c>
      <c r="I6217">
        <v>5.4883528806584296</v>
      </c>
      <c r="J6217">
        <v>36.6626042952674</v>
      </c>
      <c r="K6217">
        <v>143</v>
      </c>
      <c r="L6217" t="s">
        <v>237</v>
      </c>
      <c r="M6217" s="15" t="d">
        <f t="shared" si="318"/>
        <v>2013-04-05T21:29:57.00000013690441650</v>
      </c>
      <c r="N6217">
        <f>IF(COUNTIF(D6217:$D$7281,D6217) &gt; 1, 1, 0)</f>
        <v>0</v>
      </c>
      <c r="O6217">
        <f t="shared" si="315"/>
        <v>3</v>
      </c>
      <c r="P6217">
        <f t="shared" si="316"/>
        <v>0</v>
      </c>
      <c r="Q6217">
        <f t="shared" si="317"/>
        <v>11</v>
      </c>
    </row>
    <row r="6218" spans="1:17">
      <c r="A6218">
        <v>4103094</v>
      </c>
      <c r="B6218">
        <v>7476</v>
      </c>
      <c r="C6218" t="s">
        <v>12</v>
      </c>
      <c r="D6218" t="s">
        <v>2137</v>
      </c>
      <c r="E6218">
        <v>1365053379</v>
      </c>
      <c r="F6218">
        <v>2</v>
      </c>
      <c r="G6218">
        <v>15</v>
      </c>
      <c r="H6218">
        <v>1</v>
      </c>
      <c r="I6218">
        <v>1.63336381172839</v>
      </c>
      <c r="J6218">
        <v>38.7152501286008</v>
      </c>
      <c r="K6218">
        <v>143</v>
      </c>
      <c r="L6218" t="s">
        <v>237</v>
      </c>
      <c r="M6218" s="15" t="d">
        <f t="shared" si="318"/>
        <v>2013-04-04T14:29:38.99999991059303550</v>
      </c>
      <c r="N6218">
        <f>IF(COUNTIF(D6218:$D$7281,D6218) &gt; 1, 1, 0)</f>
        <v>1</v>
      </c>
      <c r="O6218">
        <f t="shared" si="315"/>
        <v>2</v>
      </c>
      <c r="P6218">
        <f t="shared" si="316"/>
        <v>0</v>
      </c>
      <c r="Q6218">
        <f t="shared" si="317"/>
        <v>11</v>
      </c>
    </row>
    <row r="6219" spans="1:17">
      <c r="A6219">
        <v>4103308</v>
      </c>
      <c r="B6219">
        <v>7475</v>
      </c>
      <c r="C6219" t="s">
        <v>12</v>
      </c>
      <c r="D6219" t="s">
        <v>2137</v>
      </c>
      <c r="E6219">
        <v>1365052077</v>
      </c>
      <c r="F6219">
        <v>1</v>
      </c>
      <c r="G6219">
        <v>19</v>
      </c>
      <c r="H6219">
        <v>1</v>
      </c>
      <c r="I6219">
        <v>1.63386612654321</v>
      </c>
      <c r="J6219">
        <v>38.739193801440301</v>
      </c>
      <c r="K6219">
        <v>143</v>
      </c>
      <c r="L6219" t="s">
        <v>237</v>
      </c>
      <c r="M6219" s="15" t="d">
        <f t="shared" si="318"/>
        <v>2013-04-04T14:07:56.99999981559813150</v>
      </c>
      <c r="N6219">
        <f>IF(COUNTIF(D6219:$D$7281,D6219) &gt; 1, 1, 0)</f>
        <v>0</v>
      </c>
      <c r="O6219">
        <f t="shared" si="315"/>
        <v>2</v>
      </c>
      <c r="P6219">
        <f t="shared" si="316"/>
        <v>0</v>
      </c>
      <c r="Q6219">
        <f t="shared" si="317"/>
        <v>11</v>
      </c>
    </row>
    <row r="6220" spans="1:17">
      <c r="A6220">
        <v>4102776</v>
      </c>
      <c r="B6220">
        <v>7472</v>
      </c>
      <c r="C6220" t="s">
        <v>12</v>
      </c>
      <c r="D6220" t="s">
        <v>2138</v>
      </c>
      <c r="E6220">
        <v>1365019686</v>
      </c>
      <c r="F6220">
        <v>1</v>
      </c>
      <c r="G6220">
        <v>4</v>
      </c>
      <c r="H6220">
        <v>1</v>
      </c>
      <c r="I6220">
        <v>4.4360496399176901</v>
      </c>
      <c r="J6220">
        <v>294.75601131687199</v>
      </c>
      <c r="K6220">
        <v>616</v>
      </c>
      <c r="L6220" t="s">
        <v>1905</v>
      </c>
      <c r="M6220" s="15" t="d">
        <f t="shared" si="318"/>
        <v>2013-04-04T05:08:06.0000000335276100</v>
      </c>
      <c r="N6220">
        <f>IF(COUNTIF(D6220:$D$7281,D6220) &gt; 1, 1, 0)</f>
        <v>0</v>
      </c>
      <c r="O6220">
        <f t="shared" si="315"/>
        <v>1</v>
      </c>
      <c r="P6220">
        <f t="shared" si="316"/>
        <v>0</v>
      </c>
      <c r="Q6220">
        <f t="shared" si="317"/>
        <v>9</v>
      </c>
    </row>
    <row r="6221" spans="1:17">
      <c r="A6221">
        <v>4103361</v>
      </c>
      <c r="B6221">
        <v>7469</v>
      </c>
      <c r="C6221" t="s">
        <v>2</v>
      </c>
      <c r="D6221" t="s">
        <v>1652</v>
      </c>
      <c r="E6221">
        <v>1364973832</v>
      </c>
      <c r="F6221">
        <v>1</v>
      </c>
      <c r="G6221">
        <v>66</v>
      </c>
      <c r="H6221">
        <v>1</v>
      </c>
      <c r="I6221">
        <v>40.522356995884699</v>
      </c>
      <c r="J6221">
        <v>296.37881314300398</v>
      </c>
      <c r="K6221">
        <v>614</v>
      </c>
      <c r="L6221" t="s">
        <v>1905</v>
      </c>
      <c r="M6221" s="15" t="d">
        <f t="shared" si="318"/>
        <v>2013-04-03T16:23:52.00000009965151575</v>
      </c>
      <c r="N6221">
        <f>IF(COUNTIF(D6221:$D$7281,D6221) &gt; 1, 1, 0)</f>
        <v>0</v>
      </c>
      <c r="O6221">
        <f t="shared" si="315"/>
        <v>3</v>
      </c>
      <c r="P6221">
        <f t="shared" si="316"/>
        <v>0</v>
      </c>
      <c r="Q6221">
        <f t="shared" si="317"/>
        <v>9</v>
      </c>
    </row>
    <row r="6222" spans="1:17">
      <c r="A6222">
        <v>4102920</v>
      </c>
      <c r="B6222">
        <v>7463</v>
      </c>
      <c r="C6222" t="s">
        <v>12</v>
      </c>
      <c r="D6222" t="s">
        <v>2139</v>
      </c>
      <c r="E6222">
        <v>1364882798</v>
      </c>
      <c r="F6222">
        <v>1</v>
      </c>
      <c r="G6222">
        <v>9</v>
      </c>
      <c r="H6222">
        <v>1</v>
      </c>
      <c r="I6222">
        <v>8.9761536779835307</v>
      </c>
      <c r="J6222">
        <v>41.859880529835301</v>
      </c>
      <c r="K6222">
        <v>144</v>
      </c>
      <c r="L6222" t="s">
        <v>237</v>
      </c>
      <c r="M6222" s="15" t="d">
        <f t="shared" si="318"/>
        <v>2013-04-02T15:06:37.99999999813735800</v>
      </c>
      <c r="N6222">
        <f>IF(COUNTIF(D6222:$D$7281,D6222) &gt; 1, 1, 0)</f>
        <v>0</v>
      </c>
      <c r="O6222">
        <f t="shared" si="315"/>
        <v>1</v>
      </c>
      <c r="P6222">
        <f t="shared" si="316"/>
        <v>0</v>
      </c>
      <c r="Q6222">
        <f t="shared" si="317"/>
        <v>11</v>
      </c>
    </row>
    <row r="6223" spans="1:17">
      <c r="A6223">
        <v>4102018</v>
      </c>
      <c r="B6223">
        <v>7424</v>
      </c>
      <c r="C6223" t="s">
        <v>2</v>
      </c>
      <c r="D6223" t="s">
        <v>2140</v>
      </c>
      <c r="E6223">
        <v>1364538093</v>
      </c>
      <c r="F6223">
        <v>1</v>
      </c>
      <c r="G6223">
        <v>41</v>
      </c>
      <c r="H6223">
        <v>2</v>
      </c>
      <c r="I6223">
        <v>13.6502024176954</v>
      </c>
      <c r="J6223">
        <v>908.54756172839495</v>
      </c>
      <c r="K6223">
        <v>1021</v>
      </c>
      <c r="L6223" t="s">
        <v>1905</v>
      </c>
      <c r="M6223" s="15" t="d">
        <f t="shared" si="318"/>
        <v>2013-03-29T15:21:32.99999987706541875</v>
      </c>
      <c r="N6223">
        <f>IF(COUNTIF(D6223:$D$7281,D6223) &gt; 1, 1, 0)</f>
        <v>0</v>
      </c>
      <c r="O6223">
        <f t="shared" si="315"/>
        <v>1</v>
      </c>
      <c r="P6223">
        <f t="shared" si="316"/>
        <v>0</v>
      </c>
      <c r="Q6223">
        <f t="shared" si="317"/>
        <v>9</v>
      </c>
    </row>
    <row r="6224" spans="1:17">
      <c r="A6224">
        <v>4102613</v>
      </c>
      <c r="B6224">
        <v>7423</v>
      </c>
      <c r="C6224" t="s">
        <v>12</v>
      </c>
      <c r="D6224" t="s">
        <v>2141</v>
      </c>
      <c r="E6224">
        <v>1364535035</v>
      </c>
      <c r="F6224">
        <v>5</v>
      </c>
      <c r="G6224">
        <v>2023</v>
      </c>
      <c r="H6224">
        <v>14</v>
      </c>
      <c r="I6224">
        <v>541.98026350308601</v>
      </c>
      <c r="J6224">
        <v>934.74281198559697</v>
      </c>
      <c r="K6224">
        <v>1035</v>
      </c>
      <c r="L6224" t="s">
        <v>1905</v>
      </c>
      <c r="M6224" s="15" t="d">
        <f t="shared" si="318"/>
        <v>2013-03-29T14:30:34.9999997997656475</v>
      </c>
      <c r="N6224">
        <f>IF(COUNTIF(D6224:$D$7281,D6224) &gt; 1, 1, 0)</f>
        <v>0</v>
      </c>
      <c r="O6224">
        <f t="shared" si="315"/>
        <v>1</v>
      </c>
      <c r="P6224">
        <f t="shared" si="316"/>
        <v>0</v>
      </c>
      <c r="Q6224">
        <f t="shared" si="317"/>
        <v>9</v>
      </c>
    </row>
    <row r="6225" spans="1:17">
      <c r="A6225">
        <v>4102978</v>
      </c>
      <c r="B6225">
        <v>7421</v>
      </c>
      <c r="C6225" t="s">
        <v>12</v>
      </c>
      <c r="D6225" t="s">
        <v>2142</v>
      </c>
      <c r="E6225">
        <v>1364507063</v>
      </c>
      <c r="F6225">
        <v>1</v>
      </c>
      <c r="G6225">
        <v>1</v>
      </c>
      <c r="H6225">
        <v>1</v>
      </c>
      <c r="I6225">
        <v>0</v>
      </c>
      <c r="J6225">
        <v>48.817936085390897</v>
      </c>
      <c r="K6225">
        <v>144</v>
      </c>
      <c r="L6225" t="s">
        <v>237</v>
      </c>
      <c r="M6225" s="15" t="d">
        <f t="shared" si="318"/>
        <v>2013-03-29T06:44:23.00000015180557950</v>
      </c>
      <c r="N6225">
        <f>IF(COUNTIF(D6225:$D$7281,D6225) &gt; 1, 1, 0)</f>
        <v>0</v>
      </c>
      <c r="O6225">
        <f t="shared" si="315"/>
        <v>1</v>
      </c>
      <c r="P6225">
        <f t="shared" si="316"/>
        <v>0</v>
      </c>
      <c r="Q6225">
        <f t="shared" si="317"/>
        <v>11</v>
      </c>
    </row>
    <row r="6226" spans="1:17">
      <c r="A6226">
        <v>4103253</v>
      </c>
      <c r="B6226">
        <v>7409</v>
      </c>
      <c r="C6226" t="s">
        <v>2</v>
      </c>
      <c r="D6226" t="s">
        <v>2143</v>
      </c>
      <c r="E6226">
        <v>1364431032</v>
      </c>
      <c r="F6226">
        <v>1</v>
      </c>
      <c r="G6226">
        <v>8</v>
      </c>
      <c r="H6226">
        <v>2</v>
      </c>
      <c r="I6226">
        <v>74.190200360082301</v>
      </c>
      <c r="J6226">
        <v>220.81595331790101</v>
      </c>
      <c r="K6226">
        <v>506</v>
      </c>
      <c r="L6226" t="s">
        <v>1905</v>
      </c>
      <c r="M6226" s="15" t="d">
        <f t="shared" si="318"/>
        <v>2013-03-28T09:37:11.9999999832361950</v>
      </c>
      <c r="N6226">
        <f>IF(COUNTIF(D6226:$D$7281,D6226) &gt; 1, 1, 0)</f>
        <v>1</v>
      </c>
      <c r="O6226">
        <f t="shared" si="315"/>
        <v>14</v>
      </c>
      <c r="P6226">
        <f t="shared" si="316"/>
        <v>0</v>
      </c>
      <c r="Q6226">
        <f t="shared" si="317"/>
        <v>9</v>
      </c>
    </row>
    <row r="6227" spans="1:17">
      <c r="A6227">
        <v>4103423</v>
      </c>
      <c r="B6227">
        <v>7408</v>
      </c>
      <c r="C6227" t="s">
        <v>2</v>
      </c>
      <c r="D6227" t="s">
        <v>19</v>
      </c>
      <c r="E6227">
        <v>1364422859</v>
      </c>
      <c r="F6227">
        <v>5</v>
      </c>
      <c r="G6227">
        <v>5622</v>
      </c>
      <c r="H6227">
        <v>16</v>
      </c>
      <c r="I6227">
        <v>254.369361754115</v>
      </c>
      <c r="J6227">
        <v>221.34778690843601</v>
      </c>
      <c r="K6227">
        <v>506</v>
      </c>
      <c r="L6227" t="s">
        <v>1905</v>
      </c>
      <c r="M6227" s="15" t="d">
        <f t="shared" si="318"/>
        <v>2013-03-28T07:20:58.99999989196658175</v>
      </c>
      <c r="N6227">
        <f>IF(COUNTIF(D6227:$D$7281,D6227) &gt; 1, 1, 0)</f>
        <v>1</v>
      </c>
      <c r="O6227">
        <f t="shared" si="315"/>
        <v>163</v>
      </c>
      <c r="P6227">
        <f t="shared" si="316"/>
        <v>0</v>
      </c>
      <c r="Q6227">
        <f t="shared" si="317"/>
        <v>9</v>
      </c>
    </row>
    <row r="6228" spans="1:17">
      <c r="A6228">
        <v>4102356</v>
      </c>
      <c r="B6228">
        <v>7406</v>
      </c>
      <c r="C6228" t="s">
        <v>12</v>
      </c>
      <c r="D6228" t="s">
        <v>2144</v>
      </c>
      <c r="E6228">
        <v>1364420774</v>
      </c>
      <c r="F6228">
        <v>1</v>
      </c>
      <c r="G6228">
        <v>16</v>
      </c>
      <c r="H6228">
        <v>1</v>
      </c>
      <c r="I6228">
        <v>10.190396733539</v>
      </c>
      <c r="J6228">
        <v>221.48346206275701</v>
      </c>
      <c r="K6228">
        <v>506</v>
      </c>
      <c r="L6228" t="s">
        <v>1905</v>
      </c>
      <c r="M6228" s="15" t="d">
        <f t="shared" si="318"/>
        <v>2013-03-28T06:46:13.99999969638884100</v>
      </c>
      <c r="N6228">
        <f>IF(COUNTIF(D6228:$D$7281,D6228) &gt; 1, 1, 0)</f>
        <v>0</v>
      </c>
      <c r="O6228">
        <f t="shared" si="315"/>
        <v>1</v>
      </c>
      <c r="P6228">
        <f t="shared" si="316"/>
        <v>0</v>
      </c>
      <c r="Q6228">
        <f t="shared" si="317"/>
        <v>9</v>
      </c>
    </row>
    <row r="6229" spans="1:17">
      <c r="A6229">
        <v>4102589</v>
      </c>
      <c r="B6229">
        <v>7386</v>
      </c>
      <c r="C6229" t="s">
        <v>2</v>
      </c>
      <c r="D6229" t="s">
        <v>2145</v>
      </c>
      <c r="E6229">
        <v>1364225667</v>
      </c>
      <c r="F6229">
        <v>2</v>
      </c>
      <c r="G6229">
        <v>30</v>
      </c>
      <c r="H6229">
        <v>8</v>
      </c>
      <c r="I6229">
        <v>47.684342849794199</v>
      </c>
      <c r="J6229">
        <v>224.29021707818899</v>
      </c>
      <c r="K6229">
        <v>508</v>
      </c>
      <c r="L6229" t="s">
        <v>1905</v>
      </c>
      <c r="M6229" s="15" t="d">
        <f t="shared" si="318"/>
        <v>2013-03-26T00:34:26.999999759718775650</v>
      </c>
      <c r="N6229">
        <f>IF(COUNTIF(D6229:$D$7281,D6229) &gt; 1, 1, 0)</f>
        <v>0</v>
      </c>
      <c r="O6229">
        <f t="shared" si="315"/>
        <v>1</v>
      </c>
      <c r="P6229">
        <f t="shared" si="316"/>
        <v>0</v>
      </c>
      <c r="Q6229">
        <f t="shared" si="317"/>
        <v>9</v>
      </c>
    </row>
    <row r="6230" spans="1:17">
      <c r="A6230">
        <v>4103336</v>
      </c>
      <c r="B6230">
        <v>7383</v>
      </c>
      <c r="C6230" t="s">
        <v>12</v>
      </c>
      <c r="D6230" t="s">
        <v>2146</v>
      </c>
      <c r="E6230">
        <v>1364194420</v>
      </c>
      <c r="F6230">
        <v>1</v>
      </c>
      <c r="G6230">
        <v>3</v>
      </c>
      <c r="H6230">
        <v>1</v>
      </c>
      <c r="I6230">
        <v>11.02728125</v>
      </c>
      <c r="J6230">
        <v>54.812937114197503</v>
      </c>
      <c r="K6230">
        <v>151</v>
      </c>
      <c r="L6230" t="s">
        <v>237</v>
      </c>
      <c r="M6230" s="15" t="d">
        <f t="shared" si="318"/>
        <v>2013-03-25T15:53:40.00000022817402975</v>
      </c>
      <c r="N6230">
        <f>IF(COUNTIF(D6230:$D$7281,D6230) &gt; 1, 1, 0)</f>
        <v>0</v>
      </c>
      <c r="O6230">
        <f t="shared" si="315"/>
        <v>1</v>
      </c>
      <c r="P6230">
        <f t="shared" si="316"/>
        <v>0</v>
      </c>
      <c r="Q6230">
        <f t="shared" si="317"/>
        <v>11</v>
      </c>
    </row>
    <row r="6231" spans="1:17">
      <c r="A6231">
        <v>4102692</v>
      </c>
      <c r="B6231">
        <v>7379</v>
      </c>
      <c r="C6231" t="s">
        <v>2</v>
      </c>
      <c r="D6231" t="s">
        <v>2147</v>
      </c>
      <c r="E6231">
        <v>1364119742</v>
      </c>
      <c r="F6231">
        <v>5</v>
      </c>
      <c r="G6231">
        <v>46</v>
      </c>
      <c r="H6231">
        <v>2</v>
      </c>
      <c r="I6231">
        <v>1.9935632716049301</v>
      </c>
      <c r="J6231">
        <v>231.242040895061</v>
      </c>
      <c r="K6231">
        <v>513</v>
      </c>
      <c r="L6231" t="s">
        <v>1905</v>
      </c>
      <c r="M6231" s="15" t="d">
        <f t="shared" si="318"/>
        <v>2013-03-24T19:09:02.00000013224780475</v>
      </c>
      <c r="N6231">
        <f>IF(COUNTIF(D6231:$D$7281,D6231) &gt; 1, 1, 0)</f>
        <v>1</v>
      </c>
      <c r="O6231">
        <f t="shared" si="315"/>
        <v>2</v>
      </c>
      <c r="P6231">
        <f t="shared" si="316"/>
        <v>0</v>
      </c>
      <c r="Q6231">
        <f t="shared" si="317"/>
        <v>9</v>
      </c>
    </row>
    <row r="6232" spans="1:17">
      <c r="A6232">
        <v>4101866</v>
      </c>
      <c r="B6232">
        <v>7370</v>
      </c>
      <c r="C6232" t="s">
        <v>12</v>
      </c>
      <c r="D6232" t="s">
        <v>2148</v>
      </c>
      <c r="E6232">
        <v>1363986446</v>
      </c>
      <c r="F6232">
        <v>1</v>
      </c>
      <c r="G6232">
        <v>2</v>
      </c>
      <c r="H6232">
        <v>1</v>
      </c>
      <c r="I6232">
        <v>11.7697676183127</v>
      </c>
      <c r="J6232">
        <v>59.060007844650201</v>
      </c>
      <c r="K6232">
        <v>176</v>
      </c>
      <c r="L6232" t="s">
        <v>237</v>
      </c>
      <c r="M6232" s="15" t="d">
        <f t="shared" si="318"/>
        <v>2013-03-23T06:07:25.99999990314245400</v>
      </c>
      <c r="N6232">
        <f>IF(COUNTIF(D6232:$D$7281,D6232) &gt; 1, 1, 0)</f>
        <v>0</v>
      </c>
      <c r="O6232">
        <f t="shared" si="315"/>
        <v>1</v>
      </c>
      <c r="P6232">
        <f t="shared" si="316"/>
        <v>0</v>
      </c>
      <c r="Q6232">
        <f t="shared" si="317"/>
        <v>11</v>
      </c>
    </row>
    <row r="6233" spans="1:17">
      <c r="A6233">
        <v>4103306</v>
      </c>
      <c r="B6233">
        <v>7366</v>
      </c>
      <c r="C6233" t="s">
        <v>12</v>
      </c>
      <c r="D6233" t="s">
        <v>2149</v>
      </c>
      <c r="E6233">
        <v>1363937345</v>
      </c>
      <c r="F6233">
        <v>1</v>
      </c>
      <c r="G6233">
        <v>66</v>
      </c>
      <c r="H6233">
        <v>2</v>
      </c>
      <c r="I6233">
        <v>88.283279320987603</v>
      </c>
      <c r="J6233">
        <v>243.53930041152199</v>
      </c>
      <c r="K6233">
        <v>535</v>
      </c>
      <c r="L6233" t="s">
        <v>1905</v>
      </c>
      <c r="M6233" s="15" t="d">
        <f t="shared" si="318"/>
        <v>2013-03-22T16:29:05.00000034458935050</v>
      </c>
      <c r="N6233">
        <f>IF(COUNTIF(D6233:$D$7281,D6233) &gt; 1, 1, 0)</f>
        <v>0</v>
      </c>
      <c r="O6233">
        <f t="shared" si="315"/>
        <v>1</v>
      </c>
      <c r="P6233">
        <f t="shared" si="316"/>
        <v>0</v>
      </c>
      <c r="Q6233">
        <f t="shared" si="317"/>
        <v>9</v>
      </c>
    </row>
    <row r="6234" spans="1:17">
      <c r="A6234">
        <v>4102883</v>
      </c>
      <c r="B6234">
        <v>7362</v>
      </c>
      <c r="C6234" t="s">
        <v>12</v>
      </c>
      <c r="D6234" t="s">
        <v>2079</v>
      </c>
      <c r="E6234">
        <v>1363910732</v>
      </c>
      <c r="F6234">
        <v>4</v>
      </c>
      <c r="G6234">
        <v>308</v>
      </c>
      <c r="H6234">
        <v>8</v>
      </c>
      <c r="I6234">
        <v>25.564514017489699</v>
      </c>
      <c r="J6234">
        <v>60.794059799382701</v>
      </c>
      <c r="K6234">
        <v>192</v>
      </c>
      <c r="L6234" t="s">
        <v>237</v>
      </c>
      <c r="M6234" s="15" t="d">
        <f t="shared" si="318"/>
        <v>2013-03-22T09:05:31.99999965727329150</v>
      </c>
      <c r="N6234">
        <f>IF(COUNTIF(D6234:$D$7281,D6234) &gt; 1, 1, 0)</f>
        <v>1</v>
      </c>
      <c r="O6234">
        <f t="shared" si="315"/>
        <v>4</v>
      </c>
      <c r="P6234">
        <f t="shared" si="316"/>
        <v>0</v>
      </c>
      <c r="Q6234">
        <f t="shared" si="317"/>
        <v>11</v>
      </c>
    </row>
    <row r="6235" spans="1:17">
      <c r="A6235">
        <v>4103852</v>
      </c>
      <c r="B6235">
        <v>7361</v>
      </c>
      <c r="C6235" t="s">
        <v>12</v>
      </c>
      <c r="D6235" t="s">
        <v>2079</v>
      </c>
      <c r="E6235">
        <v>1363906311</v>
      </c>
      <c r="F6235">
        <v>4</v>
      </c>
      <c r="G6235">
        <v>308</v>
      </c>
      <c r="H6235">
        <v>8</v>
      </c>
      <c r="I6235">
        <v>25.602037937242802</v>
      </c>
      <c r="J6235">
        <v>60.903639403292097</v>
      </c>
      <c r="K6235">
        <v>193</v>
      </c>
      <c r="L6235" t="s">
        <v>237</v>
      </c>
      <c r="M6235" s="15" t="d">
        <f t="shared" si="318"/>
        <v>2013-03-22T07:51:51.0000003129243825</v>
      </c>
      <c r="N6235">
        <f>IF(COUNTIF(D6235:$D$7281,D6235) &gt; 1, 1, 0)</f>
        <v>0</v>
      </c>
      <c r="O6235">
        <f t="shared" si="315"/>
        <v>4</v>
      </c>
      <c r="P6235">
        <f t="shared" si="316"/>
        <v>0</v>
      </c>
      <c r="Q6235">
        <f t="shared" si="317"/>
        <v>11</v>
      </c>
    </row>
    <row r="6236" spans="1:17">
      <c r="A6236">
        <v>4103115</v>
      </c>
      <c r="B6236">
        <v>7359</v>
      </c>
      <c r="C6236" t="s">
        <v>12</v>
      </c>
      <c r="D6236" t="s">
        <v>2147</v>
      </c>
      <c r="E6236">
        <v>1363883681</v>
      </c>
      <c r="F6236">
        <v>1</v>
      </c>
      <c r="G6236">
        <v>23</v>
      </c>
      <c r="H6236">
        <v>1</v>
      </c>
      <c r="I6236">
        <v>2.0992613168724201</v>
      </c>
      <c r="J6236">
        <v>61.465315072016402</v>
      </c>
      <c r="K6236">
        <v>193</v>
      </c>
      <c r="L6236" t="s">
        <v>237</v>
      </c>
      <c r="M6236" s="15" t="d">
        <f t="shared" si="318"/>
        <v>2013-03-22T01:34:40.99999967962503600</v>
      </c>
      <c r="N6236">
        <f>IF(COUNTIF(D6236:$D$7281,D6236) &gt; 1, 1, 0)</f>
        <v>0</v>
      </c>
      <c r="O6236">
        <f t="shared" si="315"/>
        <v>2</v>
      </c>
      <c r="P6236">
        <f t="shared" si="316"/>
        <v>0</v>
      </c>
      <c r="Q6236">
        <f t="shared" si="317"/>
        <v>11</v>
      </c>
    </row>
    <row r="6237" spans="1:17">
      <c r="A6237">
        <v>4102560</v>
      </c>
      <c r="B6237">
        <v>7352</v>
      </c>
      <c r="C6237" t="s">
        <v>12</v>
      </c>
      <c r="D6237" t="s">
        <v>2150</v>
      </c>
      <c r="E6237">
        <v>1363842052</v>
      </c>
      <c r="F6237">
        <v>1</v>
      </c>
      <c r="G6237">
        <v>6</v>
      </c>
      <c r="H6237">
        <v>1</v>
      </c>
      <c r="I6237">
        <v>4.2741566358024601</v>
      </c>
      <c r="J6237">
        <v>62.5004376286008</v>
      </c>
      <c r="K6237">
        <v>195</v>
      </c>
      <c r="L6237" t="s">
        <v>237</v>
      </c>
      <c r="M6237" s="15" t="d">
        <f t="shared" si="318"/>
        <v>2013-03-21T14:00:51.99999979231506600</v>
      </c>
      <c r="N6237">
        <f>IF(COUNTIF(D6237:$D$7281,D6237) &gt; 1, 1, 0)</f>
        <v>1</v>
      </c>
      <c r="O6237">
        <f t="shared" si="315"/>
        <v>7</v>
      </c>
      <c r="P6237">
        <f t="shared" si="316"/>
        <v>0</v>
      </c>
      <c r="Q6237">
        <f t="shared" si="317"/>
        <v>11</v>
      </c>
    </row>
    <row r="6238" spans="1:17">
      <c r="A6238">
        <v>4102097</v>
      </c>
      <c r="B6238">
        <v>7347</v>
      </c>
      <c r="C6238" t="s">
        <v>2</v>
      </c>
      <c r="D6238" t="s">
        <v>2151</v>
      </c>
      <c r="E6238">
        <v>1363812557</v>
      </c>
      <c r="F6238">
        <v>1</v>
      </c>
      <c r="G6238">
        <v>2</v>
      </c>
      <c r="H6238">
        <v>1</v>
      </c>
      <c r="I6238">
        <v>6.6901846707818899</v>
      </c>
      <c r="J6238">
        <v>252.41600231481399</v>
      </c>
      <c r="K6238">
        <v>573</v>
      </c>
      <c r="L6238" t="s">
        <v>1905</v>
      </c>
      <c r="M6238" s="15" t="d">
        <f t="shared" si="318"/>
        <v>2013-03-21T05:49:16.999999936670064675</v>
      </c>
      <c r="N6238">
        <f>IF(COUNTIF(D6238:$D$7281,D6238) &gt; 1, 1, 0)</f>
        <v>1</v>
      </c>
      <c r="O6238">
        <f t="shared" si="315"/>
        <v>2</v>
      </c>
      <c r="P6238">
        <f t="shared" si="316"/>
        <v>0</v>
      </c>
      <c r="Q6238">
        <f t="shared" si="317"/>
        <v>9</v>
      </c>
    </row>
    <row r="6239" spans="1:17">
      <c r="A6239">
        <v>4103357</v>
      </c>
      <c r="B6239">
        <v>7346</v>
      </c>
      <c r="C6239" t="s">
        <v>2</v>
      </c>
      <c r="D6239" t="s">
        <v>2151</v>
      </c>
      <c r="E6239">
        <v>1363812201</v>
      </c>
      <c r="F6239">
        <v>250</v>
      </c>
      <c r="G6239">
        <v>107063</v>
      </c>
      <c r="H6239">
        <v>583</v>
      </c>
      <c r="I6239">
        <v>196.532542181069</v>
      </c>
      <c r="J6239">
        <v>63.255546424897098</v>
      </c>
      <c r="K6239">
        <v>200</v>
      </c>
      <c r="L6239" t="s">
        <v>237</v>
      </c>
      <c r="M6239" s="15" t="d">
        <f t="shared" si="318"/>
        <v>2013-03-21T05:43:20.99999969825148300</v>
      </c>
      <c r="N6239">
        <f>IF(COUNTIF(D6239:$D$7281,D6239) &gt; 1, 1, 0)</f>
        <v>0</v>
      </c>
      <c r="O6239">
        <f t="shared" si="315"/>
        <v>2</v>
      </c>
      <c r="P6239">
        <f t="shared" si="316"/>
        <v>1</v>
      </c>
      <c r="Q6239">
        <f t="shared" si="317"/>
        <v>11</v>
      </c>
    </row>
    <row r="6240" spans="1:17">
      <c r="A6240">
        <v>4103110</v>
      </c>
      <c r="B6240">
        <v>7345</v>
      </c>
      <c r="C6240" t="s">
        <v>12</v>
      </c>
      <c r="D6240" t="s">
        <v>2152</v>
      </c>
      <c r="E6240">
        <v>1363768320</v>
      </c>
      <c r="F6240">
        <v>1</v>
      </c>
      <c r="G6240">
        <v>2</v>
      </c>
      <c r="H6240">
        <v>1</v>
      </c>
      <c r="I6240">
        <v>7.2145295781892997</v>
      </c>
      <c r="J6240">
        <v>255.684840920781</v>
      </c>
      <c r="K6240">
        <v>585</v>
      </c>
      <c r="L6240" t="s">
        <v>1905</v>
      </c>
      <c r="M6240" s="15" t="d">
        <f t="shared" si="318"/>
        <v>2013-03-20T17:32:00.00000018160789875</v>
      </c>
      <c r="N6240">
        <f>IF(COUNTIF(D6240:$D$7281,D6240) &gt; 1, 1, 0)</f>
        <v>1</v>
      </c>
      <c r="O6240">
        <f t="shared" si="315"/>
        <v>2</v>
      </c>
      <c r="P6240">
        <f t="shared" si="316"/>
        <v>0</v>
      </c>
      <c r="Q6240">
        <f t="shared" si="317"/>
        <v>9</v>
      </c>
    </row>
    <row r="6241" spans="1:17">
      <c r="A6241">
        <v>4101806</v>
      </c>
      <c r="B6241">
        <v>7344</v>
      </c>
      <c r="C6241" t="s">
        <v>2</v>
      </c>
      <c r="D6241" t="s">
        <v>2152</v>
      </c>
      <c r="E6241">
        <v>1363765091</v>
      </c>
      <c r="F6241">
        <v>250</v>
      </c>
      <c r="G6241">
        <v>107063</v>
      </c>
      <c r="H6241">
        <v>583</v>
      </c>
      <c r="I6241">
        <v>199.78600180041099</v>
      </c>
      <c r="J6241">
        <v>64.475368055555506</v>
      </c>
      <c r="K6241">
        <v>213</v>
      </c>
      <c r="L6241" t="s">
        <v>237</v>
      </c>
      <c r="M6241" s="15" t="d">
        <f t="shared" si="318"/>
        <v>2013-03-20T16:38:10.99999973550439050</v>
      </c>
      <c r="N6241">
        <f>IF(COUNTIF(D6241:$D$7281,D6241) &gt; 1, 1, 0)</f>
        <v>0</v>
      </c>
      <c r="O6241">
        <f t="shared" si="315"/>
        <v>2</v>
      </c>
      <c r="P6241">
        <f t="shared" si="316"/>
        <v>1</v>
      </c>
      <c r="Q6241">
        <f t="shared" si="317"/>
        <v>11</v>
      </c>
    </row>
    <row r="6242" spans="1:17">
      <c r="A6242">
        <v>4102230</v>
      </c>
      <c r="B6242">
        <v>7343</v>
      </c>
      <c r="C6242" t="s">
        <v>12</v>
      </c>
      <c r="D6242" t="s">
        <v>2153</v>
      </c>
      <c r="E6242">
        <v>1363747280</v>
      </c>
      <c r="F6242">
        <v>1</v>
      </c>
      <c r="G6242">
        <v>2</v>
      </c>
      <c r="H6242">
        <v>1</v>
      </c>
      <c r="I6242">
        <v>12.8239110082304</v>
      </c>
      <c r="J6242">
        <v>64.9750390946501</v>
      </c>
      <c r="K6242">
        <v>221</v>
      </c>
      <c r="L6242" t="s">
        <v>237</v>
      </c>
      <c r="M6242" s="15" t="d">
        <f t="shared" si="318"/>
        <v>2013-03-20T11:41:19.99999970197677375</v>
      </c>
      <c r="N6242">
        <f>IF(COUNTIF(D6242:$D$7281,D6242) &gt; 1, 1, 0)</f>
        <v>0</v>
      </c>
      <c r="O6242">
        <f t="shared" si="315"/>
        <v>1</v>
      </c>
      <c r="P6242">
        <f t="shared" si="316"/>
        <v>0</v>
      </c>
      <c r="Q6242">
        <f t="shared" si="317"/>
        <v>11</v>
      </c>
    </row>
    <row r="6243" spans="1:17">
      <c r="A6243">
        <v>4103598</v>
      </c>
      <c r="B6243">
        <v>7338</v>
      </c>
      <c r="C6243" t="s">
        <v>12</v>
      </c>
      <c r="D6243" t="s">
        <v>2154</v>
      </c>
      <c r="E6243">
        <v>1363731144</v>
      </c>
      <c r="F6243">
        <v>1</v>
      </c>
      <c r="G6243">
        <v>2</v>
      </c>
      <c r="H6243">
        <v>1</v>
      </c>
      <c r="I6243">
        <v>0.81781404320987605</v>
      </c>
      <c r="J6243">
        <v>65.433636831275706</v>
      </c>
      <c r="K6243">
        <v>221</v>
      </c>
      <c r="L6243" t="s">
        <v>237</v>
      </c>
      <c r="M6243" s="15" t="d">
        <f t="shared" si="318"/>
        <v>2013-03-20T07:12:24.00000020395964325</v>
      </c>
      <c r="N6243">
        <f>IF(COUNTIF(D6243:$D$7281,D6243) &gt; 1, 1, 0)</f>
        <v>0</v>
      </c>
      <c r="O6243">
        <f t="shared" si="315"/>
        <v>1</v>
      </c>
      <c r="P6243">
        <f t="shared" si="316"/>
        <v>0</v>
      </c>
      <c r="Q6243">
        <f t="shared" si="317"/>
        <v>11</v>
      </c>
    </row>
    <row r="6244" spans="1:17">
      <c r="A6244">
        <v>4103305</v>
      </c>
      <c r="B6244">
        <v>7336</v>
      </c>
      <c r="C6244" t="s">
        <v>12</v>
      </c>
      <c r="D6244" t="s">
        <v>2155</v>
      </c>
      <c r="E6244">
        <v>1363686710</v>
      </c>
      <c r="F6244">
        <v>1</v>
      </c>
      <c r="G6244">
        <v>18</v>
      </c>
      <c r="H6244">
        <v>1</v>
      </c>
      <c r="I6244">
        <v>3.7520514403292098</v>
      </c>
      <c r="J6244">
        <v>66.696485853909394</v>
      </c>
      <c r="K6244">
        <v>221</v>
      </c>
      <c r="L6244" t="s">
        <v>237</v>
      </c>
      <c r="M6244" s="15" t="d">
        <f t="shared" si="318"/>
        <v>2013-03-19T18:51:50.00000028870999600</v>
      </c>
      <c r="N6244">
        <f>IF(COUNTIF(D6244:$D$7281,D6244) &gt; 1, 1, 0)</f>
        <v>0</v>
      </c>
      <c r="O6244">
        <f t="shared" si="315"/>
        <v>1</v>
      </c>
      <c r="P6244">
        <f t="shared" si="316"/>
        <v>0</v>
      </c>
      <c r="Q6244">
        <f t="shared" si="317"/>
        <v>11</v>
      </c>
    </row>
    <row r="6245" spans="1:17">
      <c r="A6245">
        <v>4103303</v>
      </c>
      <c r="B6245">
        <v>7331</v>
      </c>
      <c r="C6245" t="s">
        <v>2</v>
      </c>
      <c r="D6245" t="s">
        <v>2156</v>
      </c>
      <c r="E6245">
        <v>1363675446</v>
      </c>
      <c r="F6245">
        <v>4</v>
      </c>
      <c r="G6245">
        <v>46</v>
      </c>
      <c r="H6245">
        <v>7</v>
      </c>
      <c r="I6245">
        <v>74.716037294238703</v>
      </c>
      <c r="J6245">
        <v>263.03946913580199</v>
      </c>
      <c r="K6245">
        <v>619</v>
      </c>
      <c r="L6245" t="s">
        <v>1905</v>
      </c>
      <c r="M6245" s="15" t="d">
        <f t="shared" si="318"/>
        <v>2013-03-19T15:44:05.99999994970857825</v>
      </c>
      <c r="N6245">
        <f>IF(COUNTIF(D6245:$D$7281,D6245) &gt; 1, 1, 0)</f>
        <v>0</v>
      </c>
      <c r="O6245">
        <f t="shared" si="315"/>
        <v>1</v>
      </c>
      <c r="P6245">
        <f t="shared" si="316"/>
        <v>0</v>
      </c>
      <c r="Q6245">
        <f t="shared" si="317"/>
        <v>9</v>
      </c>
    </row>
    <row r="6246" spans="1:17">
      <c r="A6246">
        <v>4102797</v>
      </c>
      <c r="B6246">
        <v>7315</v>
      </c>
      <c r="C6246" t="s">
        <v>12</v>
      </c>
      <c r="D6246" t="s">
        <v>2157</v>
      </c>
      <c r="E6246">
        <v>1363552834</v>
      </c>
      <c r="F6246">
        <v>1</v>
      </c>
      <c r="G6246">
        <v>8</v>
      </c>
      <c r="H6246">
        <v>1</v>
      </c>
      <c r="I6246">
        <v>2.4150389660493801</v>
      </c>
      <c r="J6246">
        <v>70.501346450617206</v>
      </c>
      <c r="K6246">
        <v>221</v>
      </c>
      <c r="L6246" t="s">
        <v>237</v>
      </c>
      <c r="M6246" s="15" t="d">
        <f t="shared" si="318"/>
        <v>2013-03-18T05:40:34.00000026449560950</v>
      </c>
      <c r="N6246">
        <f>IF(COUNTIF(D6246:$D$7281,D6246) &gt; 1, 1, 0)</f>
        <v>0</v>
      </c>
      <c r="O6246">
        <f t="shared" si="315"/>
        <v>1</v>
      </c>
      <c r="P6246">
        <f t="shared" si="316"/>
        <v>0</v>
      </c>
      <c r="Q6246">
        <f t="shared" si="317"/>
        <v>11</v>
      </c>
    </row>
    <row r="6247" spans="1:17">
      <c r="A6247">
        <v>4102855</v>
      </c>
      <c r="B6247">
        <v>7314</v>
      </c>
      <c r="C6247" t="s">
        <v>2</v>
      </c>
      <c r="D6247" t="s">
        <v>2158</v>
      </c>
      <c r="E6247">
        <v>1363544591</v>
      </c>
      <c r="F6247">
        <v>4</v>
      </c>
      <c r="G6247">
        <v>23</v>
      </c>
      <c r="H6247">
        <v>3</v>
      </c>
      <c r="I6247">
        <v>39.763661136831203</v>
      </c>
      <c r="J6247">
        <v>273.45603870884702</v>
      </c>
      <c r="K6247">
        <v>619</v>
      </c>
      <c r="L6247" t="s">
        <v>1905</v>
      </c>
      <c r="M6247" s="15" t="d">
        <f t="shared" si="318"/>
        <v>2013-03-18T03:23:11.000000154599547225</v>
      </c>
      <c r="N6247">
        <f>IF(COUNTIF(D6247:$D$7281,D6247) &gt; 1, 1, 0)</f>
        <v>0</v>
      </c>
      <c r="O6247">
        <f t="shared" si="315"/>
        <v>1</v>
      </c>
      <c r="P6247">
        <f t="shared" si="316"/>
        <v>0</v>
      </c>
      <c r="Q6247">
        <f t="shared" si="317"/>
        <v>9</v>
      </c>
    </row>
    <row r="6248" spans="1:17">
      <c r="A6248">
        <v>4103246</v>
      </c>
      <c r="B6248">
        <v>7301</v>
      </c>
      <c r="C6248" t="s">
        <v>12</v>
      </c>
      <c r="D6248" t="s">
        <v>2159</v>
      </c>
      <c r="E6248">
        <v>1363435894</v>
      </c>
      <c r="F6248">
        <v>2</v>
      </c>
      <c r="G6248">
        <v>198</v>
      </c>
      <c r="H6248">
        <v>4</v>
      </c>
      <c r="I6248">
        <v>32.369072402263299</v>
      </c>
      <c r="J6248">
        <v>266.65316589506102</v>
      </c>
      <c r="K6248">
        <v>604</v>
      </c>
      <c r="L6248" t="s">
        <v>1905</v>
      </c>
      <c r="M6248" s="15" t="d">
        <f t="shared" si="318"/>
        <v>2013-03-16T21:11:34.000000040978193525</v>
      </c>
      <c r="N6248">
        <f>IF(COUNTIF(D6248:$D$7281,D6248) &gt; 1, 1, 0)</f>
        <v>1</v>
      </c>
      <c r="O6248">
        <f t="shared" si="315"/>
        <v>4</v>
      </c>
      <c r="P6248">
        <f t="shared" si="316"/>
        <v>0</v>
      </c>
      <c r="Q6248">
        <f t="shared" si="317"/>
        <v>9</v>
      </c>
    </row>
    <row r="6249" spans="1:17">
      <c r="A6249">
        <v>4103946</v>
      </c>
      <c r="B6249">
        <v>7299</v>
      </c>
      <c r="C6249" t="s">
        <v>12</v>
      </c>
      <c r="D6249" t="s">
        <v>2159</v>
      </c>
      <c r="E6249">
        <v>1363414199</v>
      </c>
      <c r="F6249">
        <v>1</v>
      </c>
      <c r="G6249">
        <v>27</v>
      </c>
      <c r="H6249">
        <v>2</v>
      </c>
      <c r="I6249">
        <v>2.3407644032921802</v>
      </c>
      <c r="J6249">
        <v>262.34393698559597</v>
      </c>
      <c r="K6249">
        <v>598</v>
      </c>
      <c r="L6249" t="s">
        <v>1905</v>
      </c>
      <c r="M6249" s="15" t="d">
        <f t="shared" si="318"/>
        <v>2013-03-16T15:09:58.99999983608722725</v>
      </c>
      <c r="N6249">
        <f>IF(COUNTIF(D6249:$D$7281,D6249) &gt; 1, 1, 0)</f>
        <v>1</v>
      </c>
      <c r="O6249">
        <f t="shared" si="315"/>
        <v>4</v>
      </c>
      <c r="P6249">
        <f t="shared" si="316"/>
        <v>0</v>
      </c>
      <c r="Q6249">
        <f t="shared" si="317"/>
        <v>9</v>
      </c>
    </row>
    <row r="6250" spans="1:17">
      <c r="A6250">
        <v>4103947</v>
      </c>
      <c r="B6250">
        <v>7298</v>
      </c>
      <c r="C6250" t="s">
        <v>2</v>
      </c>
      <c r="D6250" t="s">
        <v>2160</v>
      </c>
      <c r="E6250">
        <v>1363381659</v>
      </c>
      <c r="F6250">
        <v>12</v>
      </c>
      <c r="G6250">
        <v>308</v>
      </c>
      <c r="H6250">
        <v>3</v>
      </c>
      <c r="I6250">
        <v>10.5910371656378</v>
      </c>
      <c r="J6250">
        <v>264.84897955246902</v>
      </c>
      <c r="K6250">
        <v>599</v>
      </c>
      <c r="L6250" t="s">
        <v>1905</v>
      </c>
      <c r="M6250" s="15" t="d">
        <f t="shared" si="318"/>
        <v>2013-03-16T06:07:38.99999979883432650</v>
      </c>
      <c r="N6250">
        <f>IF(COUNTIF(D6250:$D$7281,D6250) &gt; 1, 1, 0)</f>
        <v>1</v>
      </c>
      <c r="O6250">
        <f t="shared" si="315"/>
        <v>2</v>
      </c>
      <c r="P6250">
        <f t="shared" si="316"/>
        <v>0</v>
      </c>
      <c r="Q6250">
        <f t="shared" si="317"/>
        <v>9</v>
      </c>
    </row>
    <row r="6251" spans="1:17">
      <c r="A6251">
        <v>4103948</v>
      </c>
      <c r="B6251">
        <v>7288</v>
      </c>
      <c r="C6251" t="s">
        <v>2</v>
      </c>
      <c r="D6251" t="s">
        <v>2160</v>
      </c>
      <c r="E6251">
        <v>1363291210</v>
      </c>
      <c r="F6251">
        <v>1</v>
      </c>
      <c r="G6251">
        <v>2</v>
      </c>
      <c r="H6251">
        <v>1</v>
      </c>
      <c r="I6251">
        <v>2.7293337191357998</v>
      </c>
      <c r="J6251">
        <v>77.936905092592596</v>
      </c>
      <c r="K6251">
        <v>221</v>
      </c>
      <c r="L6251" t="s">
        <v>237</v>
      </c>
      <c r="M6251" s="15" t="d">
        <f t="shared" si="318"/>
        <v>2013-03-15T05:00:10.00000003259628900</v>
      </c>
      <c r="N6251">
        <f>IF(COUNTIF(D6251:$D$7281,D6251) &gt; 1, 1, 0)</f>
        <v>0</v>
      </c>
      <c r="O6251">
        <f t="shared" si="315"/>
        <v>2</v>
      </c>
      <c r="P6251">
        <f t="shared" si="316"/>
        <v>1</v>
      </c>
      <c r="Q6251">
        <f t="shared" si="317"/>
        <v>11</v>
      </c>
    </row>
    <row r="6252" spans="1:17">
      <c r="A6252">
        <v>4103384</v>
      </c>
      <c r="B6252">
        <v>7287</v>
      </c>
      <c r="C6252" t="s">
        <v>2</v>
      </c>
      <c r="D6252" t="s">
        <v>1632</v>
      </c>
      <c r="E6252">
        <v>1363288831</v>
      </c>
      <c r="F6252">
        <v>1</v>
      </c>
      <c r="G6252">
        <v>2</v>
      </c>
      <c r="H6252">
        <v>1</v>
      </c>
      <c r="I6252">
        <v>0</v>
      </c>
      <c r="J6252">
        <v>76.083828189300405</v>
      </c>
      <c r="K6252">
        <v>219</v>
      </c>
      <c r="L6252" t="s">
        <v>237</v>
      </c>
      <c r="M6252" s="15" t="d">
        <f t="shared" si="318"/>
        <v>2013-03-15T04:20:30.9999996330589050</v>
      </c>
      <c r="N6252">
        <f>IF(COUNTIF(D6252:$D$7281,D6252) &gt; 1, 1, 0)</f>
        <v>1</v>
      </c>
      <c r="O6252">
        <f t="shared" si="315"/>
        <v>5</v>
      </c>
      <c r="P6252">
        <f t="shared" si="316"/>
        <v>1</v>
      </c>
      <c r="Q6252">
        <f t="shared" si="317"/>
        <v>11</v>
      </c>
    </row>
    <row r="6253" spans="1:17">
      <c r="A6253">
        <v>4103299</v>
      </c>
      <c r="B6253">
        <v>7286</v>
      </c>
      <c r="C6253" t="s">
        <v>2</v>
      </c>
      <c r="D6253" t="s">
        <v>1632</v>
      </c>
      <c r="E6253">
        <v>1363288747</v>
      </c>
      <c r="F6253">
        <v>1</v>
      </c>
      <c r="G6253">
        <v>2</v>
      </c>
      <c r="H6253">
        <v>1</v>
      </c>
      <c r="I6253">
        <v>0</v>
      </c>
      <c r="J6253">
        <v>76.086193930041105</v>
      </c>
      <c r="K6253">
        <v>219</v>
      </c>
      <c r="L6253" t="s">
        <v>237</v>
      </c>
      <c r="M6253" s="15" t="d">
        <f t="shared" si="318"/>
        <v>2013-03-15T04:19:07.000000113621354375</v>
      </c>
      <c r="N6253">
        <f>IF(COUNTIF(D6253:$D$7281,D6253) &gt; 1, 1, 0)</f>
        <v>1</v>
      </c>
      <c r="O6253">
        <f t="shared" si="315"/>
        <v>5</v>
      </c>
      <c r="P6253">
        <f t="shared" si="316"/>
        <v>1</v>
      </c>
      <c r="Q6253">
        <f t="shared" si="317"/>
        <v>11</v>
      </c>
    </row>
    <row r="6254" spans="1:17">
      <c r="A6254">
        <v>4102999</v>
      </c>
      <c r="B6254">
        <v>7285</v>
      </c>
      <c r="C6254" t="s">
        <v>2</v>
      </c>
      <c r="D6254" t="s">
        <v>2161</v>
      </c>
      <c r="E6254">
        <v>1363277863</v>
      </c>
      <c r="F6254">
        <v>1</v>
      </c>
      <c r="G6254">
        <v>23</v>
      </c>
      <c r="H6254">
        <v>1</v>
      </c>
      <c r="I6254">
        <v>11.3633623971193</v>
      </c>
      <c r="J6254">
        <v>260.74355079732402</v>
      </c>
      <c r="K6254">
        <v>587</v>
      </c>
      <c r="L6254" t="s">
        <v>1905</v>
      </c>
      <c r="M6254" s="15" t="d">
        <f t="shared" si="318"/>
        <v>2013-03-15T01:17:42.99999996554106225</v>
      </c>
      <c r="N6254">
        <f>IF(COUNTIF(D6254:$D$7281,D6254) &gt; 1, 1, 0)</f>
        <v>0</v>
      </c>
      <c r="O6254">
        <f t="shared" si="315"/>
        <v>1</v>
      </c>
      <c r="P6254">
        <f t="shared" si="316"/>
        <v>0</v>
      </c>
      <c r="Q6254">
        <f t="shared" si="317"/>
        <v>9</v>
      </c>
    </row>
    <row r="6255" spans="1:17">
      <c r="A6255">
        <v>4102642</v>
      </c>
      <c r="B6255">
        <v>7278</v>
      </c>
      <c r="C6255" t="s">
        <v>12</v>
      </c>
      <c r="D6255" t="s">
        <v>2162</v>
      </c>
      <c r="E6255">
        <v>1363224011</v>
      </c>
      <c r="F6255">
        <v>1</v>
      </c>
      <c r="G6255">
        <v>10</v>
      </c>
      <c r="H6255">
        <v>1</v>
      </c>
      <c r="I6255">
        <v>4.745358281893</v>
      </c>
      <c r="J6255">
        <v>250.88177070473199</v>
      </c>
      <c r="K6255">
        <v>574</v>
      </c>
      <c r="L6255" t="s">
        <v>1905</v>
      </c>
      <c r="M6255" s="15" t="d">
        <f t="shared" si="318"/>
        <v>2013-03-14T10:20:10.99999998696148575</v>
      </c>
      <c r="N6255">
        <f>IF(COUNTIF(D6255:$D$7281,D6255) &gt; 1, 1, 0)</f>
        <v>0</v>
      </c>
      <c r="O6255">
        <f t="shared" si="315"/>
        <v>1</v>
      </c>
      <c r="P6255">
        <f t="shared" si="316"/>
        <v>0</v>
      </c>
      <c r="Q6255">
        <f t="shared" si="317"/>
        <v>9</v>
      </c>
    </row>
    <row r="6256" spans="1:17">
      <c r="A6256">
        <v>4102796</v>
      </c>
      <c r="B6256">
        <v>7277</v>
      </c>
      <c r="C6256" t="s">
        <v>2</v>
      </c>
      <c r="D6256" t="s">
        <v>2163</v>
      </c>
      <c r="E6256">
        <v>1363222842</v>
      </c>
      <c r="F6256">
        <v>1</v>
      </c>
      <c r="G6256">
        <v>5</v>
      </c>
      <c r="H6256">
        <v>1</v>
      </c>
      <c r="I6256">
        <v>19.2999861111111</v>
      </c>
      <c r="J6256">
        <v>250.96806262859999</v>
      </c>
      <c r="K6256">
        <v>574</v>
      </c>
      <c r="L6256" t="s">
        <v>1905</v>
      </c>
      <c r="M6256" s="15" t="d">
        <f t="shared" si="318"/>
        <v>2013-03-14T10:00:42.00000017881393575</v>
      </c>
      <c r="N6256">
        <f>IF(COUNTIF(D6256:$D$7281,D6256) &gt; 1, 1, 0)</f>
        <v>0</v>
      </c>
      <c r="O6256">
        <f t="shared" si="315"/>
        <v>1</v>
      </c>
      <c r="P6256">
        <f t="shared" si="316"/>
        <v>0</v>
      </c>
      <c r="Q6256">
        <f t="shared" si="317"/>
        <v>9</v>
      </c>
    </row>
    <row r="6257" spans="1:17">
      <c r="A6257">
        <v>4102152</v>
      </c>
      <c r="B6257">
        <v>7271</v>
      </c>
      <c r="C6257" t="s">
        <v>12</v>
      </c>
      <c r="D6257" t="s">
        <v>2164</v>
      </c>
      <c r="E6257">
        <v>1363172723</v>
      </c>
      <c r="F6257">
        <v>1</v>
      </c>
      <c r="G6257">
        <v>2</v>
      </c>
      <c r="H6257">
        <v>1</v>
      </c>
      <c r="I6257">
        <v>7.90507921810699</v>
      </c>
      <c r="J6257">
        <v>79.353845164608998</v>
      </c>
      <c r="K6257">
        <v>219</v>
      </c>
      <c r="L6257" t="s">
        <v>237</v>
      </c>
      <c r="M6257" s="15" t="d">
        <f t="shared" si="318"/>
        <v>2013-03-13T20:05:23.00000027753413050</v>
      </c>
      <c r="N6257">
        <f>IF(COUNTIF(D6257:$D$7281,D6257) &gt; 1, 1, 0)</f>
        <v>1</v>
      </c>
      <c r="O6257">
        <f t="shared" si="315"/>
        <v>3</v>
      </c>
      <c r="P6257">
        <f t="shared" si="316"/>
        <v>0</v>
      </c>
      <c r="Q6257">
        <f t="shared" si="317"/>
        <v>11</v>
      </c>
    </row>
    <row r="6258" spans="1:17">
      <c r="A6258">
        <v>4102615</v>
      </c>
      <c r="B6258">
        <v>7270</v>
      </c>
      <c r="C6258" t="s">
        <v>12</v>
      </c>
      <c r="D6258" t="s">
        <v>2164</v>
      </c>
      <c r="E6258">
        <v>1363172159</v>
      </c>
      <c r="F6258">
        <v>2</v>
      </c>
      <c r="G6258">
        <v>32</v>
      </c>
      <c r="H6258">
        <v>2</v>
      </c>
      <c r="I6258">
        <v>8.0174329989711897</v>
      </c>
      <c r="J6258">
        <v>79.369729423868193</v>
      </c>
      <c r="K6258">
        <v>219</v>
      </c>
      <c r="L6258" t="s">
        <v>237</v>
      </c>
      <c r="M6258" s="15" t="d">
        <f t="shared" si="318"/>
        <v>2013-03-13T19:55:58.99999982211738525</v>
      </c>
      <c r="N6258">
        <f>IF(COUNTIF(D6258:$D$7281,D6258) &gt; 1, 1, 0)</f>
        <v>1</v>
      </c>
      <c r="O6258">
        <f t="shared" si="315"/>
        <v>3</v>
      </c>
      <c r="P6258">
        <f t="shared" si="316"/>
        <v>0</v>
      </c>
      <c r="Q6258">
        <f t="shared" si="317"/>
        <v>11</v>
      </c>
    </row>
    <row r="6259" spans="1:17">
      <c r="A6259">
        <v>4103950</v>
      </c>
      <c r="B6259">
        <v>7258</v>
      </c>
      <c r="C6259" t="s">
        <v>2</v>
      </c>
      <c r="D6259" t="s">
        <v>2165</v>
      </c>
      <c r="E6259">
        <v>1363085997</v>
      </c>
      <c r="F6259">
        <v>1</v>
      </c>
      <c r="G6259">
        <v>1</v>
      </c>
      <c r="H6259">
        <v>1</v>
      </c>
      <c r="I6259">
        <v>12.845658693415601</v>
      </c>
      <c r="J6259">
        <v>261.072223765432</v>
      </c>
      <c r="K6259">
        <v>575</v>
      </c>
      <c r="L6259" t="s">
        <v>1905</v>
      </c>
      <c r="M6259" s="15" t="d">
        <f t="shared" si="318"/>
        <v>2013-03-12T19:59:57.00000013690441650</v>
      </c>
      <c r="N6259">
        <f>IF(COUNTIF(D6259:$D$7281,D6259) &gt; 1, 1, 0)</f>
        <v>1</v>
      </c>
      <c r="O6259">
        <f t="shared" si="315"/>
        <v>3</v>
      </c>
      <c r="P6259">
        <f t="shared" si="316"/>
        <v>0</v>
      </c>
      <c r="Q6259">
        <f t="shared" si="317"/>
        <v>9</v>
      </c>
    </row>
    <row r="6260" spans="1:17">
      <c r="A6260">
        <v>4103606</v>
      </c>
      <c r="B6260">
        <v>7257</v>
      </c>
      <c r="C6260" t="s">
        <v>12</v>
      </c>
      <c r="D6260" t="s">
        <v>2082</v>
      </c>
      <c r="E6260">
        <v>1363083637</v>
      </c>
      <c r="F6260">
        <v>1</v>
      </c>
      <c r="G6260">
        <v>8</v>
      </c>
      <c r="H6260">
        <v>4</v>
      </c>
      <c r="I6260">
        <v>41.348542309670698</v>
      </c>
      <c r="J6260">
        <v>81.862825874485395</v>
      </c>
      <c r="K6260">
        <v>219</v>
      </c>
      <c r="L6260" t="s">
        <v>237</v>
      </c>
      <c r="M6260" s="15" t="d">
        <f t="shared" si="318"/>
        <v>2013-03-12T19:20:36.99999977834522400</v>
      </c>
      <c r="N6260">
        <f>IF(COUNTIF(D6260:$D$7281,D6260) &gt; 1, 1, 0)</f>
        <v>1</v>
      </c>
      <c r="O6260">
        <f t="shared" si="315"/>
        <v>4</v>
      </c>
      <c r="P6260">
        <f t="shared" si="316"/>
        <v>0</v>
      </c>
      <c r="Q6260">
        <f t="shared" si="317"/>
        <v>11</v>
      </c>
    </row>
    <row r="6261" spans="1:17">
      <c r="A6261">
        <v>4101984</v>
      </c>
      <c r="B6261">
        <v>7255</v>
      </c>
      <c r="C6261" t="s">
        <v>12</v>
      </c>
      <c r="D6261" t="s">
        <v>2166</v>
      </c>
      <c r="E6261">
        <v>1363071252</v>
      </c>
      <c r="F6261">
        <v>2</v>
      </c>
      <c r="G6261">
        <v>6</v>
      </c>
      <c r="H6261">
        <v>1</v>
      </c>
      <c r="I6261">
        <v>4.8601291152263304</v>
      </c>
      <c r="J6261">
        <v>82.211631815843603</v>
      </c>
      <c r="K6261">
        <v>219</v>
      </c>
      <c r="L6261" t="s">
        <v>237</v>
      </c>
      <c r="M6261" s="15" t="d">
        <f t="shared" si="318"/>
        <v>2013-03-12T15:54:12.00000016484409375</v>
      </c>
      <c r="N6261">
        <f>IF(COUNTIF(D6261:$D$7281,D6261) &gt; 1, 1, 0)</f>
        <v>0</v>
      </c>
      <c r="O6261">
        <f t="shared" si="315"/>
        <v>1</v>
      </c>
      <c r="P6261">
        <f t="shared" si="316"/>
        <v>0</v>
      </c>
      <c r="Q6261">
        <f t="shared" si="317"/>
        <v>11</v>
      </c>
    </row>
    <row r="6262" spans="1:17">
      <c r="A6262">
        <v>4102836</v>
      </c>
      <c r="B6262">
        <v>7243</v>
      </c>
      <c r="C6262" t="s">
        <v>12</v>
      </c>
      <c r="D6262" t="s">
        <v>2167</v>
      </c>
      <c r="E6262">
        <v>1363011860</v>
      </c>
      <c r="F6262">
        <v>4</v>
      </c>
      <c r="G6262">
        <v>7</v>
      </c>
      <c r="H6262">
        <v>4</v>
      </c>
      <c r="I6262">
        <v>57.176870498971098</v>
      </c>
      <c r="J6262">
        <v>266.55431931584297</v>
      </c>
      <c r="K6262">
        <v>575</v>
      </c>
      <c r="L6262" t="s">
        <v>1905</v>
      </c>
      <c r="M6262" s="15" t="d">
        <f t="shared" si="318"/>
        <v>2013-03-11T23:24:20.00000014901160975</v>
      </c>
      <c r="N6262">
        <f>IF(COUNTIF(D6262:$D$7281,D6262) &gt; 1, 1, 0)</f>
        <v>1</v>
      </c>
      <c r="O6262">
        <f t="shared" si="315"/>
        <v>2</v>
      </c>
      <c r="P6262">
        <f t="shared" si="316"/>
        <v>0</v>
      </c>
      <c r="Q6262">
        <f t="shared" si="317"/>
        <v>9</v>
      </c>
    </row>
    <row r="6263" spans="1:17">
      <c r="A6263">
        <v>4102629</v>
      </c>
      <c r="B6263">
        <v>7241</v>
      </c>
      <c r="C6263" t="s">
        <v>2</v>
      </c>
      <c r="D6263" t="s">
        <v>2168</v>
      </c>
      <c r="E6263">
        <v>1363001290</v>
      </c>
      <c r="F6263">
        <v>1</v>
      </c>
      <c r="G6263">
        <v>7</v>
      </c>
      <c r="H6263">
        <v>1</v>
      </c>
      <c r="I6263">
        <v>4.4081989454732504</v>
      </c>
      <c r="J6263">
        <v>84.182012217078196</v>
      </c>
      <c r="K6263">
        <v>219</v>
      </c>
      <c r="L6263" t="s">
        <v>237</v>
      </c>
      <c r="M6263" s="15" t="d">
        <f t="shared" si="318"/>
        <v>2013-03-11T20:28:09.99999985098839025</v>
      </c>
      <c r="N6263">
        <f>IF(COUNTIF(D6263:$D$7281,D6263) &gt; 1, 1, 0)</f>
        <v>0</v>
      </c>
      <c r="O6263">
        <f t="shared" si="315"/>
        <v>1</v>
      </c>
      <c r="P6263">
        <f t="shared" si="316"/>
        <v>1</v>
      </c>
      <c r="Q6263">
        <f t="shared" si="317"/>
        <v>11</v>
      </c>
    </row>
    <row r="6264" spans="1:17">
      <c r="A6264">
        <v>4103421</v>
      </c>
      <c r="B6264">
        <v>7240</v>
      </c>
      <c r="C6264" t="s">
        <v>2</v>
      </c>
      <c r="D6264" t="s">
        <v>2169</v>
      </c>
      <c r="E6264">
        <v>1363000250</v>
      </c>
      <c r="F6264">
        <v>1</v>
      </c>
      <c r="G6264">
        <v>65</v>
      </c>
      <c r="H6264">
        <v>6</v>
      </c>
      <c r="I6264">
        <v>60.117668209876499</v>
      </c>
      <c r="J6264">
        <v>267.412826260288</v>
      </c>
      <c r="K6264">
        <v>575</v>
      </c>
      <c r="L6264" t="s">
        <v>1905</v>
      </c>
      <c r="M6264" s="15" t="d">
        <f t="shared" si="318"/>
        <v>2013-03-11T20:10:50.00000002328306550</v>
      </c>
      <c r="N6264">
        <f>IF(COUNTIF(D6264:$D$7281,D6264) &gt; 1, 1, 0)</f>
        <v>0</v>
      </c>
      <c r="O6264">
        <f t="shared" si="315"/>
        <v>1</v>
      </c>
      <c r="P6264">
        <f t="shared" si="316"/>
        <v>0</v>
      </c>
      <c r="Q6264">
        <f t="shared" si="317"/>
        <v>9</v>
      </c>
    </row>
    <row r="6265" spans="1:17">
      <c r="A6265">
        <v>4103245</v>
      </c>
      <c r="B6265">
        <v>7230</v>
      </c>
      <c r="C6265" t="s">
        <v>12</v>
      </c>
      <c r="D6265" t="s">
        <v>2167</v>
      </c>
      <c r="E6265">
        <v>1362938884</v>
      </c>
      <c r="F6265">
        <v>1</v>
      </c>
      <c r="G6265">
        <v>1</v>
      </c>
      <c r="H6265">
        <v>1</v>
      </c>
      <c r="I6265">
        <v>5.1001068672839498</v>
      </c>
      <c r="J6265">
        <v>268.01906597222199</v>
      </c>
      <c r="K6265">
        <v>578</v>
      </c>
      <c r="L6265" t="s">
        <v>1905</v>
      </c>
      <c r="M6265" s="15" t="d">
        <f t="shared" si="318"/>
        <v>2013-03-11T03:08:03.99999998509883700</v>
      </c>
      <c r="N6265">
        <f>IF(COUNTIF(D6265:$D$7281,D6265) &gt; 1, 1, 0)</f>
        <v>0</v>
      </c>
      <c r="O6265">
        <f t="shared" si="315"/>
        <v>2</v>
      </c>
      <c r="P6265">
        <f t="shared" si="316"/>
        <v>0</v>
      </c>
      <c r="Q6265">
        <f t="shared" si="317"/>
        <v>9</v>
      </c>
    </row>
    <row r="6266" spans="1:17">
      <c r="A6266">
        <v>4102630</v>
      </c>
      <c r="B6266">
        <v>7227</v>
      </c>
      <c r="C6266" t="s">
        <v>2</v>
      </c>
      <c r="D6266" t="s">
        <v>2170</v>
      </c>
      <c r="E6266">
        <v>1362921036</v>
      </c>
      <c r="F6266">
        <v>1</v>
      </c>
      <c r="G6266">
        <v>2</v>
      </c>
      <c r="H6266">
        <v>1</v>
      </c>
      <c r="I6266">
        <v>11.031208204732501</v>
      </c>
      <c r="J6266">
        <v>269.34794341563702</v>
      </c>
      <c r="K6266">
        <v>579</v>
      </c>
      <c r="L6266" t="s">
        <v>1905</v>
      </c>
      <c r="M6266" s="15" t="d">
        <f t="shared" si="318"/>
        <v>2013-03-10T22:10:36.00000010337680650</v>
      </c>
      <c r="N6266">
        <f>IF(COUNTIF(D6266:$D$7281,D6266) &gt; 1, 1, 0)</f>
        <v>0</v>
      </c>
      <c r="O6266">
        <f t="shared" ref="O6266:O6329" si="319">COUNTIF($D$1977:$D$7281,D6266)</f>
        <v>1</v>
      </c>
      <c r="P6266">
        <f t="shared" ref="P6266:P6329" si="320">IF(AND(L6266 = "master",C6266 = "useful"), 1, 0)</f>
        <v>0</v>
      </c>
      <c r="Q6266">
        <f t="shared" ref="Q6266:Q6329" si="321">_xlfn.SWITCH(L6266, "v4-dev", 10, "master", 11, "3.0.0-wip", 9, "2.3.0-wip", 8,"2.2.2-wip", 7,"2.1.1-wip", 6,"2.1.0-wip", 5,"2.0.3-wip", 3,"2.0.4-wip", 4,"2.0.2-wip", 2,"2.0-wip", 1)</f>
        <v>9</v>
      </c>
    </row>
    <row r="6267" spans="1:17">
      <c r="A6267">
        <v>4102590</v>
      </c>
      <c r="B6267">
        <v>7225</v>
      </c>
      <c r="C6267" t="s">
        <v>12</v>
      </c>
      <c r="D6267" t="s">
        <v>2171</v>
      </c>
      <c r="E6267">
        <v>1362893537</v>
      </c>
      <c r="F6267">
        <v>13</v>
      </c>
      <c r="G6267">
        <v>113</v>
      </c>
      <c r="H6267">
        <v>2</v>
      </c>
      <c r="I6267">
        <v>16.8555421810699</v>
      </c>
      <c r="J6267">
        <v>269.40165882201597</v>
      </c>
      <c r="K6267">
        <v>585</v>
      </c>
      <c r="L6267" t="s">
        <v>1905</v>
      </c>
      <c r="M6267" s="15" t="d">
        <f t="shared" si="318"/>
        <v>2013-03-10T14:32:17.000000383704900</v>
      </c>
      <c r="N6267">
        <f>IF(COUNTIF(D6267:$D$7281,D6267) &gt; 1, 1, 0)</f>
        <v>1</v>
      </c>
      <c r="O6267">
        <f t="shared" si="319"/>
        <v>2</v>
      </c>
      <c r="P6267">
        <f t="shared" si="320"/>
        <v>0</v>
      </c>
      <c r="Q6267">
        <f t="shared" si="321"/>
        <v>9</v>
      </c>
    </row>
    <row r="6268" spans="1:17">
      <c r="A6268">
        <v>4103184</v>
      </c>
      <c r="B6268">
        <v>7211</v>
      </c>
      <c r="C6268" t="s">
        <v>2</v>
      </c>
      <c r="D6268" t="s">
        <v>2172</v>
      </c>
      <c r="E6268">
        <v>1362697227</v>
      </c>
      <c r="F6268">
        <v>1</v>
      </c>
      <c r="G6268">
        <v>8</v>
      </c>
      <c r="H6268">
        <v>4</v>
      </c>
      <c r="I6268">
        <v>68.955204861111099</v>
      </c>
      <c r="J6268">
        <v>284.30394007201602</v>
      </c>
      <c r="K6268">
        <v>598</v>
      </c>
      <c r="L6268" t="s">
        <v>1905</v>
      </c>
      <c r="M6268" s="15" t="d">
        <f t="shared" si="318"/>
        <v>2013-03-08T08:00:27.00000023469329025</v>
      </c>
      <c r="N6268">
        <f>IF(COUNTIF(D6268:$D$7281,D6268) &gt; 1, 1, 0)</f>
        <v>0</v>
      </c>
      <c r="O6268">
        <f t="shared" si="319"/>
        <v>1</v>
      </c>
      <c r="P6268">
        <f t="shared" si="320"/>
        <v>0</v>
      </c>
      <c r="Q6268">
        <f t="shared" si="321"/>
        <v>9</v>
      </c>
    </row>
    <row r="6269" spans="1:17">
      <c r="A6269">
        <v>4102973</v>
      </c>
      <c r="B6269">
        <v>7208</v>
      </c>
      <c r="C6269" t="s">
        <v>2</v>
      </c>
      <c r="D6269" t="s">
        <v>2173</v>
      </c>
      <c r="E6269">
        <v>1362665716</v>
      </c>
      <c r="F6269">
        <v>1</v>
      </c>
      <c r="G6269">
        <v>2</v>
      </c>
      <c r="H6269">
        <v>1</v>
      </c>
      <c r="I6269">
        <v>30.022134002057602</v>
      </c>
      <c r="J6269">
        <v>286.75968261316802</v>
      </c>
      <c r="K6269">
        <v>610</v>
      </c>
      <c r="L6269" t="s">
        <v>1905</v>
      </c>
      <c r="M6269" s="15" t="d">
        <f t="shared" si="318"/>
        <v>2013-03-07T23:15:15.999999968335032675</v>
      </c>
      <c r="N6269">
        <f>IF(COUNTIF(D6269:$D$7281,D6269) &gt; 1, 1, 0)</f>
        <v>0</v>
      </c>
      <c r="O6269">
        <f t="shared" si="319"/>
        <v>1</v>
      </c>
      <c r="P6269">
        <f t="shared" si="320"/>
        <v>0</v>
      </c>
      <c r="Q6269">
        <f t="shared" si="321"/>
        <v>9</v>
      </c>
    </row>
    <row r="6270" spans="1:17">
      <c r="A6270">
        <v>4103182</v>
      </c>
      <c r="B6270">
        <v>7207</v>
      </c>
      <c r="C6270" t="s">
        <v>12</v>
      </c>
      <c r="D6270" t="s">
        <v>2174</v>
      </c>
      <c r="E6270">
        <v>1362661303</v>
      </c>
      <c r="F6270">
        <v>1</v>
      </c>
      <c r="G6270">
        <v>4</v>
      </c>
      <c r="H6270">
        <v>1</v>
      </c>
      <c r="I6270">
        <v>1.6317160493827101</v>
      </c>
      <c r="J6270">
        <v>94.306093492798297</v>
      </c>
      <c r="K6270">
        <v>252</v>
      </c>
      <c r="L6270" t="s">
        <v>237</v>
      </c>
      <c r="M6270" s="15" t="d">
        <f t="shared" si="318"/>
        <v>2013-03-07T22:01:42.99999997951090425</v>
      </c>
      <c r="N6270">
        <f>IF(COUNTIF(D6270:$D$7281,D6270) &gt; 1, 1, 0)</f>
        <v>0</v>
      </c>
      <c r="O6270">
        <f t="shared" si="319"/>
        <v>1</v>
      </c>
      <c r="P6270">
        <f t="shared" si="320"/>
        <v>0</v>
      </c>
      <c r="Q6270">
        <f t="shared" si="321"/>
        <v>11</v>
      </c>
    </row>
    <row r="6271" spans="1:17">
      <c r="A6271">
        <v>4102130</v>
      </c>
      <c r="B6271">
        <v>7190</v>
      </c>
      <c r="C6271" t="s">
        <v>2</v>
      </c>
      <c r="D6271" t="s">
        <v>1632</v>
      </c>
      <c r="E6271">
        <v>1362600092</v>
      </c>
      <c r="F6271">
        <v>1</v>
      </c>
      <c r="G6271">
        <v>2</v>
      </c>
      <c r="H6271">
        <v>1</v>
      </c>
      <c r="I6271">
        <v>0</v>
      </c>
      <c r="J6271">
        <v>96.289783307613007</v>
      </c>
      <c r="K6271">
        <v>252</v>
      </c>
      <c r="L6271" t="s">
        <v>237</v>
      </c>
      <c r="M6271" s="15" t="d">
        <f t="shared" si="318"/>
        <v>2013-03-07T05:01:31.99999971315264600</v>
      </c>
      <c r="N6271">
        <f>IF(COUNTIF(D6271:$D$7281,D6271) &gt; 1, 1, 0)</f>
        <v>0</v>
      </c>
      <c r="O6271">
        <f t="shared" si="319"/>
        <v>5</v>
      </c>
      <c r="P6271">
        <f t="shared" si="320"/>
        <v>1</v>
      </c>
      <c r="Q6271">
        <f t="shared" si="321"/>
        <v>11</v>
      </c>
    </row>
    <row r="6272" spans="1:17">
      <c r="A6272">
        <v>4102586</v>
      </c>
      <c r="B6272">
        <v>7189</v>
      </c>
      <c r="C6272" t="s">
        <v>12</v>
      </c>
      <c r="D6272" t="s">
        <v>2175</v>
      </c>
      <c r="E6272">
        <v>1362580550</v>
      </c>
      <c r="F6272">
        <v>1</v>
      </c>
      <c r="G6272">
        <v>2</v>
      </c>
      <c r="H6272">
        <v>1</v>
      </c>
      <c r="I6272">
        <v>2.7979174382715999</v>
      </c>
      <c r="J6272">
        <v>96.924918852880694</v>
      </c>
      <c r="K6272">
        <v>253</v>
      </c>
      <c r="L6272" t="s">
        <v>237</v>
      </c>
      <c r="M6272" s="15" t="d">
        <f t="shared" si="318"/>
        <v>2013-03-06T23:35:49.99999988358467925</v>
      </c>
      <c r="N6272">
        <f>IF(COUNTIF(D6272:$D$7281,D6272) &gt; 1, 1, 0)</f>
        <v>0</v>
      </c>
      <c r="O6272">
        <f t="shared" si="319"/>
        <v>1</v>
      </c>
      <c r="P6272">
        <f t="shared" si="320"/>
        <v>0</v>
      </c>
      <c r="Q6272">
        <f t="shared" si="321"/>
        <v>11</v>
      </c>
    </row>
    <row r="6273" spans="1:17">
      <c r="A6273">
        <v>4102200</v>
      </c>
      <c r="B6273">
        <v>7187</v>
      </c>
      <c r="C6273" t="s">
        <v>12</v>
      </c>
      <c r="D6273" t="s">
        <v>2176</v>
      </c>
      <c r="E6273">
        <v>1362569869</v>
      </c>
      <c r="F6273">
        <v>1</v>
      </c>
      <c r="G6273">
        <v>4</v>
      </c>
      <c r="H6273">
        <v>1</v>
      </c>
      <c r="I6273">
        <v>4.3980462962962896</v>
      </c>
      <c r="J6273">
        <v>97.272435956790105</v>
      </c>
      <c r="K6273">
        <v>253</v>
      </c>
      <c r="L6273" t="s">
        <v>237</v>
      </c>
      <c r="M6273" s="15" t="d">
        <f t="shared" si="318"/>
        <v>2013-03-06T20:37:49.000000040978193525</v>
      </c>
      <c r="N6273">
        <f>IF(COUNTIF(D6273:$D$7281,D6273) &gt; 1, 1, 0)</f>
        <v>0</v>
      </c>
      <c r="O6273">
        <f t="shared" si="319"/>
        <v>1</v>
      </c>
      <c r="P6273">
        <f t="shared" si="320"/>
        <v>0</v>
      </c>
      <c r="Q6273">
        <f t="shared" si="321"/>
        <v>11</v>
      </c>
    </row>
    <row r="6274" spans="1:17">
      <c r="A6274">
        <v>4103409</v>
      </c>
      <c r="B6274">
        <v>7186</v>
      </c>
      <c r="C6274" t="s">
        <v>12</v>
      </c>
      <c r="D6274" t="s">
        <v>2177</v>
      </c>
      <c r="E6274">
        <v>1362569224</v>
      </c>
      <c r="F6274">
        <v>1</v>
      </c>
      <c r="G6274">
        <v>4</v>
      </c>
      <c r="H6274">
        <v>1</v>
      </c>
      <c r="I6274">
        <v>22.7076638374485</v>
      </c>
      <c r="J6274">
        <v>294.33242901234598</v>
      </c>
      <c r="K6274">
        <v>611</v>
      </c>
      <c r="L6274" t="s">
        <v>1905</v>
      </c>
      <c r="M6274" s="15" t="d">
        <f t="shared" si="318"/>
        <v>2013-03-06T20:27:04.000000138767063900</v>
      </c>
      <c r="N6274">
        <f>IF(COUNTIF(D6274:$D$7281,D6274) &gt; 1, 1, 0)</f>
        <v>1</v>
      </c>
      <c r="O6274">
        <f t="shared" si="319"/>
        <v>3</v>
      </c>
      <c r="P6274">
        <f t="shared" si="320"/>
        <v>0</v>
      </c>
      <c r="Q6274">
        <f t="shared" si="321"/>
        <v>9</v>
      </c>
    </row>
    <row r="6275" spans="1:17">
      <c r="A6275">
        <v>4103359</v>
      </c>
      <c r="B6275">
        <v>7183</v>
      </c>
      <c r="C6275" t="s">
        <v>12</v>
      </c>
      <c r="D6275" t="s">
        <v>2178</v>
      </c>
      <c r="E6275">
        <v>1362559146</v>
      </c>
      <c r="F6275">
        <v>126</v>
      </c>
      <c r="G6275">
        <v>82899</v>
      </c>
      <c r="H6275">
        <v>268</v>
      </c>
      <c r="I6275">
        <v>9.6489214248971198</v>
      </c>
      <c r="J6275">
        <v>97.621319573045199</v>
      </c>
      <c r="K6275">
        <v>253</v>
      </c>
      <c r="L6275" t="s">
        <v>237</v>
      </c>
      <c r="M6275" s="15" t="d">
        <f t="shared" ref="M6275:M6338" si="322">25569 + ((E6275 + (60 * 60 * 9)) / (60 * 60 * 24))</f>
        <v>2013-03-06T17:39:05.99999981001019200</v>
      </c>
      <c r="N6275">
        <f>IF(COUNTIF(D6275:$D$7281,D6275) &gt; 1, 1, 0)</f>
        <v>0</v>
      </c>
      <c r="O6275">
        <f t="shared" si="319"/>
        <v>1</v>
      </c>
      <c r="P6275">
        <f t="shared" si="320"/>
        <v>0</v>
      </c>
      <c r="Q6275">
        <f t="shared" si="321"/>
        <v>11</v>
      </c>
    </row>
    <row r="6276" spans="1:17">
      <c r="A6276">
        <v>4103104</v>
      </c>
      <c r="B6276">
        <v>7181</v>
      </c>
      <c r="C6276" t="s">
        <v>2</v>
      </c>
      <c r="D6276" t="s">
        <v>2179</v>
      </c>
      <c r="E6276">
        <v>1362552370</v>
      </c>
      <c r="F6276">
        <v>1</v>
      </c>
      <c r="G6276">
        <v>114</v>
      </c>
      <c r="H6276">
        <v>9</v>
      </c>
      <c r="I6276">
        <v>88.763029063786007</v>
      </c>
      <c r="J6276">
        <v>295.65673379629499</v>
      </c>
      <c r="K6276">
        <v>611</v>
      </c>
      <c r="L6276" t="s">
        <v>1905</v>
      </c>
      <c r="M6276" s="15" t="d">
        <f t="shared" si="322"/>
        <v>2013-03-06T15:46:10.00000001862645375</v>
      </c>
      <c r="N6276">
        <f>IF(COUNTIF(D6276:$D$7281,D6276) &gt; 1, 1, 0)</f>
        <v>1</v>
      </c>
      <c r="O6276">
        <f t="shared" si="319"/>
        <v>2</v>
      </c>
      <c r="P6276">
        <f t="shared" si="320"/>
        <v>0</v>
      </c>
      <c r="Q6276">
        <f t="shared" si="321"/>
        <v>9</v>
      </c>
    </row>
    <row r="6277" spans="1:17">
      <c r="A6277">
        <v>6638509</v>
      </c>
      <c r="B6277">
        <v>7175</v>
      </c>
      <c r="C6277" t="s">
        <v>12</v>
      </c>
      <c r="D6277" t="s">
        <v>2180</v>
      </c>
      <c r="E6277">
        <v>1362500649</v>
      </c>
      <c r="F6277">
        <v>1</v>
      </c>
      <c r="G6277">
        <v>4</v>
      </c>
      <c r="H6277">
        <v>1</v>
      </c>
      <c r="I6277">
        <v>4.2786502057613101</v>
      </c>
      <c r="J6277">
        <v>99.5291015946502</v>
      </c>
      <c r="K6277">
        <v>255</v>
      </c>
      <c r="L6277" t="s">
        <v>237</v>
      </c>
      <c r="M6277" s="15" t="d">
        <f t="shared" si="322"/>
        <v>2013-03-06T01:24:09.00000030174851700</v>
      </c>
      <c r="N6277">
        <f>IF(COUNTIF(D6277:$D$7281,D6277) &gt; 1, 1, 0)</f>
        <v>0</v>
      </c>
      <c r="O6277">
        <f t="shared" si="319"/>
        <v>1</v>
      </c>
      <c r="P6277">
        <f t="shared" si="320"/>
        <v>0</v>
      </c>
      <c r="Q6277">
        <f t="shared" si="321"/>
        <v>11</v>
      </c>
    </row>
    <row r="6278" spans="1:17">
      <c r="A6278">
        <v>4102825</v>
      </c>
      <c r="B6278">
        <v>7173</v>
      </c>
      <c r="C6278" t="s">
        <v>12</v>
      </c>
      <c r="D6278" t="s">
        <v>2177</v>
      </c>
      <c r="E6278">
        <v>1362496663</v>
      </c>
      <c r="F6278">
        <v>2</v>
      </c>
      <c r="G6278">
        <v>6</v>
      </c>
      <c r="H6278">
        <v>1</v>
      </c>
      <c r="I6278">
        <v>23.155571244855899</v>
      </c>
      <c r="J6278">
        <v>300.04300527263302</v>
      </c>
      <c r="K6278">
        <v>615</v>
      </c>
      <c r="L6278" t="s">
        <v>1905</v>
      </c>
      <c r="M6278" s="15" t="d">
        <f t="shared" si="322"/>
        <v>2013-03-06T00:17:43.0000001750886450</v>
      </c>
      <c r="N6278">
        <f>IF(COUNTIF(D6278:$D$7281,D6278) &gt; 1, 1, 0)</f>
        <v>1</v>
      </c>
      <c r="O6278">
        <f t="shared" si="319"/>
        <v>3</v>
      </c>
      <c r="P6278">
        <f t="shared" si="320"/>
        <v>0</v>
      </c>
      <c r="Q6278">
        <f t="shared" si="321"/>
        <v>9</v>
      </c>
    </row>
    <row r="6279" spans="1:17">
      <c r="A6279">
        <v>4102949</v>
      </c>
      <c r="B6279">
        <v>7172</v>
      </c>
      <c r="C6279" t="s">
        <v>12</v>
      </c>
      <c r="D6279" t="s">
        <v>2177</v>
      </c>
      <c r="E6279">
        <v>1362495650</v>
      </c>
      <c r="F6279">
        <v>1</v>
      </c>
      <c r="G6279">
        <v>2</v>
      </c>
      <c r="H6279">
        <v>1</v>
      </c>
      <c r="I6279">
        <v>23.1618243312757</v>
      </c>
      <c r="J6279">
        <v>300.12312294238598</v>
      </c>
      <c r="K6279">
        <v>615</v>
      </c>
      <c r="L6279" t="s">
        <v>1905</v>
      </c>
      <c r="M6279" s="15" t="d">
        <f t="shared" si="322"/>
        <v>2013-03-06T00:00:50.000000372529029775</v>
      </c>
      <c r="N6279">
        <f>IF(COUNTIF(D6279:$D$7281,D6279) &gt; 1, 1, 0)</f>
        <v>0</v>
      </c>
      <c r="O6279">
        <f t="shared" si="319"/>
        <v>3</v>
      </c>
      <c r="P6279">
        <f t="shared" si="320"/>
        <v>0</v>
      </c>
      <c r="Q6279">
        <f t="shared" si="321"/>
        <v>9</v>
      </c>
    </row>
    <row r="6280" spans="1:17">
      <c r="A6280">
        <v>4102019</v>
      </c>
      <c r="B6280">
        <v>7169</v>
      </c>
      <c r="C6280" t="s">
        <v>12</v>
      </c>
      <c r="D6280" t="s">
        <v>2181</v>
      </c>
      <c r="E6280">
        <v>1362487240</v>
      </c>
      <c r="F6280">
        <v>1</v>
      </c>
      <c r="G6280">
        <v>47</v>
      </c>
      <c r="H6280">
        <v>2</v>
      </c>
      <c r="I6280">
        <v>3.0114313271604898</v>
      </c>
      <c r="J6280">
        <v>300.78826568929998</v>
      </c>
      <c r="K6280">
        <v>615</v>
      </c>
      <c r="L6280" t="s">
        <v>1905</v>
      </c>
      <c r="M6280" s="15" t="d">
        <f t="shared" si="322"/>
        <v>2013-03-05T21:40:40.0000002002343525</v>
      </c>
      <c r="N6280">
        <f>IF(COUNTIF(D6280:$D$7281,D6280) &gt; 1, 1, 0)</f>
        <v>1</v>
      </c>
      <c r="O6280">
        <f t="shared" si="319"/>
        <v>3</v>
      </c>
      <c r="P6280">
        <f t="shared" si="320"/>
        <v>0</v>
      </c>
      <c r="Q6280">
        <f t="shared" si="321"/>
        <v>9</v>
      </c>
    </row>
    <row r="6281" spans="1:17">
      <c r="A6281">
        <v>4103101</v>
      </c>
      <c r="B6281">
        <v>7168</v>
      </c>
      <c r="C6281" t="s">
        <v>12</v>
      </c>
      <c r="D6281" t="s">
        <v>2182</v>
      </c>
      <c r="E6281">
        <v>1362486068</v>
      </c>
      <c r="F6281">
        <v>2</v>
      </c>
      <c r="G6281">
        <v>487</v>
      </c>
      <c r="H6281">
        <v>2</v>
      </c>
      <c r="I6281">
        <v>12.6930267489711</v>
      </c>
      <c r="J6281">
        <v>300.88095859053499</v>
      </c>
      <c r="K6281">
        <v>615</v>
      </c>
      <c r="L6281" t="s">
        <v>1905</v>
      </c>
      <c r="M6281" s="15" t="d">
        <f t="shared" si="322"/>
        <v>2013-03-05T21:21:07.99999969080090825</v>
      </c>
      <c r="N6281">
        <f>IF(COUNTIF(D6281:$D$7281,D6281) &gt; 1, 1, 0)</f>
        <v>0</v>
      </c>
      <c r="O6281">
        <f t="shared" si="319"/>
        <v>1</v>
      </c>
      <c r="P6281">
        <f t="shared" si="320"/>
        <v>0</v>
      </c>
      <c r="Q6281">
        <f t="shared" si="321"/>
        <v>9</v>
      </c>
    </row>
    <row r="6282" spans="1:17">
      <c r="A6282">
        <v>4103100</v>
      </c>
      <c r="B6282">
        <v>7139</v>
      </c>
      <c r="C6282" t="s">
        <v>12</v>
      </c>
      <c r="D6282" t="s">
        <v>2183</v>
      </c>
      <c r="E6282">
        <v>1362364083</v>
      </c>
      <c r="F6282">
        <v>1</v>
      </c>
      <c r="G6282">
        <v>4</v>
      </c>
      <c r="H6282">
        <v>1</v>
      </c>
      <c r="I6282">
        <v>23.973966306584298</v>
      </c>
      <c r="J6282">
        <v>310.57011959876502</v>
      </c>
      <c r="K6282">
        <v>619</v>
      </c>
      <c r="L6282" t="s">
        <v>1905</v>
      </c>
      <c r="M6282" s="15" t="d">
        <f t="shared" si="322"/>
        <v>2013-03-04T11:28:03.00000010058283675</v>
      </c>
      <c r="N6282">
        <f>IF(COUNTIF(D6282:$D$7281,D6282) &gt; 1, 1, 0)</f>
        <v>1</v>
      </c>
      <c r="O6282">
        <f t="shared" si="319"/>
        <v>2</v>
      </c>
      <c r="P6282">
        <f t="shared" si="320"/>
        <v>0</v>
      </c>
      <c r="Q6282">
        <f t="shared" si="321"/>
        <v>9</v>
      </c>
    </row>
    <row r="6283" spans="1:17">
      <c r="A6283">
        <v>4103230</v>
      </c>
      <c r="B6283">
        <v>7138</v>
      </c>
      <c r="C6283" t="s">
        <v>12</v>
      </c>
      <c r="D6283" t="s">
        <v>2183</v>
      </c>
      <c r="E6283">
        <v>1362363825</v>
      </c>
      <c r="F6283">
        <v>1</v>
      </c>
      <c r="G6283">
        <v>4</v>
      </c>
      <c r="H6283">
        <v>1</v>
      </c>
      <c r="I6283">
        <v>19.704912165637801</v>
      </c>
      <c r="J6283">
        <v>104.045472093621</v>
      </c>
      <c r="K6283">
        <v>258</v>
      </c>
      <c r="L6283" t="s">
        <v>237</v>
      </c>
      <c r="M6283" s="15" t="d">
        <f t="shared" si="322"/>
        <v>2013-03-04T11:23:45.00000013969838625</v>
      </c>
      <c r="N6283">
        <f>IF(COUNTIF(D6283:$D$7281,D6283) &gt; 1, 1, 0)</f>
        <v>0</v>
      </c>
      <c r="O6283">
        <f t="shared" si="319"/>
        <v>2</v>
      </c>
      <c r="P6283">
        <f t="shared" si="320"/>
        <v>0</v>
      </c>
      <c r="Q6283">
        <f t="shared" si="321"/>
        <v>11</v>
      </c>
    </row>
    <row r="6284" spans="1:17">
      <c r="A6284">
        <v>4102962</v>
      </c>
      <c r="B6284">
        <v>7136</v>
      </c>
      <c r="C6284" t="s">
        <v>12</v>
      </c>
      <c r="D6284" t="s">
        <v>2184</v>
      </c>
      <c r="E6284">
        <v>1362360065</v>
      </c>
      <c r="F6284">
        <v>40</v>
      </c>
      <c r="G6284">
        <v>9628</v>
      </c>
      <c r="H6284">
        <v>33</v>
      </c>
      <c r="I6284">
        <v>164.86659850823</v>
      </c>
      <c r="J6284">
        <v>104.170225180041</v>
      </c>
      <c r="K6284">
        <v>258</v>
      </c>
      <c r="L6284" t="s">
        <v>237</v>
      </c>
      <c r="M6284" s="15" t="d">
        <f t="shared" si="322"/>
        <v>2013-03-04T10:21:05.00000003725290075</v>
      </c>
      <c r="N6284">
        <f>IF(COUNTIF(D6284:$D$7281,D6284) &gt; 1, 1, 0)</f>
        <v>0</v>
      </c>
      <c r="O6284">
        <f t="shared" si="319"/>
        <v>1</v>
      </c>
      <c r="P6284">
        <f t="shared" si="320"/>
        <v>0</v>
      </c>
      <c r="Q6284">
        <f t="shared" si="321"/>
        <v>11</v>
      </c>
    </row>
    <row r="6285" spans="1:17">
      <c r="A6285">
        <v>4102409</v>
      </c>
      <c r="B6285">
        <v>7133</v>
      </c>
      <c r="C6285" t="s">
        <v>12</v>
      </c>
      <c r="D6285" t="s">
        <v>2082</v>
      </c>
      <c r="E6285">
        <v>1362348322</v>
      </c>
      <c r="F6285">
        <v>1</v>
      </c>
      <c r="G6285">
        <v>42</v>
      </c>
      <c r="H6285">
        <v>5</v>
      </c>
      <c r="I6285">
        <v>46.097420396090499</v>
      </c>
      <c r="J6285">
        <v>104.56089377572</v>
      </c>
      <c r="K6285">
        <v>259</v>
      </c>
      <c r="L6285" t="s">
        <v>237</v>
      </c>
      <c r="M6285" s="15" t="d">
        <f t="shared" si="322"/>
        <v>2013-03-04T07:05:22.00000025331973725</v>
      </c>
      <c r="N6285">
        <f>IF(COUNTIF(D6285:$D$7281,D6285) &gt; 1, 1, 0)</f>
        <v>0</v>
      </c>
      <c r="O6285">
        <f t="shared" si="319"/>
        <v>4</v>
      </c>
      <c r="P6285">
        <f t="shared" si="320"/>
        <v>0</v>
      </c>
      <c r="Q6285">
        <f t="shared" si="321"/>
        <v>11</v>
      </c>
    </row>
    <row r="6286" spans="1:17">
      <c r="A6286">
        <v>4102132</v>
      </c>
      <c r="B6286">
        <v>7130</v>
      </c>
      <c r="C6286" t="s">
        <v>2</v>
      </c>
      <c r="D6286" t="s">
        <v>2185</v>
      </c>
      <c r="E6286">
        <v>1362334657</v>
      </c>
      <c r="F6286">
        <v>1</v>
      </c>
      <c r="G6286">
        <v>76</v>
      </c>
      <c r="H6286">
        <v>5</v>
      </c>
      <c r="I6286">
        <v>108.450828060699</v>
      </c>
      <c r="J6286">
        <v>311.91469457304498</v>
      </c>
      <c r="K6286">
        <v>623</v>
      </c>
      <c r="L6286" t="s">
        <v>1905</v>
      </c>
      <c r="M6286" s="15" t="d">
        <f t="shared" si="322"/>
        <v>2013-03-04T03:17:37.00000002980231925</v>
      </c>
      <c r="N6286">
        <f>IF(COUNTIF(D6286:$D$7281,D6286) &gt; 1, 1, 0)</f>
        <v>0</v>
      </c>
      <c r="O6286">
        <f t="shared" si="319"/>
        <v>1</v>
      </c>
      <c r="P6286">
        <f t="shared" si="320"/>
        <v>0</v>
      </c>
      <c r="Q6286">
        <f t="shared" si="321"/>
        <v>9</v>
      </c>
    </row>
    <row r="6287" spans="1:17">
      <c r="A6287">
        <v>4102000</v>
      </c>
      <c r="B6287">
        <v>7127</v>
      </c>
      <c r="C6287" t="s">
        <v>2</v>
      </c>
      <c r="D6287" t="s">
        <v>2186</v>
      </c>
      <c r="E6287">
        <v>1362314482</v>
      </c>
      <c r="F6287">
        <v>1</v>
      </c>
      <c r="G6287">
        <v>70</v>
      </c>
      <c r="H6287">
        <v>2</v>
      </c>
      <c r="I6287">
        <v>9.4221914866255094</v>
      </c>
      <c r="J6287">
        <v>311.52030195473202</v>
      </c>
      <c r="K6287">
        <v>623</v>
      </c>
      <c r="L6287" t="s">
        <v>1905</v>
      </c>
      <c r="M6287" s="15" t="d">
        <f t="shared" si="322"/>
        <v>2013-03-03T21:41:21.99999995995312950</v>
      </c>
      <c r="N6287">
        <f>IF(COUNTIF(D6287:$D$7281,D6287) &gt; 1, 1, 0)</f>
        <v>0</v>
      </c>
      <c r="O6287">
        <f t="shared" si="319"/>
        <v>1</v>
      </c>
      <c r="P6287">
        <f t="shared" si="320"/>
        <v>0</v>
      </c>
      <c r="Q6287">
        <f t="shared" si="321"/>
        <v>9</v>
      </c>
    </row>
    <row r="6288" spans="1:17">
      <c r="A6288">
        <v>4102559</v>
      </c>
      <c r="B6288">
        <v>7122</v>
      </c>
      <c r="C6288" t="s">
        <v>12</v>
      </c>
      <c r="D6288" t="s">
        <v>2187</v>
      </c>
      <c r="E6288">
        <v>1362211232</v>
      </c>
      <c r="F6288">
        <v>1</v>
      </c>
      <c r="G6288">
        <v>4</v>
      </c>
      <c r="H6288">
        <v>1</v>
      </c>
      <c r="I6288">
        <v>4.9514984567901204</v>
      </c>
      <c r="J6288">
        <v>109.273628472222</v>
      </c>
      <c r="K6288">
        <v>276</v>
      </c>
      <c r="L6288" t="s">
        <v>237</v>
      </c>
      <c r="M6288" s="15" t="d">
        <f t="shared" si="322"/>
        <v>2013-03-02T17:00:32.00000014621764675</v>
      </c>
      <c r="N6288">
        <f>IF(COUNTIF(D6288:$D$7281,D6288) &gt; 1, 1, 0)</f>
        <v>0</v>
      </c>
      <c r="O6288">
        <f t="shared" si="319"/>
        <v>1</v>
      </c>
      <c r="P6288">
        <f t="shared" si="320"/>
        <v>0</v>
      </c>
      <c r="Q6288">
        <f t="shared" si="321"/>
        <v>11</v>
      </c>
    </row>
    <row r="6289" spans="1:17">
      <c r="A6289">
        <v>4103240</v>
      </c>
      <c r="B6289">
        <v>7120</v>
      </c>
      <c r="C6289" t="s">
        <v>12</v>
      </c>
      <c r="D6289" t="s">
        <v>2073</v>
      </c>
      <c r="E6289">
        <v>1362159690</v>
      </c>
      <c r="F6289">
        <v>1</v>
      </c>
      <c r="G6289">
        <v>48</v>
      </c>
      <c r="H6289">
        <v>1</v>
      </c>
      <c r="I6289">
        <v>0</v>
      </c>
      <c r="J6289">
        <v>324.05842232510298</v>
      </c>
      <c r="K6289">
        <v>639</v>
      </c>
      <c r="L6289" t="s">
        <v>1905</v>
      </c>
      <c r="M6289" s="15" t="d">
        <f t="shared" si="322"/>
        <v>2013-03-02T02:41:30.00000015366822150</v>
      </c>
      <c r="N6289">
        <f>IF(COUNTIF(D6289:$D$7281,D6289) &gt; 1, 1, 0)</f>
        <v>0</v>
      </c>
      <c r="O6289">
        <f t="shared" si="319"/>
        <v>2</v>
      </c>
      <c r="P6289">
        <f t="shared" si="320"/>
        <v>0</v>
      </c>
      <c r="Q6289">
        <f t="shared" si="321"/>
        <v>9</v>
      </c>
    </row>
    <row r="6290" spans="1:17">
      <c r="A6290">
        <v>4102616</v>
      </c>
      <c r="B6290">
        <v>7113</v>
      </c>
      <c r="C6290" t="s">
        <v>12</v>
      </c>
      <c r="D6290" t="s">
        <v>2188</v>
      </c>
      <c r="E6290">
        <v>1362104955</v>
      </c>
      <c r="F6290">
        <v>1</v>
      </c>
      <c r="G6290">
        <v>8</v>
      </c>
      <c r="H6290">
        <v>1</v>
      </c>
      <c r="I6290">
        <v>5.56248251028806</v>
      </c>
      <c r="J6290">
        <v>305.11839506172799</v>
      </c>
      <c r="K6290">
        <v>613</v>
      </c>
      <c r="L6290" t="s">
        <v>1905</v>
      </c>
      <c r="M6290" s="15" t="d">
        <f t="shared" si="322"/>
        <v>2013-03-01T11:29:14.9999999580904875</v>
      </c>
      <c r="N6290">
        <f>IF(COUNTIF(D6290:$D$7281,D6290) &gt; 1, 1, 0)</f>
        <v>0</v>
      </c>
      <c r="O6290">
        <f t="shared" si="319"/>
        <v>1</v>
      </c>
      <c r="P6290">
        <f t="shared" si="320"/>
        <v>0</v>
      </c>
      <c r="Q6290">
        <f t="shared" si="321"/>
        <v>9</v>
      </c>
    </row>
    <row r="6291" spans="1:17">
      <c r="A6291">
        <v>4102694</v>
      </c>
      <c r="B6291">
        <v>7112</v>
      </c>
      <c r="C6291" t="s">
        <v>12</v>
      </c>
      <c r="D6291" t="s">
        <v>2189</v>
      </c>
      <c r="E6291">
        <v>1362098136</v>
      </c>
      <c r="F6291">
        <v>1</v>
      </c>
      <c r="G6291">
        <v>2</v>
      </c>
      <c r="H6291">
        <v>1</v>
      </c>
      <c r="I6291">
        <v>3.31681185699588</v>
      </c>
      <c r="J6291">
        <v>113.310272247942</v>
      </c>
      <c r="K6291">
        <v>278</v>
      </c>
      <c r="L6291" t="s">
        <v>237</v>
      </c>
      <c r="M6291" s="15" t="d">
        <f t="shared" si="322"/>
        <v>2013-03-01T09:35:36.00000017322599625</v>
      </c>
      <c r="N6291">
        <f>IF(COUNTIF(D6291:$D$7281,D6291) &gt; 1, 1, 0)</f>
        <v>0</v>
      </c>
      <c r="O6291">
        <f t="shared" si="319"/>
        <v>1</v>
      </c>
      <c r="P6291">
        <f t="shared" si="320"/>
        <v>0</v>
      </c>
      <c r="Q6291">
        <f t="shared" si="321"/>
        <v>11</v>
      </c>
    </row>
    <row r="6292" spans="1:17">
      <c r="A6292">
        <v>4102451</v>
      </c>
      <c r="B6292">
        <v>7111</v>
      </c>
      <c r="C6292" t="s">
        <v>2</v>
      </c>
      <c r="D6292" t="s">
        <v>1359</v>
      </c>
      <c r="E6292">
        <v>1362077407</v>
      </c>
      <c r="F6292">
        <v>11</v>
      </c>
      <c r="G6292">
        <v>197</v>
      </c>
      <c r="H6292">
        <v>40</v>
      </c>
      <c r="I6292">
        <v>160.45993621399199</v>
      </c>
      <c r="J6292">
        <v>101.99667348251</v>
      </c>
      <c r="K6292">
        <v>266</v>
      </c>
      <c r="L6292" t="s">
        <v>237</v>
      </c>
      <c r="M6292" s="15" t="d">
        <f t="shared" si="322"/>
        <v>2013-03-01T03:50:07.00000009965151575</v>
      </c>
      <c r="N6292">
        <f>IF(COUNTIF(D6292:$D$7281,D6292) &gt; 1, 1, 0)</f>
        <v>0</v>
      </c>
      <c r="O6292">
        <f t="shared" si="319"/>
        <v>28</v>
      </c>
      <c r="P6292">
        <f t="shared" si="320"/>
        <v>1</v>
      </c>
      <c r="Q6292">
        <f t="shared" si="321"/>
        <v>11</v>
      </c>
    </row>
    <row r="6293" spans="1:17">
      <c r="A6293">
        <v>4103597</v>
      </c>
      <c r="B6293">
        <v>7102</v>
      </c>
      <c r="C6293" t="s">
        <v>12</v>
      </c>
      <c r="D6293" t="s">
        <v>2190</v>
      </c>
      <c r="E6293">
        <v>1362027547</v>
      </c>
      <c r="F6293">
        <v>1</v>
      </c>
      <c r="G6293">
        <v>4</v>
      </c>
      <c r="H6293">
        <v>1</v>
      </c>
      <c r="I6293">
        <v>3.9991000514403199</v>
      </c>
      <c r="J6293">
        <v>103.709986368312</v>
      </c>
      <c r="K6293">
        <v>277</v>
      </c>
      <c r="L6293" t="s">
        <v>237</v>
      </c>
      <c r="M6293" s="15" t="d">
        <f t="shared" si="322"/>
        <v>2013-02-28T13:59:06.99999976437538875</v>
      </c>
      <c r="N6293">
        <f>IF(COUNTIF(D6293:$D$7281,D6293) &gt; 1, 1, 0)</f>
        <v>0</v>
      </c>
      <c r="O6293">
        <f t="shared" si="319"/>
        <v>1</v>
      </c>
      <c r="P6293">
        <f t="shared" si="320"/>
        <v>0</v>
      </c>
      <c r="Q6293">
        <f t="shared" si="321"/>
        <v>11</v>
      </c>
    </row>
    <row r="6294" spans="1:17">
      <c r="A6294">
        <v>4103000</v>
      </c>
      <c r="B6294">
        <v>7094</v>
      </c>
      <c r="C6294" t="s">
        <v>12</v>
      </c>
      <c r="D6294" t="s">
        <v>2191</v>
      </c>
      <c r="E6294">
        <v>1361946601</v>
      </c>
      <c r="F6294">
        <v>1</v>
      </c>
      <c r="G6294">
        <v>2</v>
      </c>
      <c r="H6294">
        <v>1</v>
      </c>
      <c r="I6294">
        <v>21.450563528806502</v>
      </c>
      <c r="J6294">
        <v>305.93729976851802</v>
      </c>
      <c r="K6294">
        <v>640</v>
      </c>
      <c r="L6294" t="s">
        <v>1905</v>
      </c>
      <c r="M6294" s="15" t="d">
        <f t="shared" si="322"/>
        <v>2013-02-27T15:30:00.99999981466681050</v>
      </c>
      <c r="N6294">
        <f>IF(COUNTIF(D6294:$D$7281,D6294) &gt; 1, 1, 0)</f>
        <v>0</v>
      </c>
      <c r="O6294">
        <f t="shared" si="319"/>
        <v>1</v>
      </c>
      <c r="P6294">
        <f t="shared" si="320"/>
        <v>0</v>
      </c>
      <c r="Q6294">
        <f t="shared" si="321"/>
        <v>9</v>
      </c>
    </row>
    <row r="6295" spans="1:17">
      <c r="A6295">
        <v>4102452</v>
      </c>
      <c r="B6295">
        <v>7092</v>
      </c>
      <c r="C6295" t="s">
        <v>12</v>
      </c>
      <c r="D6295" t="s">
        <v>2192</v>
      </c>
      <c r="E6295">
        <v>1361930477</v>
      </c>
      <c r="F6295">
        <v>1</v>
      </c>
      <c r="G6295">
        <v>2</v>
      </c>
      <c r="H6295">
        <v>1</v>
      </c>
      <c r="I6295">
        <v>3.2839044495884702</v>
      </c>
      <c r="J6295">
        <v>107.171708976337</v>
      </c>
      <c r="K6295">
        <v>279</v>
      </c>
      <c r="L6295" t="s">
        <v>237</v>
      </c>
      <c r="M6295" s="15" t="d">
        <f t="shared" si="322"/>
        <v>2013-02-27T11:01:16.99999997857958325</v>
      </c>
      <c r="N6295">
        <f>IF(COUNTIF(D6295:$D$7281,D6295) &gt; 1, 1, 0)</f>
        <v>0</v>
      </c>
      <c r="O6295">
        <f t="shared" si="319"/>
        <v>1</v>
      </c>
      <c r="P6295">
        <f t="shared" si="320"/>
        <v>0</v>
      </c>
      <c r="Q6295">
        <f t="shared" si="321"/>
        <v>11</v>
      </c>
    </row>
    <row r="6296" spans="1:17">
      <c r="A6296">
        <v>4102594</v>
      </c>
      <c r="B6296">
        <v>7090</v>
      </c>
      <c r="C6296" t="s">
        <v>12</v>
      </c>
      <c r="D6296" t="s">
        <v>1609</v>
      </c>
      <c r="E6296">
        <v>1361926846</v>
      </c>
      <c r="F6296">
        <v>2</v>
      </c>
      <c r="G6296">
        <v>18</v>
      </c>
      <c r="H6296">
        <v>2</v>
      </c>
      <c r="I6296">
        <v>100.288802726337</v>
      </c>
      <c r="J6296">
        <v>307.56400372942397</v>
      </c>
      <c r="K6296">
        <v>641</v>
      </c>
      <c r="L6296" t="s">
        <v>1905</v>
      </c>
      <c r="M6296" s="15" t="d">
        <f t="shared" si="322"/>
        <v>2013-02-27T10:00:45.99999985657632300</v>
      </c>
      <c r="N6296">
        <f>IF(COUNTIF(D6296:$D$7281,D6296) &gt; 1, 1, 0)</f>
        <v>0</v>
      </c>
      <c r="O6296">
        <f t="shared" si="319"/>
        <v>2</v>
      </c>
      <c r="P6296">
        <f t="shared" si="320"/>
        <v>0</v>
      </c>
      <c r="Q6296">
        <f t="shared" si="321"/>
        <v>9</v>
      </c>
    </row>
    <row r="6297" spans="1:17">
      <c r="A6297">
        <v>4102312</v>
      </c>
      <c r="B6297">
        <v>7084</v>
      </c>
      <c r="C6297" t="s">
        <v>2</v>
      </c>
      <c r="D6297" t="s">
        <v>2193</v>
      </c>
      <c r="E6297">
        <v>1361871484</v>
      </c>
      <c r="F6297">
        <v>5</v>
      </c>
      <c r="G6297">
        <v>68</v>
      </c>
      <c r="H6297">
        <v>6</v>
      </c>
      <c r="I6297">
        <v>32.276630658436197</v>
      </c>
      <c r="J6297">
        <v>312.148491512345</v>
      </c>
      <c r="K6297">
        <v>651</v>
      </c>
      <c r="L6297" t="s">
        <v>1905</v>
      </c>
      <c r="M6297" s="15" t="d">
        <f t="shared" si="322"/>
        <v>2013-02-26T18:38:04.00000019464641975</v>
      </c>
      <c r="N6297">
        <f>IF(COUNTIF(D6297:$D$7281,D6297) &gt; 1, 1, 0)</f>
        <v>1</v>
      </c>
      <c r="O6297">
        <f t="shared" si="319"/>
        <v>2</v>
      </c>
      <c r="P6297">
        <f t="shared" si="320"/>
        <v>0</v>
      </c>
      <c r="Q6297">
        <f t="shared" si="321"/>
        <v>9</v>
      </c>
    </row>
    <row r="6298" spans="1:17">
      <c r="A6298">
        <v>4103168</v>
      </c>
      <c r="B6298">
        <v>7083</v>
      </c>
      <c r="C6298" t="s">
        <v>12</v>
      </c>
      <c r="D6298" t="s">
        <v>2193</v>
      </c>
      <c r="E6298">
        <v>1361866286</v>
      </c>
      <c r="F6298">
        <v>1</v>
      </c>
      <c r="G6298">
        <v>44</v>
      </c>
      <c r="H6298">
        <v>5</v>
      </c>
      <c r="I6298">
        <v>9.8337101337448498</v>
      </c>
      <c r="J6298">
        <v>109.503580761316</v>
      </c>
      <c r="K6298">
        <v>295</v>
      </c>
      <c r="L6298" t="s">
        <v>237</v>
      </c>
      <c r="M6298" s="15" t="d">
        <f t="shared" si="322"/>
        <v>2013-02-26T17:11:26.00000026635825825</v>
      </c>
      <c r="N6298">
        <f>IF(COUNTIF(D6298:$D$7281,D6298) &gt; 1, 1, 0)</f>
        <v>0</v>
      </c>
      <c r="O6298">
        <f t="shared" si="319"/>
        <v>2</v>
      </c>
      <c r="P6298">
        <f t="shared" si="320"/>
        <v>0</v>
      </c>
      <c r="Q6298">
        <f t="shared" si="321"/>
        <v>11</v>
      </c>
    </row>
    <row r="6299" spans="1:17">
      <c r="A6299">
        <v>4103844</v>
      </c>
      <c r="B6299">
        <v>7081</v>
      </c>
      <c r="C6299" t="s">
        <v>12</v>
      </c>
      <c r="D6299" t="s">
        <v>2194</v>
      </c>
      <c r="E6299">
        <v>1361859599</v>
      </c>
      <c r="F6299">
        <v>1</v>
      </c>
      <c r="G6299">
        <v>28</v>
      </c>
      <c r="H6299">
        <v>1</v>
      </c>
      <c r="I6299">
        <v>7.13426260288065</v>
      </c>
      <c r="J6299">
        <v>109.757267103909</v>
      </c>
      <c r="K6299">
        <v>295</v>
      </c>
      <c r="L6299" t="s">
        <v>237</v>
      </c>
      <c r="M6299" s="15" t="d">
        <f t="shared" si="322"/>
        <v>2013-02-26T15:19:58.99999990593641700</v>
      </c>
      <c r="N6299">
        <f>IF(COUNTIF(D6299:$D$7281,D6299) &gt; 1, 1, 0)</f>
        <v>0</v>
      </c>
      <c r="O6299">
        <f t="shared" si="319"/>
        <v>1</v>
      </c>
      <c r="P6299">
        <f t="shared" si="320"/>
        <v>0</v>
      </c>
      <c r="Q6299">
        <f t="shared" si="321"/>
        <v>11</v>
      </c>
    </row>
    <row r="6300" spans="1:17">
      <c r="A6300">
        <v>4102063</v>
      </c>
      <c r="B6300">
        <v>7072</v>
      </c>
      <c r="C6300" t="s">
        <v>12</v>
      </c>
      <c r="D6300" t="s">
        <v>2195</v>
      </c>
      <c r="E6300">
        <v>1361841010</v>
      </c>
      <c r="F6300">
        <v>1</v>
      </c>
      <c r="G6300">
        <v>2</v>
      </c>
      <c r="H6300">
        <v>1</v>
      </c>
      <c r="I6300">
        <v>10.645874356995799</v>
      </c>
      <c r="J6300">
        <v>110.462482510288</v>
      </c>
      <c r="K6300">
        <v>295</v>
      </c>
      <c r="L6300" t="s">
        <v>237</v>
      </c>
      <c r="M6300" s="15" t="d">
        <f t="shared" si="322"/>
        <v>2013-02-26T10:10:09.99999968335032675</v>
      </c>
      <c r="N6300">
        <f>IF(COUNTIF(D6300:$D$7281,D6300) &gt; 1, 1, 0)</f>
        <v>0</v>
      </c>
      <c r="O6300">
        <f t="shared" si="319"/>
        <v>1</v>
      </c>
      <c r="P6300">
        <f t="shared" si="320"/>
        <v>0</v>
      </c>
      <c r="Q6300">
        <f t="shared" si="321"/>
        <v>11</v>
      </c>
    </row>
    <row r="6301" spans="1:17">
      <c r="A6301">
        <v>4102020</v>
      </c>
      <c r="B6301">
        <v>7071</v>
      </c>
      <c r="C6301" t="s">
        <v>12</v>
      </c>
      <c r="D6301" t="s">
        <v>2196</v>
      </c>
      <c r="E6301">
        <v>1361832299</v>
      </c>
      <c r="F6301">
        <v>2</v>
      </c>
      <c r="G6301">
        <v>3</v>
      </c>
      <c r="H6301">
        <v>1</v>
      </c>
      <c r="I6301">
        <v>1.49939840534979</v>
      </c>
      <c r="J6301">
        <v>309.45052572016402</v>
      </c>
      <c r="K6301">
        <v>651</v>
      </c>
      <c r="L6301" t="s">
        <v>1905</v>
      </c>
      <c r="M6301" s="15" t="d">
        <f t="shared" si="322"/>
        <v>2013-02-26T07:44:59.00000018533318950</v>
      </c>
      <c r="N6301">
        <f>IF(COUNTIF(D6301:$D$7281,D6301) &gt; 1, 1, 0)</f>
        <v>0</v>
      </c>
      <c r="O6301">
        <f t="shared" si="319"/>
        <v>1</v>
      </c>
      <c r="P6301">
        <f t="shared" si="320"/>
        <v>0</v>
      </c>
      <c r="Q6301">
        <f t="shared" si="321"/>
        <v>9</v>
      </c>
    </row>
    <row r="6302" spans="1:17">
      <c r="A6302">
        <v>4103288</v>
      </c>
      <c r="B6302">
        <v>7067</v>
      </c>
      <c r="C6302" t="s">
        <v>12</v>
      </c>
      <c r="D6302" t="s">
        <v>1264</v>
      </c>
      <c r="E6302">
        <v>1361806444</v>
      </c>
      <c r="F6302">
        <v>1</v>
      </c>
      <c r="G6302">
        <v>1</v>
      </c>
      <c r="H6302">
        <v>1</v>
      </c>
      <c r="I6302">
        <v>7.0764904835390903</v>
      </c>
      <c r="J6302">
        <v>311.61508397633702</v>
      </c>
      <c r="K6302">
        <v>651</v>
      </c>
      <c r="L6302" t="s">
        <v>1905</v>
      </c>
      <c r="M6302" s="15" t="d">
        <f t="shared" si="322"/>
        <v>2013-02-26T00:34:04.000000040978193525</v>
      </c>
      <c r="N6302">
        <f>IF(COUNTIF(D6302:$D$7281,D6302) &gt; 1, 1, 0)</f>
        <v>0</v>
      </c>
      <c r="O6302">
        <f t="shared" si="319"/>
        <v>5</v>
      </c>
      <c r="P6302">
        <f t="shared" si="320"/>
        <v>0</v>
      </c>
      <c r="Q6302">
        <f t="shared" si="321"/>
        <v>9</v>
      </c>
    </row>
    <row r="6303" spans="1:17">
      <c r="A6303">
        <v>4103167</v>
      </c>
      <c r="B6303">
        <v>7064</v>
      </c>
      <c r="C6303" t="s">
        <v>12</v>
      </c>
      <c r="D6303" t="s">
        <v>2197</v>
      </c>
      <c r="E6303">
        <v>1361782134</v>
      </c>
      <c r="F6303">
        <v>2</v>
      </c>
      <c r="G6303">
        <v>8</v>
      </c>
      <c r="H6303">
        <v>2</v>
      </c>
      <c r="I6303">
        <v>13.7683082561728</v>
      </c>
      <c r="J6303">
        <v>112.69853407921801</v>
      </c>
      <c r="K6303">
        <v>296</v>
      </c>
      <c r="L6303" t="s">
        <v>237</v>
      </c>
      <c r="M6303" s="15" t="d">
        <f t="shared" si="322"/>
        <v>2013-02-25T17:48:54.000000217929482550</v>
      </c>
      <c r="N6303">
        <f>IF(COUNTIF(D6303:$D$7281,D6303) &gt; 1, 1, 0)</f>
        <v>0</v>
      </c>
      <c r="O6303">
        <f t="shared" si="319"/>
        <v>1</v>
      </c>
      <c r="P6303">
        <f t="shared" si="320"/>
        <v>0</v>
      </c>
      <c r="Q6303">
        <f t="shared" si="321"/>
        <v>11</v>
      </c>
    </row>
    <row r="6304" spans="1:17">
      <c r="A6304">
        <v>4103631</v>
      </c>
      <c r="B6304">
        <v>7060</v>
      </c>
      <c r="C6304" t="s">
        <v>12</v>
      </c>
      <c r="D6304" t="s">
        <v>2159</v>
      </c>
      <c r="E6304">
        <v>1361771207</v>
      </c>
      <c r="F6304">
        <v>1</v>
      </c>
      <c r="G6304">
        <v>131</v>
      </c>
      <c r="H6304">
        <v>25</v>
      </c>
      <c r="I6304">
        <v>91.807376543209799</v>
      </c>
      <c r="J6304">
        <v>314.56895884773598</v>
      </c>
      <c r="K6304">
        <v>652</v>
      </c>
      <c r="L6304" t="s">
        <v>1905</v>
      </c>
      <c r="M6304" s="15" t="d">
        <f t="shared" si="322"/>
        <v>2013-02-25T14:46:47.00000007636845025</v>
      </c>
      <c r="N6304">
        <f>IF(COUNTIF(D6304:$D$7281,D6304) &gt; 1, 1, 0)</f>
        <v>1</v>
      </c>
      <c r="O6304">
        <f t="shared" si="319"/>
        <v>4</v>
      </c>
      <c r="P6304">
        <f t="shared" si="320"/>
        <v>0</v>
      </c>
      <c r="Q6304">
        <f t="shared" si="321"/>
        <v>9</v>
      </c>
    </row>
    <row r="6305" spans="1:17">
      <c r="A6305">
        <v>4103351</v>
      </c>
      <c r="B6305">
        <v>7059</v>
      </c>
      <c r="C6305" t="s">
        <v>2</v>
      </c>
      <c r="D6305" t="s">
        <v>2159</v>
      </c>
      <c r="E6305">
        <v>1361771047</v>
      </c>
      <c r="F6305">
        <v>3</v>
      </c>
      <c r="G6305">
        <v>152</v>
      </c>
      <c r="H6305">
        <v>26</v>
      </c>
      <c r="I6305">
        <v>102.246631558641</v>
      </c>
      <c r="J6305">
        <v>314.58237448559601</v>
      </c>
      <c r="K6305">
        <v>652</v>
      </c>
      <c r="L6305" t="s">
        <v>1905</v>
      </c>
      <c r="M6305" s="15" t="d">
        <f t="shared" si="322"/>
        <v>2013-02-25T14:44:06.99999976437538875</v>
      </c>
      <c r="N6305">
        <f>IF(COUNTIF(D6305:$D$7281,D6305) &gt; 1, 1, 0)</f>
        <v>0</v>
      </c>
      <c r="O6305">
        <f t="shared" si="319"/>
        <v>4</v>
      </c>
      <c r="P6305">
        <f t="shared" si="320"/>
        <v>0</v>
      </c>
      <c r="Q6305">
        <f t="shared" si="321"/>
        <v>9</v>
      </c>
    </row>
    <row r="6306" spans="1:17">
      <c r="A6306">
        <v>4102861</v>
      </c>
      <c r="B6306">
        <v>7058</v>
      </c>
      <c r="C6306" t="s">
        <v>12</v>
      </c>
      <c r="D6306" t="s">
        <v>2198</v>
      </c>
      <c r="E6306">
        <v>1361769167</v>
      </c>
      <c r="F6306">
        <v>1</v>
      </c>
      <c r="G6306">
        <v>11</v>
      </c>
      <c r="H6306">
        <v>1</v>
      </c>
      <c r="I6306">
        <v>3.85084902263374</v>
      </c>
      <c r="J6306">
        <v>314.74000823045202</v>
      </c>
      <c r="K6306">
        <v>652</v>
      </c>
      <c r="L6306" t="s">
        <v>1905</v>
      </c>
      <c r="M6306" s="15" t="d">
        <f t="shared" si="322"/>
        <v>2013-02-25T14:12:46.99999971315264600</v>
      </c>
      <c r="N6306">
        <f>IF(COUNTIF(D6306:$D$7281,D6306) &gt; 1, 1, 0)</f>
        <v>0</v>
      </c>
      <c r="O6306">
        <f t="shared" si="319"/>
        <v>1</v>
      </c>
      <c r="P6306">
        <f t="shared" si="320"/>
        <v>0</v>
      </c>
      <c r="Q6306">
        <f t="shared" si="321"/>
        <v>9</v>
      </c>
    </row>
    <row r="6307" spans="1:17">
      <c r="A6307">
        <v>4103052</v>
      </c>
      <c r="B6307">
        <v>7046</v>
      </c>
      <c r="C6307" t="s">
        <v>12</v>
      </c>
      <c r="D6307" t="s">
        <v>2199</v>
      </c>
      <c r="E6307">
        <v>1361569637</v>
      </c>
      <c r="F6307">
        <v>125</v>
      </c>
      <c r="G6307">
        <v>82797</v>
      </c>
      <c r="H6307">
        <v>268</v>
      </c>
      <c r="I6307">
        <v>7.2425509259259204</v>
      </c>
      <c r="J6307">
        <v>120.81043338477301</v>
      </c>
      <c r="K6307">
        <v>297</v>
      </c>
      <c r="L6307" t="s">
        <v>237</v>
      </c>
      <c r="M6307" s="15" t="d">
        <f t="shared" si="322"/>
        <v>2013-02-23T06:47:16.99999996460974125</v>
      </c>
      <c r="N6307">
        <f>IF(COUNTIF(D6307:$D$7281,D6307) &gt; 1, 1, 0)</f>
        <v>0</v>
      </c>
      <c r="O6307">
        <f t="shared" si="319"/>
        <v>1</v>
      </c>
      <c r="P6307">
        <f t="shared" si="320"/>
        <v>0</v>
      </c>
      <c r="Q6307">
        <f t="shared" si="321"/>
        <v>11</v>
      </c>
    </row>
    <row r="6308" spans="1:17">
      <c r="A6308">
        <v>4102631</v>
      </c>
      <c r="B6308">
        <v>7040</v>
      </c>
      <c r="C6308" t="s">
        <v>12</v>
      </c>
      <c r="D6308" t="s">
        <v>2200</v>
      </c>
      <c r="E6308">
        <v>1361516348</v>
      </c>
      <c r="F6308">
        <v>1</v>
      </c>
      <c r="G6308">
        <v>34</v>
      </c>
      <c r="H6308">
        <v>2</v>
      </c>
      <c r="I6308">
        <v>38.084234567901198</v>
      </c>
      <c r="J6308">
        <v>335.96818389917701</v>
      </c>
      <c r="K6308">
        <v>653</v>
      </c>
      <c r="L6308" t="s">
        <v>1905</v>
      </c>
      <c r="M6308" s="15" t="d">
        <f t="shared" si="322"/>
        <v>2013-02-22T15:59:08.00000020768493400</v>
      </c>
      <c r="N6308">
        <f>IF(COUNTIF(D6308:$D$7281,D6308) &gt; 1, 1, 0)</f>
        <v>1</v>
      </c>
      <c r="O6308">
        <f t="shared" si="319"/>
        <v>2</v>
      </c>
      <c r="P6308">
        <f t="shared" si="320"/>
        <v>0</v>
      </c>
      <c r="Q6308">
        <f t="shared" si="321"/>
        <v>9</v>
      </c>
    </row>
    <row r="6309" spans="1:17">
      <c r="A6309">
        <v>4102509</v>
      </c>
      <c r="B6309">
        <v>7039</v>
      </c>
      <c r="C6309" t="s">
        <v>12</v>
      </c>
      <c r="D6309" t="s">
        <v>2201</v>
      </c>
      <c r="E6309">
        <v>1361505446</v>
      </c>
      <c r="F6309">
        <v>1</v>
      </c>
      <c r="G6309">
        <v>8</v>
      </c>
      <c r="H6309">
        <v>1</v>
      </c>
      <c r="I6309">
        <v>2.50929462448559</v>
      </c>
      <c r="J6309">
        <v>123.262172968106</v>
      </c>
      <c r="K6309">
        <v>297</v>
      </c>
      <c r="L6309" t="s">
        <v>237</v>
      </c>
      <c r="M6309" s="15" t="d">
        <f t="shared" si="322"/>
        <v>2013-02-22T12:57:25.99999962374568150</v>
      </c>
      <c r="N6309">
        <f>IF(COUNTIF(D6309:$D$7281,D6309) &gt; 1, 1, 0)</f>
        <v>0</v>
      </c>
      <c r="O6309">
        <f t="shared" si="319"/>
        <v>1</v>
      </c>
      <c r="P6309">
        <f t="shared" si="320"/>
        <v>0</v>
      </c>
      <c r="Q6309">
        <f t="shared" si="321"/>
        <v>11</v>
      </c>
    </row>
    <row r="6310" spans="1:17">
      <c r="A6310">
        <v>4103395</v>
      </c>
      <c r="B6310">
        <v>7036</v>
      </c>
      <c r="C6310" t="s">
        <v>12</v>
      </c>
      <c r="D6310" t="s">
        <v>2202</v>
      </c>
      <c r="E6310">
        <v>1361503022</v>
      </c>
      <c r="F6310">
        <v>1</v>
      </c>
      <c r="G6310">
        <v>2</v>
      </c>
      <c r="H6310">
        <v>1</v>
      </c>
      <c r="I6310">
        <v>23.9605270061728</v>
      </c>
      <c r="J6310">
        <v>337.08725257201598</v>
      </c>
      <c r="K6310">
        <v>653</v>
      </c>
      <c r="L6310" t="s">
        <v>1905</v>
      </c>
      <c r="M6310" s="15" t="d">
        <f t="shared" si="322"/>
        <v>2013-02-22T12:17:02.00000002048909575</v>
      </c>
      <c r="N6310">
        <f>IF(COUNTIF(D6310:$D$7281,D6310) &gt; 1, 1, 0)</f>
        <v>0</v>
      </c>
      <c r="O6310">
        <f t="shared" si="319"/>
        <v>1</v>
      </c>
      <c r="P6310">
        <f t="shared" si="320"/>
        <v>0</v>
      </c>
      <c r="Q6310">
        <f t="shared" si="321"/>
        <v>9</v>
      </c>
    </row>
    <row r="6311" spans="1:17">
      <c r="A6311">
        <v>4102313</v>
      </c>
      <c r="B6311">
        <v>7034</v>
      </c>
      <c r="C6311" t="s">
        <v>12</v>
      </c>
      <c r="D6311" t="s">
        <v>2203</v>
      </c>
      <c r="E6311">
        <v>1361502437</v>
      </c>
      <c r="F6311">
        <v>1</v>
      </c>
      <c r="G6311">
        <v>4</v>
      </c>
      <c r="H6311">
        <v>1</v>
      </c>
      <c r="I6311">
        <v>7.1303874742798303</v>
      </c>
      <c r="J6311">
        <v>337.13637872942297</v>
      </c>
      <c r="K6311">
        <v>653</v>
      </c>
      <c r="L6311" t="s">
        <v>1905</v>
      </c>
      <c r="M6311" s="15" t="d">
        <f t="shared" si="322"/>
        <v>2013-02-22T12:07:16.99999968521296875</v>
      </c>
      <c r="N6311">
        <f>IF(COUNTIF(D6311:$D$7281,D6311) &gt; 1, 1, 0)</f>
        <v>0</v>
      </c>
      <c r="O6311">
        <f t="shared" si="319"/>
        <v>1</v>
      </c>
      <c r="P6311">
        <f t="shared" si="320"/>
        <v>0</v>
      </c>
      <c r="Q6311">
        <f t="shared" si="321"/>
        <v>9</v>
      </c>
    </row>
    <row r="6312" spans="1:17">
      <c r="A6312">
        <v>4103075</v>
      </c>
      <c r="B6312">
        <v>7026</v>
      </c>
      <c r="C6312" t="s">
        <v>12</v>
      </c>
      <c r="D6312" t="s">
        <v>2204</v>
      </c>
      <c r="E6312">
        <v>1361436871</v>
      </c>
      <c r="F6312">
        <v>1</v>
      </c>
      <c r="G6312">
        <v>2</v>
      </c>
      <c r="H6312">
        <v>1</v>
      </c>
      <c r="I6312">
        <v>6.0820173611111104</v>
      </c>
      <c r="J6312">
        <v>123.91331905864099</v>
      </c>
      <c r="K6312">
        <v>295</v>
      </c>
      <c r="L6312" t="s">
        <v>237</v>
      </c>
      <c r="M6312" s="15" t="d">
        <f t="shared" si="322"/>
        <v>2013-02-21T17:54:30.99999978672713325</v>
      </c>
      <c r="N6312">
        <f>IF(COUNTIF(D6312:$D$7281,D6312) &gt; 1, 1, 0)</f>
        <v>0</v>
      </c>
      <c r="O6312">
        <f t="shared" si="319"/>
        <v>1</v>
      </c>
      <c r="P6312">
        <f t="shared" si="320"/>
        <v>0</v>
      </c>
      <c r="Q6312">
        <f t="shared" si="321"/>
        <v>11</v>
      </c>
    </row>
    <row r="6313" spans="1:17">
      <c r="A6313">
        <v>4102792</v>
      </c>
      <c r="B6313">
        <v>7023</v>
      </c>
      <c r="C6313" t="s">
        <v>12</v>
      </c>
      <c r="D6313" t="s">
        <v>2164</v>
      </c>
      <c r="E6313">
        <v>1361419990</v>
      </c>
      <c r="F6313">
        <v>1</v>
      </c>
      <c r="G6313">
        <v>31</v>
      </c>
      <c r="H6313">
        <v>1</v>
      </c>
      <c r="I6313">
        <v>3.5206547067901202</v>
      </c>
      <c r="J6313">
        <v>124.553737654321</v>
      </c>
      <c r="K6313">
        <v>295</v>
      </c>
      <c r="L6313" t="s">
        <v>237</v>
      </c>
      <c r="M6313" s="15" t="d">
        <f t="shared" si="322"/>
        <v>2013-02-21T13:13:10.00000027008354900</v>
      </c>
      <c r="N6313">
        <f>IF(COUNTIF(D6313:$D$7281,D6313) &gt; 1, 1, 0)</f>
        <v>0</v>
      </c>
      <c r="O6313">
        <f t="shared" si="319"/>
        <v>3</v>
      </c>
      <c r="P6313">
        <f t="shared" si="320"/>
        <v>0</v>
      </c>
      <c r="Q6313">
        <f t="shared" si="321"/>
        <v>11</v>
      </c>
    </row>
    <row r="6314" spans="1:17">
      <c r="A6314">
        <v>4103400</v>
      </c>
      <c r="B6314">
        <v>7022</v>
      </c>
      <c r="C6314" t="s">
        <v>12</v>
      </c>
      <c r="D6314" t="s">
        <v>2171</v>
      </c>
      <c r="E6314">
        <v>1361417993</v>
      </c>
      <c r="F6314">
        <v>7</v>
      </c>
      <c r="G6314">
        <v>40</v>
      </c>
      <c r="H6314">
        <v>1</v>
      </c>
      <c r="I6314">
        <v>9.5203061985596698</v>
      </c>
      <c r="J6314">
        <v>344.22879128086402</v>
      </c>
      <c r="K6314">
        <v>654</v>
      </c>
      <c r="L6314" t="s">
        <v>1905</v>
      </c>
      <c r="M6314" s="15" t="d">
        <f t="shared" si="322"/>
        <v>2013-02-21T12:39:52.99999990034848425</v>
      </c>
      <c r="N6314">
        <f>IF(COUNTIF(D6314:$D$7281,D6314) &gt; 1, 1, 0)</f>
        <v>0</v>
      </c>
      <c r="O6314">
        <f t="shared" si="319"/>
        <v>2</v>
      </c>
      <c r="P6314">
        <f t="shared" si="320"/>
        <v>0</v>
      </c>
      <c r="Q6314">
        <f t="shared" si="321"/>
        <v>9</v>
      </c>
    </row>
    <row r="6315" spans="1:17">
      <c r="A6315">
        <v>4102153</v>
      </c>
      <c r="B6315">
        <v>7019</v>
      </c>
      <c r="C6315" t="s">
        <v>12</v>
      </c>
      <c r="D6315" t="s">
        <v>2205</v>
      </c>
      <c r="E6315">
        <v>1361402791</v>
      </c>
      <c r="F6315">
        <v>1</v>
      </c>
      <c r="G6315">
        <v>58</v>
      </c>
      <c r="H6315">
        <v>1</v>
      </c>
      <c r="I6315">
        <v>7.4587587448559596</v>
      </c>
      <c r="J6315">
        <v>345.50735455246797</v>
      </c>
      <c r="K6315">
        <v>654</v>
      </c>
      <c r="L6315" t="s">
        <v>1905</v>
      </c>
      <c r="M6315" s="15" t="d">
        <f t="shared" si="322"/>
        <v>2013-02-21T08:26:30.999999968335032675</v>
      </c>
      <c r="N6315">
        <f>IF(COUNTIF(D6315:$D$7281,D6315) &gt; 1, 1, 0)</f>
        <v>0</v>
      </c>
      <c r="O6315">
        <f t="shared" si="319"/>
        <v>1</v>
      </c>
      <c r="P6315">
        <f t="shared" si="320"/>
        <v>0</v>
      </c>
      <c r="Q6315">
        <f t="shared" si="321"/>
        <v>9</v>
      </c>
    </row>
    <row r="6316" spans="1:17">
      <c r="A6316">
        <v>4103668</v>
      </c>
      <c r="B6316">
        <v>7016</v>
      </c>
      <c r="C6316" t="s">
        <v>12</v>
      </c>
      <c r="D6316" t="s">
        <v>2206</v>
      </c>
      <c r="E6316">
        <v>1361382615</v>
      </c>
      <c r="F6316">
        <v>116</v>
      </c>
      <c r="G6316">
        <v>65591</v>
      </c>
      <c r="H6316">
        <v>213</v>
      </c>
      <c r="I6316">
        <v>5.74158191872427</v>
      </c>
      <c r="J6316">
        <v>125.973902906378</v>
      </c>
      <c r="K6316">
        <v>297</v>
      </c>
      <c r="L6316" t="s">
        <v>237</v>
      </c>
      <c r="M6316" s="15" t="d">
        <f t="shared" si="322"/>
        <v>2013-02-21T02:50:14.99999966472387300</v>
      </c>
      <c r="N6316">
        <f>IF(COUNTIF(D6316:$D$7281,D6316) &gt; 1, 1, 0)</f>
        <v>0</v>
      </c>
      <c r="O6316">
        <f t="shared" si="319"/>
        <v>1</v>
      </c>
      <c r="P6316">
        <f t="shared" si="320"/>
        <v>0</v>
      </c>
      <c r="Q6316">
        <f t="shared" si="321"/>
        <v>11</v>
      </c>
    </row>
    <row r="6317" spans="1:17">
      <c r="A6317">
        <v>4102961</v>
      </c>
      <c r="B6317">
        <v>7013</v>
      </c>
      <c r="C6317" t="s">
        <v>12</v>
      </c>
      <c r="D6317" t="s">
        <v>2207</v>
      </c>
      <c r="E6317">
        <v>1361350993</v>
      </c>
      <c r="F6317">
        <v>1</v>
      </c>
      <c r="G6317">
        <v>38</v>
      </c>
      <c r="H6317">
        <v>2</v>
      </c>
      <c r="I6317">
        <v>25.154436728395002</v>
      </c>
      <c r="J6317">
        <v>127.1816876286</v>
      </c>
      <c r="K6317">
        <v>297</v>
      </c>
      <c r="L6317" t="s">
        <v>237</v>
      </c>
      <c r="M6317" s="15" t="d">
        <f t="shared" si="322"/>
        <v>2013-02-20T18:03:12.99999985378235325</v>
      </c>
      <c r="N6317">
        <f>IF(COUNTIF(D6317:$D$7281,D6317) &gt; 1, 1, 0)</f>
        <v>0</v>
      </c>
      <c r="O6317">
        <f t="shared" si="319"/>
        <v>1</v>
      </c>
      <c r="P6317">
        <f t="shared" si="320"/>
        <v>0</v>
      </c>
      <c r="Q6317">
        <f t="shared" si="321"/>
        <v>11</v>
      </c>
    </row>
    <row r="6318" spans="1:17">
      <c r="A6318">
        <v>4103097</v>
      </c>
      <c r="B6318">
        <v>7012</v>
      </c>
      <c r="C6318" t="s">
        <v>12</v>
      </c>
      <c r="D6318" t="s">
        <v>2208</v>
      </c>
      <c r="E6318">
        <v>1361346200</v>
      </c>
      <c r="F6318">
        <v>2</v>
      </c>
      <c r="G6318">
        <v>13</v>
      </c>
      <c r="H6318">
        <v>1</v>
      </c>
      <c r="I6318">
        <v>6.4336372170781901</v>
      </c>
      <c r="J6318">
        <v>350.27856391460801</v>
      </c>
      <c r="K6318">
        <v>656</v>
      </c>
      <c r="L6318" t="s">
        <v>1905</v>
      </c>
      <c r="M6318" s="15" t="d">
        <f t="shared" si="322"/>
        <v>2013-02-20T16:43:19.99999967403709650</v>
      </c>
      <c r="N6318">
        <f>IF(COUNTIF(D6318:$D$7281,D6318) &gt; 1, 1, 0)</f>
        <v>1</v>
      </c>
      <c r="O6318">
        <f t="shared" si="319"/>
        <v>2</v>
      </c>
      <c r="P6318">
        <f t="shared" si="320"/>
        <v>0</v>
      </c>
      <c r="Q6318">
        <f t="shared" si="321"/>
        <v>9</v>
      </c>
    </row>
    <row r="6319" spans="1:17">
      <c r="A6319">
        <v>4102617</v>
      </c>
      <c r="B6319">
        <v>7010</v>
      </c>
      <c r="C6319" t="s">
        <v>12</v>
      </c>
      <c r="D6319" t="s">
        <v>2208</v>
      </c>
      <c r="E6319">
        <v>1361343658</v>
      </c>
      <c r="F6319">
        <v>1</v>
      </c>
      <c r="G6319">
        <v>8</v>
      </c>
      <c r="H6319">
        <v>1</v>
      </c>
      <c r="I6319">
        <v>6.4388676697530798</v>
      </c>
      <c r="J6319">
        <v>350.49323135288</v>
      </c>
      <c r="K6319">
        <v>657</v>
      </c>
      <c r="L6319" t="s">
        <v>1905</v>
      </c>
      <c r="M6319" s="15" t="d">
        <f t="shared" si="322"/>
        <v>2013-02-20T16:00:58.00000014714896775</v>
      </c>
      <c r="N6319">
        <f>IF(COUNTIF(D6319:$D$7281,D6319) &gt; 1, 1, 0)</f>
        <v>0</v>
      </c>
      <c r="O6319">
        <f t="shared" si="319"/>
        <v>2</v>
      </c>
      <c r="P6319">
        <f t="shared" si="320"/>
        <v>0</v>
      </c>
      <c r="Q6319">
        <f t="shared" si="321"/>
        <v>9</v>
      </c>
    </row>
    <row r="6320" spans="1:17">
      <c r="A6320">
        <v>4102937</v>
      </c>
      <c r="B6320">
        <v>7001</v>
      </c>
      <c r="C6320" t="s">
        <v>12</v>
      </c>
      <c r="D6320" t="s">
        <v>2209</v>
      </c>
      <c r="E6320">
        <v>1361303970</v>
      </c>
      <c r="F6320">
        <v>1</v>
      </c>
      <c r="G6320">
        <v>4</v>
      </c>
      <c r="H6320">
        <v>1</v>
      </c>
      <c r="I6320">
        <v>10.115159593621399</v>
      </c>
      <c r="J6320">
        <v>353.84649987139801</v>
      </c>
      <c r="K6320">
        <v>657</v>
      </c>
      <c r="L6320" t="s">
        <v>1905</v>
      </c>
      <c r="M6320" s="15" t="d">
        <f t="shared" si="322"/>
        <v>2013-02-20T04:59:30.00000011175870900</v>
      </c>
      <c r="N6320">
        <f>IF(COUNTIF(D6320:$D$7281,D6320) &gt; 1, 1, 0)</f>
        <v>0</v>
      </c>
      <c r="O6320">
        <f t="shared" si="319"/>
        <v>1</v>
      </c>
      <c r="P6320">
        <f t="shared" si="320"/>
        <v>0</v>
      </c>
      <c r="Q6320">
        <f t="shared" si="321"/>
        <v>9</v>
      </c>
    </row>
    <row r="6321" spans="1:17">
      <c r="A6321">
        <v>4103951</v>
      </c>
      <c r="B6321">
        <v>6998</v>
      </c>
      <c r="C6321" t="s">
        <v>2</v>
      </c>
      <c r="D6321" t="s">
        <v>942</v>
      </c>
      <c r="E6321">
        <v>1361288397</v>
      </c>
      <c r="F6321">
        <v>1</v>
      </c>
      <c r="G6321">
        <v>8</v>
      </c>
      <c r="H6321">
        <v>1</v>
      </c>
      <c r="I6321">
        <v>3.0434722222222201</v>
      </c>
      <c r="J6321">
        <v>129.57983256172801</v>
      </c>
      <c r="K6321">
        <v>298</v>
      </c>
      <c r="L6321" t="s">
        <v>237</v>
      </c>
      <c r="M6321" s="15" t="d">
        <f t="shared" si="322"/>
        <v>2013-02-20T00:39:57.00000020675361300</v>
      </c>
      <c r="N6321">
        <f>IF(COUNTIF(D6321:$D$7281,D6321) &gt; 1, 1, 0)</f>
        <v>0</v>
      </c>
      <c r="O6321">
        <f t="shared" si="319"/>
        <v>3</v>
      </c>
      <c r="P6321">
        <f t="shared" si="320"/>
        <v>1</v>
      </c>
      <c r="Q6321">
        <f t="shared" si="321"/>
        <v>11</v>
      </c>
    </row>
    <row r="6322" spans="1:17">
      <c r="A6322">
        <v>4102058</v>
      </c>
      <c r="B6322">
        <v>6994</v>
      </c>
      <c r="C6322" t="s">
        <v>12</v>
      </c>
      <c r="D6322" t="s">
        <v>2210</v>
      </c>
      <c r="E6322">
        <v>1361279029</v>
      </c>
      <c r="F6322">
        <v>1</v>
      </c>
      <c r="G6322">
        <v>1</v>
      </c>
      <c r="H6322">
        <v>1</v>
      </c>
      <c r="I6322">
        <v>14.365137345679001</v>
      </c>
      <c r="J6322">
        <v>349.93325552983498</v>
      </c>
      <c r="K6322">
        <v>651</v>
      </c>
      <c r="L6322" t="s">
        <v>1905</v>
      </c>
      <c r="M6322" s="15" t="d">
        <f t="shared" si="322"/>
        <v>2013-02-19T22:03:48.9999998873099700</v>
      </c>
      <c r="N6322">
        <f>IF(COUNTIF(D6322:$D$7281,D6322) &gt; 1, 1, 0)</f>
        <v>0</v>
      </c>
      <c r="O6322">
        <f t="shared" si="319"/>
        <v>1</v>
      </c>
      <c r="P6322">
        <f t="shared" si="320"/>
        <v>0</v>
      </c>
      <c r="Q6322">
        <f t="shared" si="321"/>
        <v>9</v>
      </c>
    </row>
    <row r="6323" spans="1:17">
      <c r="A6323">
        <v>4103352</v>
      </c>
      <c r="B6323">
        <v>6990</v>
      </c>
      <c r="C6323" t="s">
        <v>2</v>
      </c>
      <c r="D6323" t="s">
        <v>1859</v>
      </c>
      <c r="E6323">
        <v>1361267642</v>
      </c>
      <c r="F6323">
        <v>5</v>
      </c>
      <c r="G6323">
        <v>34</v>
      </c>
      <c r="H6323">
        <v>2</v>
      </c>
      <c r="I6323">
        <v>57.086524176954597</v>
      </c>
      <c r="J6323">
        <v>350.886565329218</v>
      </c>
      <c r="K6323">
        <v>651</v>
      </c>
      <c r="L6323" t="s">
        <v>1905</v>
      </c>
      <c r="M6323" s="15" t="d">
        <f t="shared" si="322"/>
        <v>2013-02-19T18:54:01.99999971315264600</v>
      </c>
      <c r="N6323">
        <f>IF(COUNTIF(D6323:$D$7281,D6323) &gt; 1, 1, 0)</f>
        <v>1</v>
      </c>
      <c r="O6323">
        <f t="shared" si="319"/>
        <v>7</v>
      </c>
      <c r="P6323">
        <f t="shared" si="320"/>
        <v>0</v>
      </c>
      <c r="Q6323">
        <f t="shared" si="321"/>
        <v>9</v>
      </c>
    </row>
    <row r="6324" spans="1:17">
      <c r="A6324">
        <v>4102069</v>
      </c>
      <c r="B6324">
        <v>6987</v>
      </c>
      <c r="C6324" t="s">
        <v>2</v>
      </c>
      <c r="D6324" t="s">
        <v>2211</v>
      </c>
      <c r="E6324">
        <v>1361257096</v>
      </c>
      <c r="F6324">
        <v>1</v>
      </c>
      <c r="G6324">
        <v>24</v>
      </c>
      <c r="H6324">
        <v>2</v>
      </c>
      <c r="I6324">
        <v>11.912648148148101</v>
      </c>
      <c r="J6324">
        <v>351.76946733539</v>
      </c>
      <c r="K6324">
        <v>651</v>
      </c>
      <c r="L6324" t="s">
        <v>1905</v>
      </c>
      <c r="M6324" s="15" t="d">
        <f t="shared" si="322"/>
        <v>2013-02-19T15:58:15.99999999627470925</v>
      </c>
      <c r="N6324">
        <f>IF(COUNTIF(D6324:$D$7281,D6324) &gt; 1, 1, 0)</f>
        <v>0</v>
      </c>
      <c r="O6324">
        <f t="shared" si="319"/>
        <v>1</v>
      </c>
      <c r="P6324">
        <f t="shared" si="320"/>
        <v>0</v>
      </c>
      <c r="Q6324">
        <f t="shared" si="321"/>
        <v>9</v>
      </c>
    </row>
    <row r="6325" spans="1:17">
      <c r="A6325">
        <v>4102362</v>
      </c>
      <c r="B6325">
        <v>6981</v>
      </c>
      <c r="C6325" t="s">
        <v>12</v>
      </c>
      <c r="D6325" t="s">
        <v>2212</v>
      </c>
      <c r="E6325">
        <v>1361232255</v>
      </c>
      <c r="F6325">
        <v>1</v>
      </c>
      <c r="G6325">
        <v>30</v>
      </c>
      <c r="H6325">
        <v>1</v>
      </c>
      <c r="I6325">
        <v>2.8254879115226301</v>
      </c>
      <c r="J6325">
        <v>131.731364969135</v>
      </c>
      <c r="K6325">
        <v>298</v>
      </c>
      <c r="L6325" t="s">
        <v>237</v>
      </c>
      <c r="M6325" s="15" t="d">
        <f t="shared" si="322"/>
        <v>2013-02-19T09:04:14.99999988824129100</v>
      </c>
      <c r="N6325">
        <f>IF(COUNTIF(D6325:$D$7281,D6325) &gt; 1, 1, 0)</f>
        <v>0</v>
      </c>
      <c r="O6325">
        <f t="shared" si="319"/>
        <v>1</v>
      </c>
      <c r="P6325">
        <f t="shared" si="320"/>
        <v>0</v>
      </c>
      <c r="Q6325">
        <f t="shared" si="321"/>
        <v>11</v>
      </c>
    </row>
    <row r="6326" spans="1:17">
      <c r="A6326">
        <v>4103162</v>
      </c>
      <c r="B6326">
        <v>6979</v>
      </c>
      <c r="C6326" t="s">
        <v>2</v>
      </c>
      <c r="D6326" t="s">
        <v>1859</v>
      </c>
      <c r="E6326">
        <v>1361203237</v>
      </c>
      <c r="F6326">
        <v>2</v>
      </c>
      <c r="G6326">
        <v>4</v>
      </c>
      <c r="H6326">
        <v>2</v>
      </c>
      <c r="I6326">
        <v>61.658389531892901</v>
      </c>
      <c r="J6326">
        <v>353.264404063786</v>
      </c>
      <c r="K6326">
        <v>648</v>
      </c>
      <c r="L6326" t="s">
        <v>1905</v>
      </c>
      <c r="M6326" s="15" t="d">
        <f t="shared" si="322"/>
        <v>2013-02-19T01:00:36.99999963864683775</v>
      </c>
      <c r="N6326">
        <f>IF(COUNTIF(D6326:$D$7281,D6326) &gt; 1, 1, 0)</f>
        <v>0</v>
      </c>
      <c r="O6326">
        <f t="shared" si="319"/>
        <v>7</v>
      </c>
      <c r="P6326">
        <f t="shared" si="320"/>
        <v>0</v>
      </c>
      <c r="Q6326">
        <f t="shared" si="321"/>
        <v>9</v>
      </c>
    </row>
    <row r="6327" spans="1:17">
      <c r="A6327">
        <v>4102021</v>
      </c>
      <c r="B6327">
        <v>6970</v>
      </c>
      <c r="C6327" t="s">
        <v>2</v>
      </c>
      <c r="D6327" t="s">
        <v>2213</v>
      </c>
      <c r="E6327">
        <v>1361120402</v>
      </c>
      <c r="F6327">
        <v>1</v>
      </c>
      <c r="G6327">
        <v>1</v>
      </c>
      <c r="H6327">
        <v>1</v>
      </c>
      <c r="I6327">
        <v>5.5299327417695396</v>
      </c>
      <c r="J6327">
        <v>136.023166795267</v>
      </c>
      <c r="K6327">
        <v>300</v>
      </c>
      <c r="L6327" t="s">
        <v>237</v>
      </c>
      <c r="M6327" s="15" t="d">
        <f t="shared" si="322"/>
        <v>2013-02-18T02:00:02.00000004842877300</v>
      </c>
      <c r="N6327">
        <f>IF(COUNTIF(D6327:$D$7281,D6327) &gt; 1, 1, 0)</f>
        <v>0</v>
      </c>
      <c r="O6327">
        <f t="shared" si="319"/>
        <v>1</v>
      </c>
      <c r="P6327">
        <f t="shared" si="320"/>
        <v>1</v>
      </c>
      <c r="Q6327">
        <f t="shared" si="321"/>
        <v>11</v>
      </c>
    </row>
    <row r="6328" spans="1:17">
      <c r="A6328">
        <v>4102587</v>
      </c>
      <c r="B6328">
        <v>6968</v>
      </c>
      <c r="C6328" t="s">
        <v>2</v>
      </c>
      <c r="D6328" t="s">
        <v>19</v>
      </c>
      <c r="E6328">
        <v>1361113721</v>
      </c>
      <c r="F6328">
        <v>9</v>
      </c>
      <c r="G6328">
        <v>61</v>
      </c>
      <c r="H6328">
        <v>1</v>
      </c>
      <c r="I6328">
        <v>14.8247286522633</v>
      </c>
      <c r="J6328">
        <v>407.90314403292098</v>
      </c>
      <c r="K6328">
        <v>693</v>
      </c>
      <c r="L6328" t="s">
        <v>1905</v>
      </c>
      <c r="M6328" s="15" t="d">
        <f t="shared" si="322"/>
        <v>2013-02-18T00:08:40.9999998332932575</v>
      </c>
      <c r="N6328">
        <f>IF(COUNTIF(D6328:$D$7281,D6328) &gt; 1, 1, 0)</f>
        <v>1</v>
      </c>
      <c r="O6328">
        <f t="shared" si="319"/>
        <v>163</v>
      </c>
      <c r="P6328">
        <f t="shared" si="320"/>
        <v>0</v>
      </c>
      <c r="Q6328">
        <f t="shared" si="321"/>
        <v>9</v>
      </c>
    </row>
    <row r="6329" spans="1:17">
      <c r="A6329">
        <v>4102331</v>
      </c>
      <c r="B6329">
        <v>6967</v>
      </c>
      <c r="C6329" t="s">
        <v>2</v>
      </c>
      <c r="D6329" t="s">
        <v>19</v>
      </c>
      <c r="E6329">
        <v>1361108423</v>
      </c>
      <c r="F6329">
        <v>1</v>
      </c>
      <c r="G6329">
        <v>21</v>
      </c>
      <c r="H6329">
        <v>1</v>
      </c>
      <c r="I6329">
        <v>3.2531085390946499</v>
      </c>
      <c r="J6329">
        <v>136.48531957304499</v>
      </c>
      <c r="K6329">
        <v>300</v>
      </c>
      <c r="L6329" t="s">
        <v>237</v>
      </c>
      <c r="M6329" s="15" t="d">
        <f t="shared" si="322"/>
        <v>2013-02-17T22:40:22.99999978858977525</v>
      </c>
      <c r="N6329">
        <f>IF(COUNTIF(D6329:$D$7281,D6329) &gt; 1, 1, 0)</f>
        <v>1</v>
      </c>
      <c r="O6329">
        <f t="shared" si="319"/>
        <v>163</v>
      </c>
      <c r="P6329">
        <f t="shared" si="320"/>
        <v>1</v>
      </c>
      <c r="Q6329">
        <f t="shared" si="321"/>
        <v>11</v>
      </c>
    </row>
    <row r="6330" spans="1:17">
      <c r="A6330">
        <v>4102444</v>
      </c>
      <c r="B6330">
        <v>6965</v>
      </c>
      <c r="C6330" t="s">
        <v>12</v>
      </c>
      <c r="D6330" t="s">
        <v>2214</v>
      </c>
      <c r="E6330">
        <v>1361090898</v>
      </c>
      <c r="F6330">
        <v>1</v>
      </c>
      <c r="G6330">
        <v>2</v>
      </c>
      <c r="H6330">
        <v>1</v>
      </c>
      <c r="I6330">
        <v>3.27339210390946</v>
      </c>
      <c r="J6330">
        <v>137.16143840020499</v>
      </c>
      <c r="K6330">
        <v>300</v>
      </c>
      <c r="L6330" t="s">
        <v>237</v>
      </c>
      <c r="M6330" s="15" t="d">
        <f t="shared" si="322"/>
        <v>2013-02-17T17:48:17.9999999748542925</v>
      </c>
      <c r="N6330">
        <f>IF(COUNTIF(D6330:$D$7281,D6330) &gt; 1, 1, 0)</f>
        <v>1</v>
      </c>
      <c r="O6330">
        <f t="shared" ref="O6330:O6393" si="323">COUNTIF($D$1977:$D$7281,D6330)</f>
        <v>2</v>
      </c>
      <c r="P6330">
        <f t="shared" ref="P6330:P6393" si="324">IF(AND(L6330 = "master",C6330 = "useful"), 1, 0)</f>
        <v>0</v>
      </c>
      <c r="Q6330">
        <f t="shared" ref="Q6330:Q6393" si="325">_xlfn.SWITCH(L6330, "v4-dev", 10, "master", 11, "3.0.0-wip", 9, "2.3.0-wip", 8,"2.2.2-wip", 7,"2.1.1-wip", 6,"2.1.0-wip", 5,"2.0.3-wip", 3,"2.0.4-wip", 4,"2.0.2-wip", 2,"2.0-wip", 1)</f>
        <v>11</v>
      </c>
    </row>
    <row r="6331" spans="1:17">
      <c r="A6331">
        <v>4102960</v>
      </c>
      <c r="B6331">
        <v>6938</v>
      </c>
      <c r="C6331" t="s">
        <v>2</v>
      </c>
      <c r="D6331" t="s">
        <v>2215</v>
      </c>
      <c r="E6331">
        <v>1360853138</v>
      </c>
      <c r="F6331">
        <v>1</v>
      </c>
      <c r="G6331">
        <v>4</v>
      </c>
      <c r="H6331">
        <v>1</v>
      </c>
      <c r="I6331">
        <v>6.7569341563786001</v>
      </c>
      <c r="J6331">
        <v>146.35916177983501</v>
      </c>
      <c r="K6331">
        <v>301</v>
      </c>
      <c r="L6331" t="s">
        <v>237</v>
      </c>
      <c r="M6331" s="15" t="d">
        <f t="shared" si="322"/>
        <v>2013-02-14T23:45:37.99999966286123100</v>
      </c>
      <c r="N6331">
        <f>IF(COUNTIF(D6331:$D$7281,D6331) &gt; 1, 1, 0)</f>
        <v>0</v>
      </c>
      <c r="O6331">
        <f t="shared" si="323"/>
        <v>1</v>
      </c>
      <c r="P6331">
        <f t="shared" si="324"/>
        <v>1</v>
      </c>
      <c r="Q6331">
        <f t="shared" si="325"/>
        <v>11</v>
      </c>
    </row>
    <row r="6332" spans="1:17">
      <c r="A6332">
        <v>4103952</v>
      </c>
      <c r="B6332">
        <v>6925</v>
      </c>
      <c r="C6332" t="s">
        <v>2</v>
      </c>
      <c r="D6332" t="s">
        <v>19</v>
      </c>
      <c r="E6332">
        <v>1360787289</v>
      </c>
      <c r="F6332">
        <v>11</v>
      </c>
      <c r="G6332">
        <v>77191</v>
      </c>
      <c r="H6332">
        <v>514</v>
      </c>
      <c r="I6332">
        <v>767.44453047839397</v>
      </c>
      <c r="J6332">
        <v>317.42092245370299</v>
      </c>
      <c r="K6332">
        <v>586</v>
      </c>
      <c r="L6332" t="s">
        <v>1905</v>
      </c>
      <c r="M6332" s="15" t="d">
        <f t="shared" si="322"/>
        <v>2013-02-14T05:28:09.0000002458691625</v>
      </c>
      <c r="N6332">
        <f>IF(COUNTIF(D6332:$D$7281,D6332) &gt; 1, 1, 0)</f>
        <v>1</v>
      </c>
      <c r="O6332">
        <f t="shared" si="323"/>
        <v>163</v>
      </c>
      <c r="P6332">
        <f t="shared" si="324"/>
        <v>0</v>
      </c>
      <c r="Q6332">
        <f t="shared" si="325"/>
        <v>9</v>
      </c>
    </row>
    <row r="6333" spans="1:17">
      <c r="A6333">
        <v>4103953</v>
      </c>
      <c r="B6333">
        <v>6920</v>
      </c>
      <c r="C6333" t="s">
        <v>2</v>
      </c>
      <c r="D6333" t="s">
        <v>2216</v>
      </c>
      <c r="E6333">
        <v>1360735109</v>
      </c>
      <c r="F6333">
        <v>1</v>
      </c>
      <c r="G6333">
        <v>1</v>
      </c>
      <c r="H6333">
        <v>1</v>
      </c>
      <c r="I6333">
        <v>6.9997921810699602</v>
      </c>
      <c r="J6333">
        <v>150.98266139403199</v>
      </c>
      <c r="K6333">
        <v>306</v>
      </c>
      <c r="L6333" t="s">
        <v>237</v>
      </c>
      <c r="M6333" s="15" t="d">
        <f t="shared" si="322"/>
        <v>2013-02-13T14:58:29.00000010151415775</v>
      </c>
      <c r="N6333">
        <f>IF(COUNTIF(D6333:$D$7281,D6333) &gt; 1, 1, 0)</f>
        <v>0</v>
      </c>
      <c r="O6333">
        <f t="shared" si="323"/>
        <v>1</v>
      </c>
      <c r="P6333">
        <f t="shared" si="324"/>
        <v>1</v>
      </c>
      <c r="Q6333">
        <f t="shared" si="325"/>
        <v>11</v>
      </c>
    </row>
    <row r="6334" spans="1:17">
      <c r="A6334">
        <v>4102098</v>
      </c>
      <c r="B6334">
        <v>6909</v>
      </c>
      <c r="C6334" t="s">
        <v>12</v>
      </c>
      <c r="D6334" t="s">
        <v>2217</v>
      </c>
      <c r="E6334">
        <v>1360666467</v>
      </c>
      <c r="F6334">
        <v>1</v>
      </c>
      <c r="G6334">
        <v>6</v>
      </c>
      <c r="H6334">
        <v>1</v>
      </c>
      <c r="I6334">
        <v>22.0538024691358</v>
      </c>
      <c r="J6334">
        <v>326.57974614197502</v>
      </c>
      <c r="K6334">
        <v>591</v>
      </c>
      <c r="L6334" t="s">
        <v>1905</v>
      </c>
      <c r="M6334" s="15" t="d">
        <f t="shared" si="322"/>
        <v>2013-02-12T19:54:27.00000031851232200</v>
      </c>
      <c r="N6334">
        <f>IF(COUNTIF(D6334:$D$7281,D6334) &gt; 1, 1, 0)</f>
        <v>0</v>
      </c>
      <c r="O6334">
        <f t="shared" si="323"/>
        <v>1</v>
      </c>
      <c r="P6334">
        <f t="shared" si="324"/>
        <v>0</v>
      </c>
      <c r="Q6334">
        <f t="shared" si="325"/>
        <v>9</v>
      </c>
    </row>
    <row r="6335" spans="1:17">
      <c r="A6335">
        <v>4103353</v>
      </c>
      <c r="B6335">
        <v>6895</v>
      </c>
      <c r="C6335" t="s">
        <v>12</v>
      </c>
      <c r="D6335" t="s">
        <v>2218</v>
      </c>
      <c r="E6335">
        <v>1360608320</v>
      </c>
      <c r="F6335">
        <v>1</v>
      </c>
      <c r="G6335">
        <v>4</v>
      </c>
      <c r="H6335">
        <v>1</v>
      </c>
      <c r="I6335">
        <v>5.0770459104938199</v>
      </c>
      <c r="J6335">
        <v>156.01198996913499</v>
      </c>
      <c r="K6335">
        <v>310</v>
      </c>
      <c r="L6335" t="s">
        <v>237</v>
      </c>
      <c r="M6335" s="15" t="d">
        <f t="shared" si="322"/>
        <v>2013-02-12T03:45:19.999999646097421950</v>
      </c>
      <c r="N6335">
        <f>IF(COUNTIF(D6335:$D$7281,D6335) &gt; 1, 1, 0)</f>
        <v>0</v>
      </c>
      <c r="O6335">
        <f t="shared" si="323"/>
        <v>1</v>
      </c>
      <c r="P6335">
        <f t="shared" si="324"/>
        <v>0</v>
      </c>
      <c r="Q6335">
        <f t="shared" si="325"/>
        <v>11</v>
      </c>
    </row>
    <row r="6336" spans="1:17">
      <c r="A6336">
        <v>4103954</v>
      </c>
      <c r="B6336">
        <v>6894</v>
      </c>
      <c r="C6336" t="s">
        <v>2</v>
      </c>
      <c r="D6336" t="s">
        <v>2219</v>
      </c>
      <c r="E6336">
        <v>1360599867</v>
      </c>
      <c r="F6336">
        <v>1</v>
      </c>
      <c r="G6336">
        <v>26</v>
      </c>
      <c r="H6336">
        <v>1</v>
      </c>
      <c r="I6336">
        <v>25.451830632716</v>
      </c>
      <c r="J6336">
        <v>331.657212319959</v>
      </c>
      <c r="K6336">
        <v>593</v>
      </c>
      <c r="L6336" t="s">
        <v>1905</v>
      </c>
      <c r="M6336" s="15" t="d">
        <f t="shared" si="322"/>
        <v>2013-02-12T01:24:27.00000010896473925</v>
      </c>
      <c r="N6336">
        <f>IF(COUNTIF(D6336:$D$7281,D6336) &gt; 1, 1, 0)</f>
        <v>0</v>
      </c>
      <c r="O6336">
        <f t="shared" si="323"/>
        <v>1</v>
      </c>
      <c r="P6336">
        <f t="shared" si="324"/>
        <v>0</v>
      </c>
      <c r="Q6336">
        <f t="shared" si="325"/>
        <v>9</v>
      </c>
    </row>
    <row r="6337" spans="1:17">
      <c r="A6337">
        <v>4102901</v>
      </c>
      <c r="B6337">
        <v>6877</v>
      </c>
      <c r="C6337" t="s">
        <v>12</v>
      </c>
      <c r="D6337" t="s">
        <v>2220</v>
      </c>
      <c r="E6337">
        <v>1360489871</v>
      </c>
      <c r="F6337">
        <v>1</v>
      </c>
      <c r="G6337">
        <v>4</v>
      </c>
      <c r="H6337">
        <v>1</v>
      </c>
      <c r="I6337">
        <v>1.74599408436214</v>
      </c>
      <c r="J6337">
        <v>160.759630787037</v>
      </c>
      <c r="K6337">
        <v>312</v>
      </c>
      <c r="L6337" t="s">
        <v>237</v>
      </c>
      <c r="M6337" s="15" t="d">
        <f t="shared" si="322"/>
        <v>2013-02-10T18:51:10.99999997299164375</v>
      </c>
      <c r="N6337">
        <f>IF(COUNTIF(D6337:$D$7281,D6337) &gt; 1, 1, 0)</f>
        <v>0</v>
      </c>
      <c r="O6337">
        <f t="shared" si="323"/>
        <v>1</v>
      </c>
      <c r="P6337">
        <f t="shared" si="324"/>
        <v>0</v>
      </c>
      <c r="Q6337">
        <f t="shared" si="325"/>
        <v>11</v>
      </c>
    </row>
    <row r="6338" spans="1:17">
      <c r="A6338">
        <v>4103263</v>
      </c>
      <c r="B6338">
        <v>6869</v>
      </c>
      <c r="C6338" t="s">
        <v>12</v>
      </c>
      <c r="D6338" t="s">
        <v>2221</v>
      </c>
      <c r="E6338">
        <v>1360400032</v>
      </c>
      <c r="F6338">
        <v>1</v>
      </c>
      <c r="G6338">
        <v>8</v>
      </c>
      <c r="H6338">
        <v>4</v>
      </c>
      <c r="I6338">
        <v>86.3376301440329</v>
      </c>
      <c r="J6338">
        <v>164.364282021604</v>
      </c>
      <c r="K6338">
        <v>312</v>
      </c>
      <c r="L6338" t="s">
        <v>237</v>
      </c>
      <c r="M6338" s="15" t="d">
        <f t="shared" si="322"/>
        <v>2013-02-09T17:53:52.00000009965151575</v>
      </c>
      <c r="N6338">
        <f>IF(COUNTIF(D6338:$D$7281,D6338) &gt; 1, 1, 0)</f>
        <v>0</v>
      </c>
      <c r="O6338">
        <f t="shared" si="323"/>
        <v>1</v>
      </c>
      <c r="P6338">
        <f t="shared" si="324"/>
        <v>0</v>
      </c>
      <c r="Q6338">
        <f t="shared" si="325"/>
        <v>11</v>
      </c>
    </row>
    <row r="6339" spans="1:17">
      <c r="A6339">
        <v>4103354</v>
      </c>
      <c r="B6339">
        <v>6864</v>
      </c>
      <c r="C6339" t="s">
        <v>2</v>
      </c>
      <c r="D6339" t="s">
        <v>2222</v>
      </c>
      <c r="E6339">
        <v>1360337556</v>
      </c>
      <c r="F6339">
        <v>1</v>
      </c>
      <c r="G6339">
        <v>1</v>
      </c>
      <c r="H6339">
        <v>1</v>
      </c>
      <c r="I6339">
        <v>4.4653761574074</v>
      </c>
      <c r="J6339">
        <v>349.71895177469099</v>
      </c>
      <c r="K6339">
        <v>594</v>
      </c>
      <c r="L6339" t="s">
        <v>1905</v>
      </c>
      <c r="M6339" s="15" t="d">
        <f t="shared" ref="M6339:M6402" si="326">25569 + ((E6339 + (60 * 60 * 9)) / (60 * 60 * 24))</f>
        <v>2013-02-09T00:32:36.00000021513551550</v>
      </c>
      <c r="N6339">
        <f>IF(COUNTIF(D6339:$D$7281,D6339) &gt; 1, 1, 0)</f>
        <v>0</v>
      </c>
      <c r="O6339">
        <f t="shared" si="323"/>
        <v>1</v>
      </c>
      <c r="P6339">
        <f t="shared" si="324"/>
        <v>0</v>
      </c>
      <c r="Q6339">
        <f t="shared" si="325"/>
        <v>9</v>
      </c>
    </row>
    <row r="6340" spans="1:17">
      <c r="A6340">
        <v>4103824</v>
      </c>
      <c r="B6340">
        <v>6863</v>
      </c>
      <c r="C6340" t="s">
        <v>2</v>
      </c>
      <c r="D6340" t="s">
        <v>2223</v>
      </c>
      <c r="E6340">
        <v>1360335380</v>
      </c>
      <c r="F6340">
        <v>1</v>
      </c>
      <c r="G6340">
        <v>8</v>
      </c>
      <c r="H6340">
        <v>2</v>
      </c>
      <c r="I6340">
        <v>58.025817901234497</v>
      </c>
      <c r="J6340">
        <v>349.88517399691301</v>
      </c>
      <c r="K6340">
        <v>594</v>
      </c>
      <c r="L6340" t="s">
        <v>1905</v>
      </c>
      <c r="M6340" s="15" t="d">
        <f t="shared" si="326"/>
        <v>2013-02-08T23:56:20.0000001210719325</v>
      </c>
      <c r="N6340">
        <f>IF(COUNTIF(D6340:$D$7281,D6340) &gt; 1, 1, 0)</f>
        <v>0</v>
      </c>
      <c r="O6340">
        <f t="shared" si="323"/>
        <v>1</v>
      </c>
      <c r="P6340">
        <f t="shared" si="324"/>
        <v>0</v>
      </c>
      <c r="Q6340">
        <f t="shared" si="325"/>
        <v>9</v>
      </c>
    </row>
    <row r="6341" spans="1:17">
      <c r="A6341">
        <v>4103404</v>
      </c>
      <c r="B6341">
        <v>6854</v>
      </c>
      <c r="C6341" t="s">
        <v>2</v>
      </c>
      <c r="D6341" t="s">
        <v>2224</v>
      </c>
      <c r="E6341">
        <v>1360310086</v>
      </c>
      <c r="F6341">
        <v>2</v>
      </c>
      <c r="G6341">
        <v>34</v>
      </c>
      <c r="H6341">
        <v>2</v>
      </c>
      <c r="I6341">
        <v>16.005758487654301</v>
      </c>
      <c r="J6341">
        <v>350.81271489197502</v>
      </c>
      <c r="K6341">
        <v>593</v>
      </c>
      <c r="L6341" t="s">
        <v>1905</v>
      </c>
      <c r="M6341" s="15" t="d">
        <f t="shared" si="326"/>
        <v>2013-02-08T16:54:46.00000035949051350</v>
      </c>
      <c r="N6341">
        <f>IF(COUNTIF(D6341:$D$7281,D6341) &gt; 1, 1, 0)</f>
        <v>1</v>
      </c>
      <c r="O6341">
        <f t="shared" si="323"/>
        <v>5</v>
      </c>
      <c r="P6341">
        <f t="shared" si="324"/>
        <v>0</v>
      </c>
      <c r="Q6341">
        <f t="shared" si="325"/>
        <v>9</v>
      </c>
    </row>
    <row r="6342" spans="1:17">
      <c r="A6342">
        <v>4103673</v>
      </c>
      <c r="B6342">
        <v>6853</v>
      </c>
      <c r="C6342" t="s">
        <v>2</v>
      </c>
      <c r="D6342" t="s">
        <v>2224</v>
      </c>
      <c r="E6342">
        <v>1360309984</v>
      </c>
      <c r="F6342">
        <v>250</v>
      </c>
      <c r="G6342">
        <v>41284</v>
      </c>
      <c r="H6342">
        <v>109</v>
      </c>
      <c r="I6342">
        <v>362.05182818930001</v>
      </c>
      <c r="J6342">
        <v>167.98569045781801</v>
      </c>
      <c r="K6342">
        <v>313</v>
      </c>
      <c r="L6342" t="s">
        <v>237</v>
      </c>
      <c r="M6342" s="15" t="d">
        <f t="shared" si="326"/>
        <v>2013-02-08T16:53:03.999999775551259650</v>
      </c>
      <c r="N6342">
        <f>IF(COUNTIF(D6342:$D$7281,D6342) &gt; 1, 1, 0)</f>
        <v>1</v>
      </c>
      <c r="O6342">
        <f t="shared" si="323"/>
        <v>5</v>
      </c>
      <c r="P6342">
        <f t="shared" si="324"/>
        <v>1</v>
      </c>
      <c r="Q6342">
        <f t="shared" si="325"/>
        <v>11</v>
      </c>
    </row>
    <row r="6343" spans="1:17">
      <c r="A6343">
        <v>4103632</v>
      </c>
      <c r="B6343">
        <v>6848</v>
      </c>
      <c r="C6343" t="s">
        <v>12</v>
      </c>
      <c r="D6343" t="s">
        <v>2225</v>
      </c>
      <c r="E6343">
        <v>1360303590</v>
      </c>
      <c r="F6343">
        <v>1</v>
      </c>
      <c r="G6343">
        <v>29</v>
      </c>
      <c r="H6343">
        <v>1</v>
      </c>
      <c r="I6343">
        <v>36.926579989711897</v>
      </c>
      <c r="J6343">
        <v>873.314563400206</v>
      </c>
      <c r="K6343">
        <v>966</v>
      </c>
      <c r="L6343" t="s">
        <v>1905</v>
      </c>
      <c r="M6343" s="15" t="d">
        <f t="shared" si="326"/>
        <v>2013-02-08T15:06:30.00000001396983525</v>
      </c>
      <c r="N6343">
        <f>IF(COUNTIF(D6343:$D$7281,D6343) &gt; 1, 1, 0)</f>
        <v>1</v>
      </c>
      <c r="O6343">
        <f t="shared" si="323"/>
        <v>2</v>
      </c>
      <c r="P6343">
        <f t="shared" si="324"/>
        <v>0</v>
      </c>
      <c r="Q6343">
        <f t="shared" si="325"/>
        <v>9</v>
      </c>
    </row>
    <row r="6344" spans="1:17">
      <c r="A6344">
        <v>4102695</v>
      </c>
      <c r="B6344">
        <v>6847</v>
      </c>
      <c r="C6344" t="s">
        <v>12</v>
      </c>
      <c r="D6344" t="s">
        <v>2224</v>
      </c>
      <c r="E6344">
        <v>1360302899</v>
      </c>
      <c r="F6344">
        <v>2</v>
      </c>
      <c r="G6344">
        <v>34</v>
      </c>
      <c r="H6344">
        <v>2</v>
      </c>
      <c r="I6344">
        <v>9.8378973765432107</v>
      </c>
      <c r="J6344">
        <v>165.397448688271</v>
      </c>
      <c r="K6344">
        <v>310</v>
      </c>
      <c r="L6344" t="s">
        <v>2226</v>
      </c>
      <c r="M6344" s="15" t="d">
        <f t="shared" si="326"/>
        <v>2013-02-08T14:54:59.00000004563480325</v>
      </c>
      <c r="N6344">
        <f>IF(COUNTIF(D6344:$D$7281,D6344) &gt; 1, 1, 0)</f>
        <v>1</v>
      </c>
      <c r="O6344">
        <f t="shared" si="323"/>
        <v>5</v>
      </c>
      <c r="P6344">
        <f t="shared" si="324"/>
        <v>0</v>
      </c>
      <c r="Q6344">
        <f t="shared" si="325"/>
        <v>8</v>
      </c>
    </row>
    <row r="6345" spans="1:17">
      <c r="A6345">
        <v>4102065</v>
      </c>
      <c r="B6345">
        <v>6846</v>
      </c>
      <c r="C6345" t="s">
        <v>12</v>
      </c>
      <c r="D6345" t="s">
        <v>2227</v>
      </c>
      <c r="E6345">
        <v>1360299987</v>
      </c>
      <c r="F6345">
        <v>1</v>
      </c>
      <c r="G6345">
        <v>4</v>
      </c>
      <c r="H6345">
        <v>1</v>
      </c>
      <c r="I6345">
        <v>15.631669753086401</v>
      </c>
      <c r="J6345">
        <v>495.22601890431997</v>
      </c>
      <c r="K6345">
        <v>722</v>
      </c>
      <c r="L6345" t="s">
        <v>1905</v>
      </c>
      <c r="M6345" s="15" t="d">
        <f t="shared" si="326"/>
        <v>2013-02-08T14:06:27.00000015087425850</v>
      </c>
      <c r="N6345">
        <f>IF(COUNTIF(D6345:$D$7281,D6345) &gt; 1, 1, 0)</f>
        <v>1</v>
      </c>
      <c r="O6345">
        <f t="shared" si="323"/>
        <v>3</v>
      </c>
      <c r="P6345">
        <f t="shared" si="324"/>
        <v>0</v>
      </c>
      <c r="Q6345">
        <f t="shared" si="325"/>
        <v>9</v>
      </c>
    </row>
    <row r="6346" spans="1:17">
      <c r="A6346">
        <v>4103825</v>
      </c>
      <c r="B6346">
        <v>6841</v>
      </c>
      <c r="C6346" t="s">
        <v>2</v>
      </c>
      <c r="D6346" t="s">
        <v>1698</v>
      </c>
      <c r="E6346">
        <v>1360288992</v>
      </c>
      <c r="F6346">
        <v>1</v>
      </c>
      <c r="G6346">
        <v>5</v>
      </c>
      <c r="H6346">
        <v>1</v>
      </c>
      <c r="I6346">
        <v>9.8300298353909401</v>
      </c>
      <c r="J6346">
        <v>168.83066165123401</v>
      </c>
      <c r="K6346">
        <v>313</v>
      </c>
      <c r="L6346" t="s">
        <v>237</v>
      </c>
      <c r="M6346" s="15" t="d">
        <f t="shared" si="326"/>
        <v>2013-02-08T11:03:11.99999982956796675</v>
      </c>
      <c r="N6346">
        <f>IF(COUNTIF(D6346:$D$7281,D6346) &gt; 1, 1, 0)</f>
        <v>0</v>
      </c>
      <c r="O6346">
        <f t="shared" si="323"/>
        <v>3</v>
      </c>
      <c r="P6346">
        <f t="shared" si="324"/>
        <v>1</v>
      </c>
      <c r="Q6346">
        <f t="shared" si="325"/>
        <v>11</v>
      </c>
    </row>
    <row r="6347" spans="1:17">
      <c r="A6347">
        <v>4102022</v>
      </c>
      <c r="B6347">
        <v>6838</v>
      </c>
      <c r="C6347" t="s">
        <v>2</v>
      </c>
      <c r="D6347" t="s">
        <v>2228</v>
      </c>
      <c r="E6347">
        <v>1360280421</v>
      </c>
      <c r="F6347">
        <v>1</v>
      </c>
      <c r="G6347">
        <v>9</v>
      </c>
      <c r="H6347">
        <v>1</v>
      </c>
      <c r="I6347">
        <v>8.1485505401234501</v>
      </c>
      <c r="J6347">
        <v>169.175662037037</v>
      </c>
      <c r="K6347">
        <v>313</v>
      </c>
      <c r="L6347" t="s">
        <v>237</v>
      </c>
      <c r="M6347" s="15" t="d">
        <f t="shared" si="326"/>
        <v>2013-02-08T08:40:21.00000036880373700</v>
      </c>
      <c r="N6347">
        <f>IF(COUNTIF(D6347:$D$7281,D6347) &gt; 1, 1, 0)</f>
        <v>0</v>
      </c>
      <c r="O6347">
        <f t="shared" si="323"/>
        <v>1</v>
      </c>
      <c r="P6347">
        <f t="shared" si="324"/>
        <v>1</v>
      </c>
      <c r="Q6347">
        <f t="shared" si="325"/>
        <v>11</v>
      </c>
    </row>
    <row r="6348" spans="1:17">
      <c r="A6348">
        <v>4103899</v>
      </c>
      <c r="B6348">
        <v>6836</v>
      </c>
      <c r="C6348" t="s">
        <v>2</v>
      </c>
      <c r="D6348" t="s">
        <v>2229</v>
      </c>
      <c r="E6348">
        <v>1360278496</v>
      </c>
      <c r="F6348">
        <v>1</v>
      </c>
      <c r="G6348">
        <v>4</v>
      </c>
      <c r="H6348">
        <v>1</v>
      </c>
      <c r="I6348">
        <v>11.164832433127501</v>
      </c>
      <c r="J6348">
        <v>350.20151826131598</v>
      </c>
      <c r="K6348">
        <v>590</v>
      </c>
      <c r="L6348" t="s">
        <v>1905</v>
      </c>
      <c r="M6348" s="15" t="d">
        <f t="shared" si="326"/>
        <v>2013-02-08T08:08:15.99999985657632300</v>
      </c>
      <c r="N6348">
        <f>IF(COUNTIF(D6348:$D$7281,D6348) &gt; 1, 1, 0)</f>
        <v>1</v>
      </c>
      <c r="O6348">
        <f t="shared" si="323"/>
        <v>2</v>
      </c>
      <c r="P6348">
        <f t="shared" si="324"/>
        <v>0</v>
      </c>
      <c r="Q6348">
        <f t="shared" si="325"/>
        <v>9</v>
      </c>
    </row>
    <row r="6349" spans="1:17">
      <c r="A6349">
        <v>4103669</v>
      </c>
      <c r="B6349">
        <v>6831</v>
      </c>
      <c r="C6349" t="s">
        <v>12</v>
      </c>
      <c r="D6349" t="s">
        <v>2229</v>
      </c>
      <c r="E6349">
        <v>1360256043</v>
      </c>
      <c r="F6349">
        <v>2</v>
      </c>
      <c r="G6349">
        <v>6</v>
      </c>
      <c r="H6349">
        <v>1</v>
      </c>
      <c r="I6349">
        <v>1.6139329989711899</v>
      </c>
      <c r="J6349">
        <v>24.79494688786</v>
      </c>
      <c r="K6349">
        <v>102</v>
      </c>
      <c r="L6349" t="s">
        <v>237</v>
      </c>
      <c r="M6349" s="15" t="d">
        <f t="shared" si="326"/>
        <v>2013-02-08T01:54:02.9999997373670325</v>
      </c>
      <c r="N6349">
        <f>IF(COUNTIF(D6349:$D$7281,D6349) &gt; 1, 1, 0)</f>
        <v>0</v>
      </c>
      <c r="O6349">
        <f t="shared" si="323"/>
        <v>2</v>
      </c>
      <c r="P6349">
        <f t="shared" si="324"/>
        <v>0</v>
      </c>
      <c r="Q6349">
        <f t="shared" si="325"/>
        <v>11</v>
      </c>
    </row>
    <row r="6350" spans="1:17">
      <c r="A6350">
        <v>4103955</v>
      </c>
      <c r="B6350">
        <v>6830</v>
      </c>
      <c r="C6350" t="s">
        <v>2</v>
      </c>
      <c r="D6350" t="s">
        <v>19</v>
      </c>
      <c r="E6350">
        <v>1360245450</v>
      </c>
      <c r="F6350">
        <v>1</v>
      </c>
      <c r="G6350">
        <v>364</v>
      </c>
      <c r="H6350">
        <v>8</v>
      </c>
      <c r="I6350">
        <v>184.45458796296199</v>
      </c>
      <c r="J6350">
        <v>330.77483860596698</v>
      </c>
      <c r="K6350">
        <v>570</v>
      </c>
      <c r="L6350" t="s">
        <v>1905</v>
      </c>
      <c r="M6350" s="15" t="d">
        <f t="shared" si="326"/>
        <v>2013-02-07T22:57:29.9999997206032275</v>
      </c>
      <c r="N6350">
        <f>IF(COUNTIF(D6350:$D$7281,D6350) &gt; 1, 1, 0)</f>
        <v>0</v>
      </c>
      <c r="O6350">
        <f t="shared" si="323"/>
        <v>163</v>
      </c>
      <c r="P6350">
        <f t="shared" si="324"/>
        <v>0</v>
      </c>
      <c r="Q6350">
        <f t="shared" si="325"/>
        <v>9</v>
      </c>
    </row>
    <row r="6351" spans="1:17">
      <c r="A6351">
        <v>4103656</v>
      </c>
      <c r="B6351">
        <v>6826</v>
      </c>
      <c r="C6351" t="s">
        <v>12</v>
      </c>
      <c r="D6351" t="s">
        <v>2230</v>
      </c>
      <c r="E6351">
        <v>1360190141</v>
      </c>
      <c r="F6351">
        <v>1</v>
      </c>
      <c r="G6351">
        <v>103</v>
      </c>
      <c r="H6351">
        <v>2</v>
      </c>
      <c r="I6351">
        <v>20.876979552469098</v>
      </c>
      <c r="J6351">
        <v>334.841973379629</v>
      </c>
      <c r="K6351">
        <v>573</v>
      </c>
      <c r="L6351" t="s">
        <v>1905</v>
      </c>
      <c r="M6351" s="15" t="d">
        <f t="shared" si="326"/>
        <v>2013-02-07T07:35:40.99999987520277675</v>
      </c>
      <c r="N6351">
        <f>IF(COUNTIF(D6351:$D$7281,D6351) &gt; 1, 1, 0)</f>
        <v>0</v>
      </c>
      <c r="O6351">
        <f t="shared" si="323"/>
        <v>1</v>
      </c>
      <c r="P6351">
        <f t="shared" si="324"/>
        <v>0</v>
      </c>
      <c r="Q6351">
        <f t="shared" si="325"/>
        <v>9</v>
      </c>
    </row>
    <row r="6352" spans="1:17">
      <c r="A6352">
        <v>4103860</v>
      </c>
      <c r="B6352">
        <v>6825</v>
      </c>
      <c r="C6352" t="s">
        <v>12</v>
      </c>
      <c r="D6352" t="s">
        <v>2231</v>
      </c>
      <c r="E6352">
        <v>1360182646</v>
      </c>
      <c r="F6352">
        <v>1</v>
      </c>
      <c r="G6352">
        <v>40</v>
      </c>
      <c r="H6352">
        <v>3</v>
      </c>
      <c r="I6352">
        <v>38.390498713991697</v>
      </c>
      <c r="J6352">
        <v>164.12674588477299</v>
      </c>
      <c r="K6352">
        <v>308</v>
      </c>
      <c r="L6352" t="s">
        <v>2226</v>
      </c>
      <c r="M6352" s="15" t="d">
        <f t="shared" si="326"/>
        <v>2013-02-07T05:30:45.99999985657632300</v>
      </c>
      <c r="N6352">
        <f>IF(COUNTIF(D6352:$D$7281,D6352) &gt; 1, 1, 0)</f>
        <v>1</v>
      </c>
      <c r="O6352">
        <f t="shared" si="323"/>
        <v>4</v>
      </c>
      <c r="P6352">
        <f t="shared" si="324"/>
        <v>0</v>
      </c>
      <c r="Q6352">
        <f t="shared" si="325"/>
        <v>8</v>
      </c>
    </row>
    <row r="6353" spans="1:17">
      <c r="A6353">
        <v>4103827</v>
      </c>
      <c r="B6353">
        <v>6824</v>
      </c>
      <c r="C6353" t="s">
        <v>12</v>
      </c>
      <c r="D6353" t="s">
        <v>2232</v>
      </c>
      <c r="E6353">
        <v>1360168871</v>
      </c>
      <c r="F6353">
        <v>1</v>
      </c>
      <c r="G6353">
        <v>2</v>
      </c>
      <c r="H6353">
        <v>1</v>
      </c>
      <c r="I6353">
        <v>5.0929453446502002</v>
      </c>
      <c r="J6353">
        <v>164.67236059670699</v>
      </c>
      <c r="K6353">
        <v>308</v>
      </c>
      <c r="L6353" t="s">
        <v>2226</v>
      </c>
      <c r="M6353" s="15" t="d">
        <f t="shared" si="326"/>
        <v>2013-02-07T01:41:11.00000032223761275</v>
      </c>
      <c r="N6353">
        <f>IF(COUNTIF(D6353:$D$7281,D6353) &gt; 1, 1, 0)</f>
        <v>0</v>
      </c>
      <c r="O6353">
        <f t="shared" si="323"/>
        <v>1</v>
      </c>
      <c r="P6353">
        <f t="shared" si="324"/>
        <v>0</v>
      </c>
      <c r="Q6353">
        <f t="shared" si="325"/>
        <v>8</v>
      </c>
    </row>
    <row r="6354" spans="1:17">
      <c r="A6354">
        <v>4103956</v>
      </c>
      <c r="B6354">
        <v>6822</v>
      </c>
      <c r="C6354" t="s">
        <v>12</v>
      </c>
      <c r="D6354" t="s">
        <v>2101</v>
      </c>
      <c r="E6354">
        <v>1360155510</v>
      </c>
      <c r="F6354">
        <v>2</v>
      </c>
      <c r="G6354">
        <v>40</v>
      </c>
      <c r="H6354">
        <v>4</v>
      </c>
      <c r="I6354">
        <v>46.8522161779835</v>
      </c>
      <c r="J6354">
        <v>164.19580967078099</v>
      </c>
      <c r="K6354">
        <v>307</v>
      </c>
      <c r="L6354" t="s">
        <v>2226</v>
      </c>
      <c r="M6354" s="15" t="d">
        <f t="shared" si="326"/>
        <v>2013-02-06T21:58:30.00000012572854425</v>
      </c>
      <c r="N6354">
        <f>IF(COUNTIF(D6354:$D$7281,D6354) &gt; 1, 1, 0)</f>
        <v>1</v>
      </c>
      <c r="O6354">
        <f t="shared" si="323"/>
        <v>20</v>
      </c>
      <c r="P6354">
        <f t="shared" si="324"/>
        <v>0</v>
      </c>
      <c r="Q6354">
        <f t="shared" si="325"/>
        <v>8</v>
      </c>
    </row>
    <row r="6355" spans="1:17">
      <c r="A6355">
        <v>4103957</v>
      </c>
      <c r="B6355">
        <v>6821</v>
      </c>
      <c r="C6355" t="s">
        <v>2</v>
      </c>
      <c r="D6355" t="s">
        <v>2101</v>
      </c>
      <c r="E6355">
        <v>1360155447</v>
      </c>
      <c r="F6355">
        <v>203</v>
      </c>
      <c r="G6355">
        <v>4629</v>
      </c>
      <c r="H6355">
        <v>113</v>
      </c>
      <c r="I6355">
        <v>73.144695473251005</v>
      </c>
      <c r="J6355">
        <v>26.140726723250999</v>
      </c>
      <c r="K6355">
        <v>105</v>
      </c>
      <c r="L6355" t="s">
        <v>237</v>
      </c>
      <c r="M6355" s="15" t="d">
        <f t="shared" si="326"/>
        <v>2013-02-06T21:57:26.99999985750764400</v>
      </c>
      <c r="N6355">
        <f>IF(COUNTIF(D6355:$D$7281,D6355) &gt; 1, 1, 0)</f>
        <v>1</v>
      </c>
      <c r="O6355">
        <f t="shared" si="323"/>
        <v>20</v>
      </c>
      <c r="P6355">
        <f t="shared" si="324"/>
        <v>1</v>
      </c>
      <c r="Q6355">
        <f t="shared" si="325"/>
        <v>11</v>
      </c>
    </row>
    <row r="6356" spans="1:17">
      <c r="A6356">
        <v>4103438</v>
      </c>
      <c r="B6356">
        <v>6814</v>
      </c>
      <c r="C6356" t="s">
        <v>12</v>
      </c>
      <c r="D6356" t="s">
        <v>2233</v>
      </c>
      <c r="E6356">
        <v>1360121700</v>
      </c>
      <c r="F6356">
        <v>1</v>
      </c>
      <c r="G6356">
        <v>3</v>
      </c>
      <c r="H6356">
        <v>1</v>
      </c>
      <c r="I6356">
        <v>5.2532049897119304</v>
      </c>
      <c r="J6356">
        <v>162.51526787551401</v>
      </c>
      <c r="K6356">
        <v>304</v>
      </c>
      <c r="L6356" t="s">
        <v>2226</v>
      </c>
      <c r="M6356" s="15" t="d">
        <f t="shared" si="326"/>
        <v>2013-02-06T12:34:59.99999993015081025</v>
      </c>
      <c r="N6356">
        <f>IF(COUNTIF(D6356:$D$7281,D6356) &gt; 1, 1, 0)</f>
        <v>1</v>
      </c>
      <c r="O6356">
        <f t="shared" si="323"/>
        <v>2</v>
      </c>
      <c r="P6356">
        <f t="shared" si="324"/>
        <v>0</v>
      </c>
      <c r="Q6356">
        <f t="shared" si="325"/>
        <v>8</v>
      </c>
    </row>
    <row r="6357" spans="1:17">
      <c r="A6357">
        <v>4103355</v>
      </c>
      <c r="B6357">
        <v>6813</v>
      </c>
      <c r="C6357" t="s">
        <v>2</v>
      </c>
      <c r="D6357" t="s">
        <v>2234</v>
      </c>
      <c r="E6357">
        <v>1360113770</v>
      </c>
      <c r="F6357">
        <v>2</v>
      </c>
      <c r="G6357">
        <v>6</v>
      </c>
      <c r="H6357">
        <v>2</v>
      </c>
      <c r="I6357">
        <v>30.958496527777701</v>
      </c>
      <c r="J6357">
        <v>162.825288451646</v>
      </c>
      <c r="K6357">
        <v>304</v>
      </c>
      <c r="L6357" t="s">
        <v>2226</v>
      </c>
      <c r="M6357" s="15" t="d">
        <f t="shared" si="326"/>
        <v>2013-02-06T10:22:50.00000006519257800</v>
      </c>
      <c r="N6357">
        <f>IF(COUNTIF(D6357:$D$7281,D6357) &gt; 1, 1, 0)</f>
        <v>1</v>
      </c>
      <c r="O6357">
        <f t="shared" si="323"/>
        <v>11</v>
      </c>
      <c r="P6357">
        <f t="shared" si="324"/>
        <v>0</v>
      </c>
      <c r="Q6357">
        <f t="shared" si="325"/>
        <v>8</v>
      </c>
    </row>
    <row r="6358" spans="1:17">
      <c r="A6358">
        <v>4103958</v>
      </c>
      <c r="B6358">
        <v>6801</v>
      </c>
      <c r="C6358" t="s">
        <v>12</v>
      </c>
      <c r="D6358" t="s">
        <v>2235</v>
      </c>
      <c r="E6358">
        <v>1359987667</v>
      </c>
      <c r="F6358">
        <v>1</v>
      </c>
      <c r="G6358">
        <v>196</v>
      </c>
      <c r="H6358">
        <v>18</v>
      </c>
      <c r="I6358">
        <v>272.65711985596698</v>
      </c>
      <c r="J6358">
        <v>293.00966923868299</v>
      </c>
      <c r="K6358">
        <v>514</v>
      </c>
      <c r="L6358" t="s">
        <v>1905</v>
      </c>
      <c r="M6358" s="15" t="d">
        <f t="shared" si="326"/>
        <v>2013-02-04T23:21:06.9999996665865150</v>
      </c>
      <c r="N6358">
        <f>IF(COUNTIF(D6358:$D$7281,D6358) &gt; 1, 1, 0)</f>
        <v>0</v>
      </c>
      <c r="O6358">
        <f t="shared" si="323"/>
        <v>1</v>
      </c>
      <c r="P6358">
        <f t="shared" si="324"/>
        <v>0</v>
      </c>
      <c r="Q6358">
        <f t="shared" si="325"/>
        <v>9</v>
      </c>
    </row>
    <row r="6359" spans="1:17">
      <c r="A6359">
        <v>4103391</v>
      </c>
      <c r="B6359">
        <v>6798</v>
      </c>
      <c r="C6359" t="s">
        <v>12</v>
      </c>
      <c r="D6359" t="s">
        <v>1583</v>
      </c>
      <c r="E6359">
        <v>1359981914</v>
      </c>
      <c r="F6359">
        <v>59</v>
      </c>
      <c r="G6359">
        <v>1361</v>
      </c>
      <c r="H6359">
        <v>53</v>
      </c>
      <c r="I6359">
        <v>0.50034117798353905</v>
      </c>
      <c r="J6359">
        <v>26.528113040123401</v>
      </c>
      <c r="K6359">
        <v>103</v>
      </c>
      <c r="L6359" t="s">
        <v>237</v>
      </c>
      <c r="M6359" s="15" t="d">
        <f t="shared" si="326"/>
        <v>2013-02-04T21:45:14.000000129453837700</v>
      </c>
      <c r="N6359">
        <f>IF(COUNTIF(D6359:$D$7281,D6359) &gt; 1, 1, 0)</f>
        <v>1</v>
      </c>
      <c r="O6359">
        <f t="shared" si="323"/>
        <v>4</v>
      </c>
      <c r="P6359">
        <f t="shared" si="324"/>
        <v>0</v>
      </c>
      <c r="Q6359">
        <f t="shared" si="325"/>
        <v>11</v>
      </c>
    </row>
    <row r="6360" spans="1:17">
      <c r="A6360">
        <v>4103674</v>
      </c>
      <c r="B6360">
        <v>6793</v>
      </c>
      <c r="C6360" t="s">
        <v>12</v>
      </c>
      <c r="D6360" t="s">
        <v>2236</v>
      </c>
      <c r="E6360">
        <v>1359959170</v>
      </c>
      <c r="F6360">
        <v>1</v>
      </c>
      <c r="G6360">
        <v>110</v>
      </c>
      <c r="H6360">
        <v>6</v>
      </c>
      <c r="I6360">
        <v>95.618575745884698</v>
      </c>
      <c r="J6360">
        <v>278.31212795781897</v>
      </c>
      <c r="K6360">
        <v>497</v>
      </c>
      <c r="L6360" t="s">
        <v>1905</v>
      </c>
      <c r="M6360" s="15" t="d">
        <f t="shared" si="326"/>
        <v>2013-02-04T15:26:09.9999998789280675</v>
      </c>
      <c r="N6360">
        <f>IF(COUNTIF(D6360:$D$7281,D6360) &gt; 1, 1, 0)</f>
        <v>0</v>
      </c>
      <c r="O6360">
        <f t="shared" si="323"/>
        <v>1</v>
      </c>
      <c r="P6360">
        <f t="shared" si="324"/>
        <v>0</v>
      </c>
      <c r="Q6360">
        <f t="shared" si="325"/>
        <v>9</v>
      </c>
    </row>
    <row r="6361" spans="1:17">
      <c r="A6361">
        <v>4103090</v>
      </c>
      <c r="B6361">
        <v>6783</v>
      </c>
      <c r="C6361" t="s">
        <v>2</v>
      </c>
      <c r="D6361" t="s">
        <v>2237</v>
      </c>
      <c r="E6361">
        <v>1359814180</v>
      </c>
      <c r="F6361">
        <v>1</v>
      </c>
      <c r="G6361">
        <v>8</v>
      </c>
      <c r="H6361">
        <v>2</v>
      </c>
      <c r="I6361">
        <v>11.506376929012299</v>
      </c>
      <c r="J6361">
        <v>133.23054153806501</v>
      </c>
      <c r="K6361">
        <v>282</v>
      </c>
      <c r="L6361" t="s">
        <v>2226</v>
      </c>
      <c r="M6361" s="15" t="d">
        <f t="shared" si="326"/>
        <v>2013-02-02T23:09:40.00000000465661175</v>
      </c>
      <c r="N6361">
        <f>IF(COUNTIF(D6361:$D$7281,D6361) &gt; 1, 1, 0)</f>
        <v>0</v>
      </c>
      <c r="O6361">
        <f t="shared" si="323"/>
        <v>1</v>
      </c>
      <c r="P6361">
        <f t="shared" si="324"/>
        <v>0</v>
      </c>
      <c r="Q6361">
        <f t="shared" si="325"/>
        <v>8</v>
      </c>
    </row>
    <row r="6362" spans="1:17">
      <c r="A6362">
        <v>4103959</v>
      </c>
      <c r="B6362">
        <v>6780</v>
      </c>
      <c r="C6362" t="s">
        <v>2</v>
      </c>
      <c r="D6362" t="s">
        <v>2179</v>
      </c>
      <c r="E6362">
        <v>1359756151</v>
      </c>
      <c r="F6362">
        <v>1</v>
      </c>
      <c r="G6362">
        <v>13</v>
      </c>
      <c r="H6362">
        <v>1</v>
      </c>
      <c r="I6362">
        <v>3.8568357767489698</v>
      </c>
      <c r="J6362">
        <v>130.377799125514</v>
      </c>
      <c r="K6362">
        <v>277</v>
      </c>
      <c r="L6362" t="s">
        <v>2226</v>
      </c>
      <c r="M6362" s="15" t="d">
        <f t="shared" si="326"/>
        <v>2013-02-02T07:02:30.99999988451600025</v>
      </c>
      <c r="N6362">
        <f>IF(COUNTIF(D6362:$D$7281,D6362) &gt; 1, 1, 0)</f>
        <v>0</v>
      </c>
      <c r="O6362">
        <f t="shared" si="323"/>
        <v>2</v>
      </c>
      <c r="P6362">
        <f t="shared" si="324"/>
        <v>0</v>
      </c>
      <c r="Q6362">
        <f t="shared" si="325"/>
        <v>8</v>
      </c>
    </row>
    <row r="6363" spans="1:17">
      <c r="A6363">
        <v>4103433</v>
      </c>
      <c r="B6363">
        <v>6774</v>
      </c>
      <c r="C6363" t="s">
        <v>12</v>
      </c>
      <c r="D6363" t="s">
        <v>2225</v>
      </c>
      <c r="E6363">
        <v>1359696939</v>
      </c>
      <c r="F6363">
        <v>2</v>
      </c>
      <c r="G6363">
        <v>47</v>
      </c>
      <c r="H6363">
        <v>1</v>
      </c>
      <c r="I6363">
        <v>9.1362317386831204</v>
      </c>
      <c r="J6363">
        <v>125.583285108024</v>
      </c>
      <c r="K6363">
        <v>279</v>
      </c>
      <c r="L6363" t="s">
        <v>2226</v>
      </c>
      <c r="M6363" s="15" t="d">
        <f t="shared" si="326"/>
        <v>2013-02-01T14:35:38.99999982677400375</v>
      </c>
      <c r="N6363">
        <f>IF(COUNTIF(D6363:$D$7281,D6363) &gt; 1, 1, 0)</f>
        <v>0</v>
      </c>
      <c r="O6363">
        <f t="shared" si="323"/>
        <v>2</v>
      </c>
      <c r="P6363">
        <f t="shared" si="324"/>
        <v>0</v>
      </c>
      <c r="Q6363">
        <f t="shared" si="325"/>
        <v>8</v>
      </c>
    </row>
    <row r="6364" spans="1:17">
      <c r="A6364">
        <v>4103229</v>
      </c>
      <c r="B6364">
        <v>6765</v>
      </c>
      <c r="C6364" t="s">
        <v>12</v>
      </c>
      <c r="D6364" t="s">
        <v>2238</v>
      </c>
      <c r="E6364">
        <v>1359624754</v>
      </c>
      <c r="F6364">
        <v>1</v>
      </c>
      <c r="G6364">
        <v>7</v>
      </c>
      <c r="H6364">
        <v>1</v>
      </c>
      <c r="I6364">
        <v>3.3260904063785999</v>
      </c>
      <c r="J6364">
        <v>128.184744727366</v>
      </c>
      <c r="K6364">
        <v>282</v>
      </c>
      <c r="L6364" t="s">
        <v>2226</v>
      </c>
      <c r="M6364" s="15" t="d">
        <f t="shared" si="326"/>
        <v>2013-01-31T18:32:34.00000037625431850</v>
      </c>
      <c r="N6364">
        <f>IF(COUNTIF(D6364:$D$7281,D6364) &gt; 1, 1, 0)</f>
        <v>0</v>
      </c>
      <c r="O6364">
        <f t="shared" si="323"/>
        <v>1</v>
      </c>
      <c r="P6364">
        <f t="shared" si="324"/>
        <v>0</v>
      </c>
      <c r="Q6364">
        <f t="shared" si="325"/>
        <v>8</v>
      </c>
    </row>
    <row r="6365" spans="1:17">
      <c r="A6365">
        <v>4102585</v>
      </c>
      <c r="B6365">
        <v>6755</v>
      </c>
      <c r="C6365" t="s">
        <v>12</v>
      </c>
      <c r="D6365" t="s">
        <v>560</v>
      </c>
      <c r="E6365">
        <v>1359564191</v>
      </c>
      <c r="F6365">
        <v>1</v>
      </c>
      <c r="G6365">
        <v>2</v>
      </c>
      <c r="H6365">
        <v>1</v>
      </c>
      <c r="I6365">
        <v>0.809312371399177</v>
      </c>
      <c r="J6365">
        <v>33.111548611111097</v>
      </c>
      <c r="K6365">
        <v>137</v>
      </c>
      <c r="L6365" t="s">
        <v>237</v>
      </c>
      <c r="M6365" s="15" t="d">
        <f t="shared" si="326"/>
        <v>2013-01-31T01:43:11.00000008475035275</v>
      </c>
      <c r="N6365">
        <f>IF(COUNTIF(D6365:$D$7281,D6365) &gt; 1, 1, 0)</f>
        <v>1</v>
      </c>
      <c r="O6365">
        <f t="shared" si="323"/>
        <v>3</v>
      </c>
      <c r="P6365">
        <f t="shared" si="324"/>
        <v>0</v>
      </c>
      <c r="Q6365">
        <f t="shared" si="325"/>
        <v>11</v>
      </c>
    </row>
    <row r="6366" spans="1:17">
      <c r="A6366">
        <v>3856150</v>
      </c>
      <c r="B6366">
        <v>6753</v>
      </c>
      <c r="C6366" t="s">
        <v>12</v>
      </c>
      <c r="D6366" t="s">
        <v>2233</v>
      </c>
      <c r="E6366">
        <v>1359542854</v>
      </c>
      <c r="F6366">
        <v>1</v>
      </c>
      <c r="G6366">
        <v>3</v>
      </c>
      <c r="H6366">
        <v>1</v>
      </c>
      <c r="I6366">
        <v>2.2118043981481401</v>
      </c>
      <c r="J6366">
        <v>33.487470550411501</v>
      </c>
      <c r="K6366">
        <v>137</v>
      </c>
      <c r="L6366" t="s">
        <v>237</v>
      </c>
      <c r="M6366" s="15" t="d">
        <f t="shared" si="326"/>
        <v>2013-01-30T19:47:33.99999995715915975</v>
      </c>
      <c r="N6366">
        <f>IF(COUNTIF(D6366:$D$7281,D6366) &gt; 1, 1, 0)</f>
        <v>0</v>
      </c>
      <c r="O6366">
        <f t="shared" si="323"/>
        <v>2</v>
      </c>
      <c r="P6366">
        <f t="shared" si="324"/>
        <v>0</v>
      </c>
      <c r="Q6366">
        <f t="shared" si="325"/>
        <v>11</v>
      </c>
    </row>
    <row r="6367" spans="1:17">
      <c r="A6367">
        <v>4102619</v>
      </c>
      <c r="B6367">
        <v>6748</v>
      </c>
      <c r="C6367" t="s">
        <v>12</v>
      </c>
      <c r="D6367" t="s">
        <v>2224</v>
      </c>
      <c r="E6367">
        <v>1359518083</v>
      </c>
      <c r="F6367">
        <v>5</v>
      </c>
      <c r="G6367">
        <v>98</v>
      </c>
      <c r="H6367">
        <v>2</v>
      </c>
      <c r="I6367">
        <v>4.0081559927983497</v>
      </c>
      <c r="J6367">
        <v>33.924270447530802</v>
      </c>
      <c r="K6367">
        <v>138</v>
      </c>
      <c r="L6367" t="s">
        <v>237</v>
      </c>
      <c r="M6367" s="15" t="d">
        <f t="shared" si="326"/>
        <v>2013-01-30T12:54:42.99999986775219525</v>
      </c>
      <c r="N6367">
        <f>IF(COUNTIF(D6367:$D$7281,D6367) &gt; 1, 1, 0)</f>
        <v>1</v>
      </c>
      <c r="O6367">
        <f t="shared" si="323"/>
        <v>5</v>
      </c>
      <c r="P6367">
        <f t="shared" si="324"/>
        <v>0</v>
      </c>
      <c r="Q6367">
        <f t="shared" si="325"/>
        <v>11</v>
      </c>
    </row>
    <row r="6368" spans="1:17">
      <c r="A6368">
        <v>4103424</v>
      </c>
      <c r="B6368">
        <v>6741</v>
      </c>
      <c r="C6368" t="s">
        <v>12</v>
      </c>
      <c r="D6368" t="s">
        <v>2224</v>
      </c>
      <c r="E6368">
        <v>1359461491</v>
      </c>
      <c r="F6368">
        <v>2</v>
      </c>
      <c r="G6368">
        <v>34</v>
      </c>
      <c r="H6368">
        <v>2</v>
      </c>
      <c r="I6368">
        <v>4.0954893261316796</v>
      </c>
      <c r="J6368">
        <v>34.9445419238683</v>
      </c>
      <c r="K6368">
        <v>144</v>
      </c>
      <c r="L6368" t="s">
        <v>237</v>
      </c>
      <c r="M6368" s="15" t="d">
        <f t="shared" si="326"/>
        <v>2013-01-29T21:11:30.999999968335032675</v>
      </c>
      <c r="N6368">
        <f>IF(COUNTIF(D6368:$D$7281,D6368) &gt; 1, 1, 0)</f>
        <v>0</v>
      </c>
      <c r="O6368">
        <f t="shared" si="323"/>
        <v>5</v>
      </c>
      <c r="P6368">
        <f t="shared" si="324"/>
        <v>0</v>
      </c>
      <c r="Q6368">
        <f t="shared" si="325"/>
        <v>11</v>
      </c>
    </row>
    <row r="6369" spans="1:17">
      <c r="A6369">
        <v>4103960</v>
      </c>
      <c r="B6369">
        <v>6737</v>
      </c>
      <c r="C6369" t="s">
        <v>2</v>
      </c>
      <c r="D6369" t="s">
        <v>2239</v>
      </c>
      <c r="E6369">
        <v>1359449728</v>
      </c>
      <c r="F6369">
        <v>1</v>
      </c>
      <c r="G6369">
        <v>2</v>
      </c>
      <c r="H6369">
        <v>1</v>
      </c>
      <c r="I6369">
        <v>9.7084794238683099</v>
      </c>
      <c r="J6369">
        <v>125.56046849279799</v>
      </c>
      <c r="K6369">
        <v>281</v>
      </c>
      <c r="L6369" t="s">
        <v>2226</v>
      </c>
      <c r="M6369" s="15" t="d">
        <f t="shared" si="326"/>
        <v>2013-01-29T17:55:27.99999990966170775</v>
      </c>
      <c r="N6369">
        <f>IF(COUNTIF(D6369:$D$7281,D6369) &gt; 1, 1, 0)</f>
        <v>0</v>
      </c>
      <c r="O6369">
        <f t="shared" si="323"/>
        <v>1</v>
      </c>
      <c r="P6369">
        <f t="shared" si="324"/>
        <v>0</v>
      </c>
      <c r="Q6369">
        <f t="shared" si="325"/>
        <v>8</v>
      </c>
    </row>
    <row r="6370" spans="1:17">
      <c r="A6370">
        <v>4103431</v>
      </c>
      <c r="B6370">
        <v>6731</v>
      </c>
      <c r="C6370" t="s">
        <v>12</v>
      </c>
      <c r="D6370" t="s">
        <v>2240</v>
      </c>
      <c r="E6370">
        <v>1359387408</v>
      </c>
      <c r="F6370">
        <v>2</v>
      </c>
      <c r="G6370">
        <v>9</v>
      </c>
      <c r="H6370">
        <v>1</v>
      </c>
      <c r="I6370">
        <v>4.4685455246913497</v>
      </c>
      <c r="J6370">
        <v>127.826158436214</v>
      </c>
      <c r="K6370">
        <v>284</v>
      </c>
      <c r="L6370" t="s">
        <v>2226</v>
      </c>
      <c r="M6370" s="15" t="d">
        <f t="shared" si="326"/>
        <v>2013-01-29T00:36:48.00000003073364700</v>
      </c>
      <c r="N6370">
        <f>IF(COUNTIF(D6370:$D$7281,D6370) &gt; 1, 1, 0)</f>
        <v>0</v>
      </c>
      <c r="O6370">
        <f t="shared" si="323"/>
        <v>1</v>
      </c>
      <c r="P6370">
        <f t="shared" si="324"/>
        <v>0</v>
      </c>
      <c r="Q6370">
        <f t="shared" si="325"/>
        <v>8</v>
      </c>
    </row>
    <row r="6371" spans="1:17">
      <c r="A6371">
        <v>4103276</v>
      </c>
      <c r="B6371">
        <v>6728</v>
      </c>
      <c r="C6371" t="s">
        <v>2</v>
      </c>
      <c r="D6371" t="s">
        <v>2241</v>
      </c>
      <c r="E6371">
        <v>1359360236</v>
      </c>
      <c r="F6371">
        <v>1</v>
      </c>
      <c r="G6371">
        <v>4</v>
      </c>
      <c r="H6371">
        <v>2</v>
      </c>
      <c r="I6371">
        <v>21.470912037036999</v>
      </c>
      <c r="J6371">
        <v>126.80906545781799</v>
      </c>
      <c r="K6371">
        <v>282</v>
      </c>
      <c r="L6371" t="s">
        <v>2226</v>
      </c>
      <c r="M6371" s="15" t="d">
        <f t="shared" si="326"/>
        <v>2013-01-28T17:03:56.000000056810676850</v>
      </c>
      <c r="N6371">
        <f>IF(COUNTIF(D6371:$D$7281,D6371) &gt; 1, 1, 0)</f>
        <v>0</v>
      </c>
      <c r="O6371">
        <f t="shared" si="323"/>
        <v>1</v>
      </c>
      <c r="P6371">
        <f t="shared" si="324"/>
        <v>0</v>
      </c>
      <c r="Q6371">
        <f t="shared" si="325"/>
        <v>8</v>
      </c>
    </row>
    <row r="6372" spans="1:17">
      <c r="A6372">
        <v>4103961</v>
      </c>
      <c r="B6372">
        <v>6713</v>
      </c>
      <c r="C6372" t="s">
        <v>2</v>
      </c>
      <c r="D6372" t="s">
        <v>1389</v>
      </c>
      <c r="E6372">
        <v>1359198102</v>
      </c>
      <c r="F6372">
        <v>6</v>
      </c>
      <c r="G6372">
        <v>173</v>
      </c>
      <c r="H6372">
        <v>5</v>
      </c>
      <c r="I6372">
        <v>15.8980780606995</v>
      </c>
      <c r="J6372">
        <v>132.91954488168699</v>
      </c>
      <c r="K6372">
        <v>294</v>
      </c>
      <c r="L6372" t="s">
        <v>2226</v>
      </c>
      <c r="M6372" s="15" t="d">
        <f t="shared" si="326"/>
        <v>2013-01-26T20:01:42.00000016484409375</v>
      </c>
      <c r="N6372">
        <f>IF(COUNTIF(D6372:$D$7281,D6372) &gt; 1, 1, 0)</f>
        <v>1</v>
      </c>
      <c r="O6372">
        <f t="shared" si="323"/>
        <v>3</v>
      </c>
      <c r="P6372">
        <f t="shared" si="324"/>
        <v>0</v>
      </c>
      <c r="Q6372">
        <f t="shared" si="325"/>
        <v>8</v>
      </c>
    </row>
    <row r="6373" spans="1:17">
      <c r="A6373">
        <v>4102268</v>
      </c>
      <c r="B6373">
        <v>6711</v>
      </c>
      <c r="C6373" t="s">
        <v>12</v>
      </c>
      <c r="D6373" t="s">
        <v>2242</v>
      </c>
      <c r="E6373">
        <v>1359140973</v>
      </c>
      <c r="F6373">
        <v>2</v>
      </c>
      <c r="G6373">
        <v>4</v>
      </c>
      <c r="H6373">
        <v>1</v>
      </c>
      <c r="I6373">
        <v>0.51201877572016397</v>
      </c>
      <c r="J6373">
        <v>41.307560185185103</v>
      </c>
      <c r="K6373">
        <v>159</v>
      </c>
      <c r="L6373" t="s">
        <v>237</v>
      </c>
      <c r="M6373" s="15" t="d">
        <f t="shared" si="326"/>
        <v>2013-01-26T04:09:32.99999983515590625</v>
      </c>
      <c r="N6373">
        <f>IF(COUNTIF(D6373:$D$7281,D6373) &gt; 1, 1, 0)</f>
        <v>0</v>
      </c>
      <c r="O6373">
        <f t="shared" si="323"/>
        <v>1</v>
      </c>
      <c r="P6373">
        <f t="shared" si="324"/>
        <v>0</v>
      </c>
      <c r="Q6373">
        <f t="shared" si="325"/>
        <v>11</v>
      </c>
    </row>
    <row r="6374" spans="1:17">
      <c r="A6374">
        <v>4103405</v>
      </c>
      <c r="B6374">
        <v>6710</v>
      </c>
      <c r="C6374" t="s">
        <v>2</v>
      </c>
      <c r="D6374" t="s">
        <v>2243</v>
      </c>
      <c r="E6374">
        <v>1359126150</v>
      </c>
      <c r="F6374">
        <v>1</v>
      </c>
      <c r="G6374">
        <v>2</v>
      </c>
      <c r="H6374">
        <v>1</v>
      </c>
      <c r="I6374">
        <v>2.86995884773662E-2</v>
      </c>
      <c r="J6374">
        <v>41.610653935185198</v>
      </c>
      <c r="K6374">
        <v>159</v>
      </c>
      <c r="L6374" t="s">
        <v>237</v>
      </c>
      <c r="M6374" s="15" t="d">
        <f t="shared" si="326"/>
        <v>2013-01-26T00:02:29.99999986030161375</v>
      </c>
      <c r="N6374">
        <f>IF(COUNTIF(D6374:$D$7281,D6374) &gt; 1, 1, 0)</f>
        <v>0</v>
      </c>
      <c r="O6374">
        <f t="shared" si="323"/>
        <v>1</v>
      </c>
      <c r="P6374">
        <f t="shared" si="324"/>
        <v>1</v>
      </c>
      <c r="Q6374">
        <f t="shared" si="325"/>
        <v>11</v>
      </c>
    </row>
    <row r="6375" spans="1:17">
      <c r="A6375">
        <v>4103217</v>
      </c>
      <c r="B6375">
        <v>6705</v>
      </c>
      <c r="C6375" t="s">
        <v>12</v>
      </c>
      <c r="D6375" t="s">
        <v>1389</v>
      </c>
      <c r="E6375">
        <v>1359091205</v>
      </c>
      <c r="F6375">
        <v>2</v>
      </c>
      <c r="G6375">
        <v>73</v>
      </c>
      <c r="H6375">
        <v>2</v>
      </c>
      <c r="I6375">
        <v>0.74530298353909397</v>
      </c>
      <c r="J6375">
        <v>42.325192901234502</v>
      </c>
      <c r="K6375">
        <v>159</v>
      </c>
      <c r="L6375" t="s">
        <v>237</v>
      </c>
      <c r="M6375" s="15" t="d">
        <f t="shared" si="326"/>
        <v>2013-01-25T14:20:05.00000026077031875</v>
      </c>
      <c r="N6375">
        <f>IF(COUNTIF(D6375:$D$7281,D6375) &gt; 1, 1, 0)</f>
        <v>0</v>
      </c>
      <c r="O6375">
        <f t="shared" si="323"/>
        <v>3</v>
      </c>
      <c r="P6375">
        <f t="shared" si="324"/>
        <v>0</v>
      </c>
      <c r="Q6375">
        <f t="shared" si="325"/>
        <v>11</v>
      </c>
    </row>
    <row r="6376" spans="1:17">
      <c r="A6376">
        <v>4102554</v>
      </c>
      <c r="B6376">
        <v>6703</v>
      </c>
      <c r="C6376" t="s">
        <v>12</v>
      </c>
      <c r="D6376" t="s">
        <v>2244</v>
      </c>
      <c r="E6376">
        <v>1359088247</v>
      </c>
      <c r="F6376">
        <v>1</v>
      </c>
      <c r="G6376">
        <v>2</v>
      </c>
      <c r="H6376">
        <v>1</v>
      </c>
      <c r="I6376">
        <v>10.6899009773662</v>
      </c>
      <c r="J6376">
        <v>137.073013245884</v>
      </c>
      <c r="K6376">
        <v>294</v>
      </c>
      <c r="L6376" t="s">
        <v>2226</v>
      </c>
      <c r="M6376" s="15" t="d">
        <f t="shared" si="326"/>
        <v>2013-01-25T13:30:47.000000299885868925</v>
      </c>
      <c r="N6376">
        <f>IF(COUNTIF(D6376:$D$7281,D6376) &gt; 1, 1, 0)</f>
        <v>0</v>
      </c>
      <c r="O6376">
        <f t="shared" si="323"/>
        <v>1</v>
      </c>
      <c r="P6376">
        <f t="shared" si="324"/>
        <v>0</v>
      </c>
      <c r="Q6376">
        <f t="shared" si="325"/>
        <v>8</v>
      </c>
    </row>
    <row r="6377" spans="1:17">
      <c r="A6377">
        <v>4102948</v>
      </c>
      <c r="B6377">
        <v>6702</v>
      </c>
      <c r="C6377" t="s">
        <v>12</v>
      </c>
      <c r="D6377" t="s">
        <v>2245</v>
      </c>
      <c r="E6377">
        <v>1359078156</v>
      </c>
      <c r="F6377">
        <v>5</v>
      </c>
      <c r="G6377">
        <v>2288</v>
      </c>
      <c r="H6377">
        <v>11</v>
      </c>
      <c r="I6377">
        <v>34.309721064814802</v>
      </c>
      <c r="J6377">
        <v>42.592012731481397</v>
      </c>
      <c r="K6377">
        <v>159</v>
      </c>
      <c r="L6377" t="s">
        <v>237</v>
      </c>
      <c r="M6377" s="15" t="d">
        <f t="shared" si="326"/>
        <v>2013-01-25T10:42:36.00000007543712925</v>
      </c>
      <c r="N6377">
        <f>IF(COUNTIF(D6377:$D$7281,D6377) &gt; 1, 1, 0)</f>
        <v>0</v>
      </c>
      <c r="O6377">
        <f t="shared" si="323"/>
        <v>1</v>
      </c>
      <c r="P6377">
        <f t="shared" si="324"/>
        <v>0</v>
      </c>
      <c r="Q6377">
        <f t="shared" si="325"/>
        <v>11</v>
      </c>
    </row>
    <row r="6378" spans="1:17">
      <c r="A6378">
        <v>4102505</v>
      </c>
      <c r="B6378">
        <v>6688</v>
      </c>
      <c r="C6378" t="s">
        <v>12</v>
      </c>
      <c r="D6378" t="s">
        <v>2246</v>
      </c>
      <c r="E6378">
        <v>1358977031</v>
      </c>
      <c r="F6378">
        <v>1</v>
      </c>
      <c r="G6378">
        <v>20</v>
      </c>
      <c r="H6378">
        <v>1</v>
      </c>
      <c r="I6378">
        <v>5.5348978909464996</v>
      </c>
      <c r="J6378">
        <v>303.30596874999901</v>
      </c>
      <c r="K6378">
        <v>535</v>
      </c>
      <c r="L6378" t="s">
        <v>1905</v>
      </c>
      <c r="M6378" s="15" t="d">
        <f t="shared" si="326"/>
        <v>2013-01-24T06:37:11.00000037811696725</v>
      </c>
      <c r="N6378">
        <f>IF(COUNTIF(D6378:$D$7281,D6378) &gt; 1, 1, 0)</f>
        <v>1</v>
      </c>
      <c r="O6378">
        <f t="shared" si="323"/>
        <v>2</v>
      </c>
      <c r="P6378">
        <f t="shared" si="324"/>
        <v>0</v>
      </c>
      <c r="Q6378">
        <f t="shared" si="325"/>
        <v>9</v>
      </c>
    </row>
    <row r="6379" spans="1:17">
      <c r="A6379">
        <v>4103453</v>
      </c>
      <c r="B6379">
        <v>6687</v>
      </c>
      <c r="C6379" t="s">
        <v>12</v>
      </c>
      <c r="D6379" t="s">
        <v>2246</v>
      </c>
      <c r="E6379">
        <v>1358976988</v>
      </c>
      <c r="F6379">
        <v>1</v>
      </c>
      <c r="G6379">
        <v>20</v>
      </c>
      <c r="H6379">
        <v>1</v>
      </c>
      <c r="I6379">
        <v>3.1906748971193402</v>
      </c>
      <c r="J6379">
        <v>141.28428292180999</v>
      </c>
      <c r="K6379">
        <v>295</v>
      </c>
      <c r="L6379" t="s">
        <v>2226</v>
      </c>
      <c r="M6379" s="15" t="d">
        <f t="shared" si="326"/>
        <v>2013-01-24T06:36:27.99999975599348625</v>
      </c>
      <c r="N6379">
        <f>IF(COUNTIF(D6379:$D$7281,D6379) &gt; 1, 1, 0)</f>
        <v>0</v>
      </c>
      <c r="O6379">
        <f t="shared" si="323"/>
        <v>2</v>
      </c>
      <c r="P6379">
        <f t="shared" si="324"/>
        <v>0</v>
      </c>
      <c r="Q6379">
        <f t="shared" si="325"/>
        <v>8</v>
      </c>
    </row>
    <row r="6380" spans="1:17">
      <c r="A6380">
        <v>4103962</v>
      </c>
      <c r="B6380">
        <v>6685</v>
      </c>
      <c r="C6380" t="s">
        <v>2</v>
      </c>
      <c r="D6380" t="s">
        <v>560</v>
      </c>
      <c r="E6380">
        <v>1358969982</v>
      </c>
      <c r="F6380">
        <v>1</v>
      </c>
      <c r="G6380">
        <v>11</v>
      </c>
      <c r="H6380">
        <v>1</v>
      </c>
      <c r="I6380">
        <v>1.0873425925925899</v>
      </c>
      <c r="J6380">
        <v>44.809522890946397</v>
      </c>
      <c r="K6380">
        <v>160</v>
      </c>
      <c r="L6380" t="s">
        <v>237</v>
      </c>
      <c r="M6380" s="15" t="d">
        <f t="shared" si="326"/>
        <v>2013-01-24T04:39:42.0000002626329675</v>
      </c>
      <c r="N6380">
        <f>IF(COUNTIF(D6380:$D$7281,D6380) &gt; 1, 1, 0)</f>
        <v>0</v>
      </c>
      <c r="O6380">
        <f t="shared" si="323"/>
        <v>3</v>
      </c>
      <c r="P6380">
        <f t="shared" si="324"/>
        <v>1</v>
      </c>
      <c r="Q6380">
        <f t="shared" si="325"/>
        <v>11</v>
      </c>
    </row>
    <row r="6381" spans="1:17">
      <c r="A6381">
        <v>4103845</v>
      </c>
      <c r="B6381">
        <v>6684</v>
      </c>
      <c r="C6381" t="s">
        <v>12</v>
      </c>
      <c r="D6381" t="s">
        <v>2247</v>
      </c>
      <c r="E6381">
        <v>1358952923</v>
      </c>
      <c r="F6381">
        <v>2</v>
      </c>
      <c r="G6381">
        <v>41</v>
      </c>
      <c r="H6381">
        <v>2</v>
      </c>
      <c r="I6381">
        <v>1.3508858024691299</v>
      </c>
      <c r="J6381">
        <v>45.160531121399103</v>
      </c>
      <c r="K6381">
        <v>160</v>
      </c>
      <c r="L6381" t="s">
        <v>237</v>
      </c>
      <c r="M6381" s="15" t="d">
        <f t="shared" si="326"/>
        <v>2013-01-23T23:55:22.99999999813735800</v>
      </c>
      <c r="N6381">
        <f>IF(COUNTIF(D6381:$D$7281,D6381) &gt; 1, 1, 0)</f>
        <v>0</v>
      </c>
      <c r="O6381">
        <f t="shared" si="323"/>
        <v>1</v>
      </c>
      <c r="P6381">
        <f t="shared" si="324"/>
        <v>0</v>
      </c>
      <c r="Q6381">
        <f t="shared" si="325"/>
        <v>11</v>
      </c>
    </row>
    <row r="6382" spans="1:17">
      <c r="A6382">
        <v>4102777</v>
      </c>
      <c r="B6382">
        <v>6678</v>
      </c>
      <c r="C6382" t="s">
        <v>12</v>
      </c>
      <c r="D6382" t="s">
        <v>2248</v>
      </c>
      <c r="E6382">
        <v>1358923198</v>
      </c>
      <c r="F6382">
        <v>1</v>
      </c>
      <c r="G6382">
        <v>25</v>
      </c>
      <c r="H6382">
        <v>3</v>
      </c>
      <c r="I6382">
        <v>6.8527200360082299</v>
      </c>
      <c r="J6382">
        <v>45.772156635802503</v>
      </c>
      <c r="K6382">
        <v>160</v>
      </c>
      <c r="L6382" t="s">
        <v>237</v>
      </c>
      <c r="M6382" s="15" t="d">
        <f t="shared" si="326"/>
        <v>2013-01-23T15:39:57.99999981187284075</v>
      </c>
      <c r="N6382">
        <f>IF(COUNTIF(D6382:$D$7281,D6382) &gt; 1, 1, 0)</f>
        <v>0</v>
      </c>
      <c r="O6382">
        <f t="shared" si="323"/>
        <v>1</v>
      </c>
      <c r="P6382">
        <f t="shared" si="324"/>
        <v>0</v>
      </c>
      <c r="Q6382">
        <f t="shared" si="325"/>
        <v>11</v>
      </c>
    </row>
    <row r="6383" spans="1:17">
      <c r="A6383">
        <v>4102934</v>
      </c>
      <c r="B6383">
        <v>6673</v>
      </c>
      <c r="C6383" t="s">
        <v>12</v>
      </c>
      <c r="D6383" t="s">
        <v>2249</v>
      </c>
      <c r="E6383">
        <v>1358877302</v>
      </c>
      <c r="F6383">
        <v>1</v>
      </c>
      <c r="G6383">
        <v>155</v>
      </c>
      <c r="H6383">
        <v>7</v>
      </c>
      <c r="I6383">
        <v>109.29208179012301</v>
      </c>
      <c r="J6383">
        <v>145.06609490740701</v>
      </c>
      <c r="K6383">
        <v>295</v>
      </c>
      <c r="L6383" t="s">
        <v>2226</v>
      </c>
      <c r="M6383" s="15" t="d">
        <f t="shared" si="326"/>
        <v>2013-01-23T02:55:02.00000011827796950</v>
      </c>
      <c r="N6383">
        <f>IF(COUNTIF(D6383:$D$7281,D6383) &gt; 1, 1, 0)</f>
        <v>0</v>
      </c>
      <c r="O6383">
        <f t="shared" si="323"/>
        <v>1</v>
      </c>
      <c r="P6383">
        <f t="shared" si="324"/>
        <v>0</v>
      </c>
      <c r="Q6383">
        <f t="shared" si="325"/>
        <v>8</v>
      </c>
    </row>
    <row r="6384" spans="1:17">
      <c r="A6384">
        <v>4102782</v>
      </c>
      <c r="B6384">
        <v>6672</v>
      </c>
      <c r="C6384" t="s">
        <v>12</v>
      </c>
      <c r="D6384" t="s">
        <v>2250</v>
      </c>
      <c r="E6384">
        <v>1358875949</v>
      </c>
      <c r="F6384">
        <v>4</v>
      </c>
      <c r="G6384">
        <v>15</v>
      </c>
      <c r="H6384">
        <v>1</v>
      </c>
      <c r="I6384">
        <v>0.38742746913580201</v>
      </c>
      <c r="J6384">
        <v>46.744358281893</v>
      </c>
      <c r="K6384">
        <v>160</v>
      </c>
      <c r="L6384" t="s">
        <v>237</v>
      </c>
      <c r="M6384" s="15" t="d">
        <f t="shared" si="326"/>
        <v>2013-01-23T02:32:29.00000004563480325</v>
      </c>
      <c r="N6384">
        <f>IF(COUNTIF(D6384:$D$7281,D6384) &gt; 1, 1, 0)</f>
        <v>0</v>
      </c>
      <c r="O6384">
        <f t="shared" si="323"/>
        <v>1</v>
      </c>
      <c r="P6384">
        <f t="shared" si="324"/>
        <v>0</v>
      </c>
      <c r="Q6384">
        <f t="shared" si="325"/>
        <v>11</v>
      </c>
    </row>
    <row r="6385" spans="1:17">
      <c r="A6385">
        <v>4102263</v>
      </c>
      <c r="B6385">
        <v>6671</v>
      </c>
      <c r="C6385" t="s">
        <v>12</v>
      </c>
      <c r="D6385" t="s">
        <v>2251</v>
      </c>
      <c r="E6385">
        <v>1358867485</v>
      </c>
      <c r="F6385">
        <v>1</v>
      </c>
      <c r="G6385">
        <v>48</v>
      </c>
      <c r="H6385">
        <v>2</v>
      </c>
      <c r="I6385">
        <v>39.549652906378597</v>
      </c>
      <c r="J6385">
        <v>145.43852481995799</v>
      </c>
      <c r="K6385">
        <v>295</v>
      </c>
      <c r="L6385" t="s">
        <v>2226</v>
      </c>
      <c r="M6385" s="15" t="d">
        <f t="shared" si="326"/>
        <v>2013-01-23T00:11:24.999999823048710975</v>
      </c>
      <c r="N6385">
        <f>IF(COUNTIF(D6385:$D$7281,D6385) &gt; 1, 1, 0)</f>
        <v>0</v>
      </c>
      <c r="O6385">
        <f t="shared" si="323"/>
        <v>1</v>
      </c>
      <c r="P6385">
        <f t="shared" si="324"/>
        <v>0</v>
      </c>
      <c r="Q6385">
        <f t="shared" si="325"/>
        <v>8</v>
      </c>
    </row>
    <row r="6386" spans="1:17">
      <c r="A6386">
        <v>4102605</v>
      </c>
      <c r="B6386">
        <v>6670</v>
      </c>
      <c r="C6386" t="s">
        <v>12</v>
      </c>
      <c r="D6386" t="s">
        <v>2252</v>
      </c>
      <c r="E6386">
        <v>1358853769</v>
      </c>
      <c r="F6386">
        <v>1</v>
      </c>
      <c r="G6386">
        <v>2</v>
      </c>
      <c r="H6386">
        <v>1</v>
      </c>
      <c r="I6386">
        <v>1.95602083333333</v>
      </c>
      <c r="J6386">
        <v>47.200736882716001</v>
      </c>
      <c r="K6386">
        <v>160</v>
      </c>
      <c r="L6386" t="s">
        <v>237</v>
      </c>
      <c r="M6386" s="15" t="d">
        <f t="shared" si="326"/>
        <v>2013-01-22T20:22:48.99999962188303275</v>
      </c>
      <c r="N6386">
        <f>IF(COUNTIF(D6386:$D$7281,D6386) &gt; 1, 1, 0)</f>
        <v>0</v>
      </c>
      <c r="O6386">
        <f t="shared" si="323"/>
        <v>1</v>
      </c>
      <c r="P6386">
        <f t="shared" si="324"/>
        <v>0</v>
      </c>
      <c r="Q6386">
        <f t="shared" si="325"/>
        <v>11</v>
      </c>
    </row>
    <row r="6387" spans="1:17">
      <c r="A6387">
        <v>4103277</v>
      </c>
      <c r="B6387">
        <v>6665</v>
      </c>
      <c r="C6387" t="s">
        <v>12</v>
      </c>
      <c r="D6387" t="s">
        <v>2253</v>
      </c>
      <c r="E6387">
        <v>1358828044</v>
      </c>
      <c r="F6387">
        <v>1</v>
      </c>
      <c r="G6387">
        <v>2</v>
      </c>
      <c r="H6387">
        <v>2</v>
      </c>
      <c r="I6387">
        <v>18.003923739711901</v>
      </c>
      <c r="J6387">
        <v>146.934807613168</v>
      </c>
      <c r="K6387">
        <v>295</v>
      </c>
      <c r="L6387" t="s">
        <v>2226</v>
      </c>
      <c r="M6387" s="15" t="d">
        <f t="shared" si="326"/>
        <v>2013-01-22T13:14:04.00000032037496400</v>
      </c>
      <c r="N6387">
        <f>IF(COUNTIF(D6387:$D$7281,D6387) &gt; 1, 1, 0)</f>
        <v>1</v>
      </c>
      <c r="O6387">
        <f t="shared" si="323"/>
        <v>2</v>
      </c>
      <c r="P6387">
        <f t="shared" si="324"/>
        <v>0</v>
      </c>
      <c r="Q6387">
        <f t="shared" si="325"/>
        <v>8</v>
      </c>
    </row>
    <row r="6388" spans="1:17">
      <c r="A6388">
        <v>4103076</v>
      </c>
      <c r="B6388">
        <v>6663</v>
      </c>
      <c r="C6388" t="s">
        <v>12</v>
      </c>
      <c r="D6388" t="s">
        <v>2254</v>
      </c>
      <c r="E6388">
        <v>1358819553</v>
      </c>
      <c r="F6388">
        <v>1</v>
      </c>
      <c r="G6388">
        <v>7</v>
      </c>
      <c r="H6388">
        <v>1</v>
      </c>
      <c r="I6388">
        <v>1.24867142489711</v>
      </c>
      <c r="J6388">
        <v>47.904769804526701</v>
      </c>
      <c r="K6388">
        <v>160</v>
      </c>
      <c r="L6388" t="s">
        <v>237</v>
      </c>
      <c r="M6388" s="15" t="d">
        <f t="shared" si="326"/>
        <v>2013-01-22T10:52:33.000000072643160850</v>
      </c>
      <c r="N6388">
        <f>IF(COUNTIF(D6388:$D$7281,D6388) &gt; 1, 1, 0)</f>
        <v>0</v>
      </c>
      <c r="O6388">
        <f t="shared" si="323"/>
        <v>1</v>
      </c>
      <c r="P6388">
        <f t="shared" si="324"/>
        <v>0</v>
      </c>
      <c r="Q6388">
        <f t="shared" si="325"/>
        <v>11</v>
      </c>
    </row>
    <row r="6389" spans="1:17">
      <c r="A6389">
        <v>4101877</v>
      </c>
      <c r="B6389">
        <v>6655</v>
      </c>
      <c r="C6389" t="s">
        <v>12</v>
      </c>
      <c r="D6389" t="s">
        <v>2255</v>
      </c>
      <c r="E6389">
        <v>1358764196</v>
      </c>
      <c r="F6389">
        <v>2</v>
      </c>
      <c r="G6389">
        <v>16</v>
      </c>
      <c r="H6389">
        <v>5</v>
      </c>
      <c r="I6389">
        <v>33.379663194444397</v>
      </c>
      <c r="J6389">
        <v>49.043802726337397</v>
      </c>
      <c r="K6389">
        <v>160</v>
      </c>
      <c r="L6389" t="s">
        <v>237</v>
      </c>
      <c r="M6389" s="15" t="d">
        <f t="shared" si="326"/>
        <v>2013-01-21T19:29:56.00000032223761275</v>
      </c>
      <c r="N6389">
        <f>IF(COUNTIF(D6389:$D$7281,D6389) &gt; 1, 1, 0)</f>
        <v>0</v>
      </c>
      <c r="O6389">
        <f t="shared" si="323"/>
        <v>1</v>
      </c>
      <c r="P6389">
        <f t="shared" si="324"/>
        <v>0</v>
      </c>
      <c r="Q6389">
        <f t="shared" si="325"/>
        <v>11</v>
      </c>
    </row>
    <row r="6390" spans="1:17">
      <c r="A6390">
        <v>4103569</v>
      </c>
      <c r="B6390">
        <v>6639</v>
      </c>
      <c r="C6390" t="s">
        <v>2</v>
      </c>
      <c r="D6390" t="s">
        <v>2256</v>
      </c>
      <c r="E6390">
        <v>1358602464</v>
      </c>
      <c r="F6390">
        <v>4</v>
      </c>
      <c r="G6390">
        <v>313</v>
      </c>
      <c r="H6390">
        <v>2</v>
      </c>
      <c r="I6390">
        <v>145.160528292181</v>
      </c>
      <c r="J6390">
        <v>324.08706957304503</v>
      </c>
      <c r="K6390">
        <v>530</v>
      </c>
      <c r="L6390" t="s">
        <v>1905</v>
      </c>
      <c r="M6390" s="15" t="d">
        <f t="shared" si="326"/>
        <v>2013-01-19T22:34:24.00000010617077625</v>
      </c>
      <c r="N6390">
        <f>IF(COUNTIF(D6390:$D$7281,D6390) &gt; 1, 1, 0)</f>
        <v>1</v>
      </c>
      <c r="O6390">
        <f t="shared" si="323"/>
        <v>3</v>
      </c>
      <c r="P6390">
        <f t="shared" si="324"/>
        <v>0</v>
      </c>
      <c r="Q6390">
        <f t="shared" si="325"/>
        <v>9</v>
      </c>
    </row>
    <row r="6391" spans="1:17">
      <c r="A6391">
        <v>4102476</v>
      </c>
      <c r="B6391">
        <v>6634</v>
      </c>
      <c r="C6391" t="s">
        <v>2</v>
      </c>
      <c r="D6391" t="s">
        <v>2256</v>
      </c>
      <c r="E6391">
        <v>1358509131</v>
      </c>
      <c r="F6391">
        <v>3</v>
      </c>
      <c r="G6391">
        <v>224</v>
      </c>
      <c r="H6391">
        <v>5</v>
      </c>
      <c r="I6391">
        <v>207.287759130658</v>
      </c>
      <c r="J6391">
        <v>297.963397247942</v>
      </c>
      <c r="K6391">
        <v>497</v>
      </c>
      <c r="L6391" t="s">
        <v>1905</v>
      </c>
      <c r="M6391" s="15" t="d">
        <f t="shared" si="326"/>
        <v>2013-01-18T20:38:51.00000007543712925</v>
      </c>
      <c r="N6391">
        <f>IF(COUNTIF(D6391:$D$7281,D6391) &gt; 1, 1, 0)</f>
        <v>1</v>
      </c>
      <c r="O6391">
        <f t="shared" si="323"/>
        <v>3</v>
      </c>
      <c r="P6391">
        <f t="shared" si="324"/>
        <v>0</v>
      </c>
      <c r="Q6391">
        <f t="shared" si="325"/>
        <v>9</v>
      </c>
    </row>
    <row r="6392" spans="1:17">
      <c r="A6392">
        <v>4103212</v>
      </c>
      <c r="B6392">
        <v>6630</v>
      </c>
      <c r="C6392" t="s">
        <v>2</v>
      </c>
      <c r="D6392" t="s">
        <v>2256</v>
      </c>
      <c r="E6392">
        <v>1358488616</v>
      </c>
      <c r="F6392">
        <v>3</v>
      </c>
      <c r="G6392">
        <v>165</v>
      </c>
      <c r="H6392">
        <v>2</v>
      </c>
      <c r="I6392">
        <v>145.86433397633701</v>
      </c>
      <c r="J6392">
        <v>299.274605452674</v>
      </c>
      <c r="K6392">
        <v>497</v>
      </c>
      <c r="L6392" t="s">
        <v>1905</v>
      </c>
      <c r="M6392" s="15" t="d">
        <f t="shared" si="326"/>
        <v>2013-01-18T14:56:55.99999973550439050</v>
      </c>
      <c r="N6392">
        <f>IF(COUNTIF(D6392:$D$7281,D6392) &gt; 1, 1, 0)</f>
        <v>0</v>
      </c>
      <c r="O6392">
        <f t="shared" si="323"/>
        <v>3</v>
      </c>
      <c r="P6392">
        <f t="shared" si="324"/>
        <v>0</v>
      </c>
      <c r="Q6392">
        <f t="shared" si="325"/>
        <v>9</v>
      </c>
    </row>
    <row r="6393" spans="1:17">
      <c r="A6393">
        <v>4102507</v>
      </c>
      <c r="B6393">
        <v>6629</v>
      </c>
      <c r="C6393" t="s">
        <v>12</v>
      </c>
      <c r="D6393" t="s">
        <v>2257</v>
      </c>
      <c r="E6393">
        <v>1358482492</v>
      </c>
      <c r="F6393">
        <v>1</v>
      </c>
      <c r="G6393">
        <v>44</v>
      </c>
      <c r="H6393">
        <v>4</v>
      </c>
      <c r="I6393">
        <v>218.58829153806499</v>
      </c>
      <c r="J6393">
        <v>299.666018518518</v>
      </c>
      <c r="K6393">
        <v>497</v>
      </c>
      <c r="L6393" t="s">
        <v>1905</v>
      </c>
      <c r="M6393" s="15" t="d">
        <f t="shared" si="326"/>
        <v>2013-01-18T13:14:52.0000002253800600</v>
      </c>
      <c r="N6393">
        <f>IF(COUNTIF(D6393:$D$7281,D6393) &gt; 1, 1, 0)</f>
        <v>0</v>
      </c>
      <c r="O6393">
        <f t="shared" si="323"/>
        <v>1</v>
      </c>
      <c r="P6393">
        <f t="shared" si="324"/>
        <v>0</v>
      </c>
      <c r="Q6393">
        <f t="shared" si="325"/>
        <v>9</v>
      </c>
    </row>
    <row r="6394" spans="1:17">
      <c r="A6394">
        <v>4103307</v>
      </c>
      <c r="B6394">
        <v>6624</v>
      </c>
      <c r="C6394" t="s">
        <v>12</v>
      </c>
      <c r="D6394" t="s">
        <v>2258</v>
      </c>
      <c r="E6394">
        <v>1358464604</v>
      </c>
      <c r="F6394">
        <v>1</v>
      </c>
      <c r="G6394">
        <v>12</v>
      </c>
      <c r="H6394">
        <v>2</v>
      </c>
      <c r="I6394">
        <v>40.299515689300399</v>
      </c>
      <c r="J6394">
        <v>300.80932304526698</v>
      </c>
      <c r="K6394">
        <v>497</v>
      </c>
      <c r="L6394" t="s">
        <v>1905</v>
      </c>
      <c r="M6394" s="15" t="d">
        <f t="shared" si="326"/>
        <v>2013-01-18T08:16:43.99999979417770800</v>
      </c>
      <c r="N6394">
        <f>IF(COUNTIF(D6394:$D$7281,D6394) &gt; 1, 1, 0)</f>
        <v>1</v>
      </c>
      <c r="O6394">
        <f t="shared" ref="O6394:O6457" si="327">COUNTIF($D$1977:$D$7281,D6394)</f>
        <v>3</v>
      </c>
      <c r="P6394">
        <f t="shared" ref="P6394:P6457" si="328">IF(AND(L6394 = "master",C6394 = "useful"), 1, 0)</f>
        <v>0</v>
      </c>
      <c r="Q6394">
        <f t="shared" ref="Q6394:Q6457" si="329">_xlfn.SWITCH(L6394, "v4-dev", 10, "master", 11, "3.0.0-wip", 9, "2.3.0-wip", 8,"2.2.2-wip", 7,"2.1.1-wip", 6,"2.1.0-wip", 5,"2.0.3-wip", 3,"2.0.4-wip", 4,"2.0.2-wip", 2,"2.0-wip", 1)</f>
        <v>9</v>
      </c>
    </row>
    <row r="6395" spans="1:17">
      <c r="A6395">
        <v>4103252</v>
      </c>
      <c r="B6395">
        <v>6615</v>
      </c>
      <c r="C6395" t="s">
        <v>12</v>
      </c>
      <c r="D6395" t="s">
        <v>2259</v>
      </c>
      <c r="E6395">
        <v>1358383890</v>
      </c>
      <c r="F6395">
        <v>1</v>
      </c>
      <c r="G6395">
        <v>2</v>
      </c>
      <c r="H6395">
        <v>1</v>
      </c>
      <c r="I6395">
        <v>3.39739081790123</v>
      </c>
      <c r="J6395">
        <v>56.869029063786002</v>
      </c>
      <c r="K6395">
        <v>160</v>
      </c>
      <c r="L6395" t="s">
        <v>237</v>
      </c>
      <c r="M6395" s="15" t="d">
        <f t="shared" si="326"/>
        <v>2013-01-17T09:51:30.00000001396983525</v>
      </c>
      <c r="N6395">
        <f>IF(COUNTIF(D6395:$D$7281,D6395) &gt; 1, 1, 0)</f>
        <v>1</v>
      </c>
      <c r="O6395">
        <f t="shared" si="327"/>
        <v>3</v>
      </c>
      <c r="P6395">
        <f t="shared" si="328"/>
        <v>0</v>
      </c>
      <c r="Q6395">
        <f t="shared" si="329"/>
        <v>11</v>
      </c>
    </row>
    <row r="6396" spans="1:17">
      <c r="A6396">
        <v>4102259</v>
      </c>
      <c r="B6396">
        <v>6614</v>
      </c>
      <c r="C6396" t="s">
        <v>2</v>
      </c>
      <c r="D6396" t="s">
        <v>2259</v>
      </c>
      <c r="E6396">
        <v>1358382854</v>
      </c>
      <c r="F6396">
        <v>1</v>
      </c>
      <c r="G6396">
        <v>59</v>
      </c>
      <c r="H6396">
        <v>1</v>
      </c>
      <c r="I6396">
        <v>2.0123186728395002</v>
      </c>
      <c r="J6396">
        <v>56.890345936213897</v>
      </c>
      <c r="K6396">
        <v>160</v>
      </c>
      <c r="L6396" t="s">
        <v>237</v>
      </c>
      <c r="M6396" s="15" t="d">
        <f t="shared" si="326"/>
        <v>2013-01-17T09:34:13.999999864026903825</v>
      </c>
      <c r="N6396">
        <f>IF(COUNTIF(D6396:$D$7281,D6396) &gt; 1, 1, 0)</f>
        <v>1</v>
      </c>
      <c r="O6396">
        <f t="shared" si="327"/>
        <v>3</v>
      </c>
      <c r="P6396">
        <f t="shared" si="328"/>
        <v>1</v>
      </c>
      <c r="Q6396">
        <f t="shared" si="329"/>
        <v>11</v>
      </c>
    </row>
    <row r="6397" spans="1:17">
      <c r="A6397">
        <v>4102620</v>
      </c>
      <c r="B6397">
        <v>6613</v>
      </c>
      <c r="C6397" t="s">
        <v>12</v>
      </c>
      <c r="D6397" t="s">
        <v>2259</v>
      </c>
      <c r="E6397">
        <v>1358382199</v>
      </c>
      <c r="F6397">
        <v>1</v>
      </c>
      <c r="G6397">
        <v>2</v>
      </c>
      <c r="H6397">
        <v>1</v>
      </c>
      <c r="I6397">
        <v>4.9409966563785996</v>
      </c>
      <c r="J6397">
        <v>56.9038233024691</v>
      </c>
      <c r="K6397">
        <v>160</v>
      </c>
      <c r="L6397" t="s">
        <v>237</v>
      </c>
      <c r="M6397" s="15" t="d">
        <f t="shared" si="326"/>
        <v>2013-01-17T09:23:19.000000138767063900</v>
      </c>
      <c r="N6397">
        <f>IF(COUNTIF(D6397:$D$7281,D6397) &gt; 1, 1, 0)</f>
        <v>0</v>
      </c>
      <c r="O6397">
        <f t="shared" si="327"/>
        <v>3</v>
      </c>
      <c r="P6397">
        <f t="shared" si="328"/>
        <v>0</v>
      </c>
      <c r="Q6397">
        <f t="shared" si="329"/>
        <v>11</v>
      </c>
    </row>
    <row r="6398" spans="1:17">
      <c r="A6398">
        <v>4103172</v>
      </c>
      <c r="B6398">
        <v>6612</v>
      </c>
      <c r="C6398" t="s">
        <v>12</v>
      </c>
      <c r="D6398" t="s">
        <v>2260</v>
      </c>
      <c r="E6398">
        <v>1358380905</v>
      </c>
      <c r="F6398">
        <v>1</v>
      </c>
      <c r="G6398">
        <v>45</v>
      </c>
      <c r="H6398">
        <v>2</v>
      </c>
      <c r="I6398">
        <v>47.414931584362101</v>
      </c>
      <c r="J6398">
        <v>160.87430478395001</v>
      </c>
      <c r="K6398">
        <v>292</v>
      </c>
      <c r="L6398" t="s">
        <v>2226</v>
      </c>
      <c r="M6398" s="15" t="d">
        <f t="shared" si="326"/>
        <v>2013-01-17T09:01:45.00000002793967725</v>
      </c>
      <c r="N6398">
        <f>IF(COUNTIF(D6398:$D$7281,D6398) &gt; 1, 1, 0)</f>
        <v>0</v>
      </c>
      <c r="O6398">
        <f t="shared" si="327"/>
        <v>1</v>
      </c>
      <c r="P6398">
        <f t="shared" si="328"/>
        <v>0</v>
      </c>
      <c r="Q6398">
        <f t="shared" si="329"/>
        <v>8</v>
      </c>
    </row>
    <row r="6399" spans="1:17">
      <c r="A6399">
        <v>4101677</v>
      </c>
      <c r="B6399">
        <v>6611</v>
      </c>
      <c r="C6399" t="s">
        <v>12</v>
      </c>
      <c r="D6399" t="s">
        <v>2150</v>
      </c>
      <c r="E6399">
        <v>1358365331</v>
      </c>
      <c r="F6399">
        <v>1</v>
      </c>
      <c r="G6399">
        <v>3</v>
      </c>
      <c r="H6399">
        <v>1</v>
      </c>
      <c r="I6399">
        <v>6.3299009773662496</v>
      </c>
      <c r="J6399">
        <v>161.45913091563699</v>
      </c>
      <c r="K6399">
        <v>292</v>
      </c>
      <c r="L6399" t="s">
        <v>2226</v>
      </c>
      <c r="M6399" s="15" t="d">
        <f t="shared" si="326"/>
        <v>2013-01-17T04:42:10.999999889172613350</v>
      </c>
      <c r="N6399">
        <f>IF(COUNTIF(D6399:$D$7281,D6399) &gt; 1, 1, 0)</f>
        <v>1</v>
      </c>
      <c r="O6399">
        <f t="shared" si="327"/>
        <v>7</v>
      </c>
      <c r="P6399">
        <f t="shared" si="328"/>
        <v>0</v>
      </c>
      <c r="Q6399">
        <f t="shared" si="329"/>
        <v>8</v>
      </c>
    </row>
    <row r="6400" spans="1:17">
      <c r="A6400">
        <v>4103271</v>
      </c>
      <c r="B6400">
        <v>6610</v>
      </c>
      <c r="C6400" t="s">
        <v>2</v>
      </c>
      <c r="D6400" t="s">
        <v>2150</v>
      </c>
      <c r="E6400">
        <v>1358364897</v>
      </c>
      <c r="F6400">
        <v>133</v>
      </c>
      <c r="G6400">
        <v>2243</v>
      </c>
      <c r="H6400">
        <v>97</v>
      </c>
      <c r="I6400">
        <v>179.145812242798</v>
      </c>
      <c r="J6400">
        <v>57.259831532921801</v>
      </c>
      <c r="K6400">
        <v>160</v>
      </c>
      <c r="L6400" t="s">
        <v>237</v>
      </c>
      <c r="M6400" s="15" t="d">
        <f t="shared" si="326"/>
        <v>2013-01-17T04:34:56.99999964796006800</v>
      </c>
      <c r="N6400">
        <f>IF(COUNTIF(D6400:$D$7281,D6400) &gt; 1, 1, 0)</f>
        <v>1</v>
      </c>
      <c r="O6400">
        <f t="shared" si="327"/>
        <v>7</v>
      </c>
      <c r="P6400">
        <f t="shared" si="328"/>
        <v>1</v>
      </c>
      <c r="Q6400">
        <f t="shared" si="329"/>
        <v>11</v>
      </c>
    </row>
    <row r="6401" spans="1:17">
      <c r="A6401">
        <v>4103439</v>
      </c>
      <c r="B6401">
        <v>6609</v>
      </c>
      <c r="C6401" t="s">
        <v>12</v>
      </c>
      <c r="D6401" t="s">
        <v>2261</v>
      </c>
      <c r="E6401">
        <v>1358363843</v>
      </c>
      <c r="F6401">
        <v>1</v>
      </c>
      <c r="G6401">
        <v>2</v>
      </c>
      <c r="H6401">
        <v>1</v>
      </c>
      <c r="I6401">
        <v>23.080014917695401</v>
      </c>
      <c r="J6401">
        <v>238.926325617283</v>
      </c>
      <c r="K6401">
        <v>429</v>
      </c>
      <c r="L6401" t="s">
        <v>1905</v>
      </c>
      <c r="M6401" s="15" t="d">
        <f t="shared" si="326"/>
        <v>2013-01-17T04:17:22.99999969080090825</v>
      </c>
      <c r="N6401">
        <f>IF(COUNTIF(D6401:$D$7281,D6401) &gt; 1, 1, 0)</f>
        <v>1</v>
      </c>
      <c r="O6401">
        <f t="shared" si="327"/>
        <v>4</v>
      </c>
      <c r="P6401">
        <f t="shared" si="328"/>
        <v>0</v>
      </c>
      <c r="Q6401">
        <f t="shared" si="329"/>
        <v>9</v>
      </c>
    </row>
    <row r="6402" spans="1:17">
      <c r="A6402">
        <v>4103349</v>
      </c>
      <c r="B6402">
        <v>6600</v>
      </c>
      <c r="C6402" t="s">
        <v>2</v>
      </c>
      <c r="D6402" t="s">
        <v>2234</v>
      </c>
      <c r="E6402">
        <v>1358304600</v>
      </c>
      <c r="F6402">
        <v>2</v>
      </c>
      <c r="G6402">
        <v>4</v>
      </c>
      <c r="H6402">
        <v>2</v>
      </c>
      <c r="I6402">
        <v>16.201654578189299</v>
      </c>
      <c r="J6402">
        <v>158.742956147119</v>
      </c>
      <c r="K6402">
        <v>304</v>
      </c>
      <c r="L6402" t="s">
        <v>2226</v>
      </c>
      <c r="M6402" s="15" t="d">
        <f t="shared" si="326"/>
        <v>2013-01-16T11:49:59.99999993015081025</v>
      </c>
      <c r="N6402">
        <f>IF(COUNTIF(D6402:$D$7281,D6402) &gt; 1, 1, 0)</f>
        <v>1</v>
      </c>
      <c r="O6402">
        <f t="shared" si="327"/>
        <v>11</v>
      </c>
      <c r="P6402">
        <f t="shared" si="328"/>
        <v>0</v>
      </c>
      <c r="Q6402">
        <f t="shared" si="329"/>
        <v>8</v>
      </c>
    </row>
    <row r="6403" spans="1:17">
      <c r="A6403">
        <v>4103661</v>
      </c>
      <c r="B6403">
        <v>6577</v>
      </c>
      <c r="C6403" t="s">
        <v>12</v>
      </c>
      <c r="D6403" t="s">
        <v>2262</v>
      </c>
      <c r="E6403">
        <v>1358138251</v>
      </c>
      <c r="F6403">
        <v>2</v>
      </c>
      <c r="G6403">
        <v>173</v>
      </c>
      <c r="H6403">
        <v>6</v>
      </c>
      <c r="I6403">
        <v>99.502908693415606</v>
      </c>
      <c r="J6403">
        <v>163.295017489712</v>
      </c>
      <c r="K6403">
        <v>313</v>
      </c>
      <c r="L6403" t="s">
        <v>2226</v>
      </c>
      <c r="M6403" s="15" t="d">
        <f t="shared" ref="M6403:M6466" si="330">25569 + ((E6403 + (60 * 60 * 9)) / (60 * 60 * 24))</f>
        <v>2013-01-14T13:37:30.99999981466681050</v>
      </c>
      <c r="N6403">
        <f>IF(COUNTIF(D6403:$D$7281,D6403) &gt; 1, 1, 0)</f>
        <v>0</v>
      </c>
      <c r="O6403">
        <f t="shared" si="327"/>
        <v>1</v>
      </c>
      <c r="P6403">
        <f t="shared" si="328"/>
        <v>0</v>
      </c>
      <c r="Q6403">
        <f t="shared" si="329"/>
        <v>8</v>
      </c>
    </row>
    <row r="6404" spans="1:17">
      <c r="A6404">
        <v>4103073</v>
      </c>
      <c r="B6404">
        <v>6568</v>
      </c>
      <c r="C6404" t="s">
        <v>2</v>
      </c>
      <c r="D6404" t="s">
        <v>2234</v>
      </c>
      <c r="E6404">
        <v>1358072825</v>
      </c>
      <c r="F6404">
        <v>4</v>
      </c>
      <c r="G6404">
        <v>20</v>
      </c>
      <c r="H6404">
        <v>2</v>
      </c>
      <c r="I6404">
        <v>41.461886059670697</v>
      </c>
      <c r="J6404">
        <v>158.889197659465</v>
      </c>
      <c r="K6404">
        <v>309</v>
      </c>
      <c r="L6404" t="s">
        <v>2226</v>
      </c>
      <c r="M6404" s="15" t="d">
        <f t="shared" si="330"/>
        <v>2013-01-13T19:27:04.99999995343386900</v>
      </c>
      <c r="N6404">
        <f>IF(COUNTIF(D6404:$D$7281,D6404) &gt; 1, 1, 0)</f>
        <v>1</v>
      </c>
      <c r="O6404">
        <f t="shared" si="327"/>
        <v>11</v>
      </c>
      <c r="P6404">
        <f t="shared" si="328"/>
        <v>0</v>
      </c>
      <c r="Q6404">
        <f t="shared" si="329"/>
        <v>8</v>
      </c>
    </row>
    <row r="6405" spans="1:17">
      <c r="A6405">
        <v>4103733</v>
      </c>
      <c r="B6405">
        <v>6565</v>
      </c>
      <c r="C6405" t="s">
        <v>12</v>
      </c>
      <c r="D6405" t="s">
        <v>1907</v>
      </c>
      <c r="E6405">
        <v>1357998396</v>
      </c>
      <c r="F6405">
        <v>2</v>
      </c>
      <c r="G6405">
        <v>268</v>
      </c>
      <c r="H6405">
        <v>6</v>
      </c>
      <c r="I6405">
        <v>478.17010313786</v>
      </c>
      <c r="J6405">
        <v>1179.5346207561699</v>
      </c>
      <c r="K6405">
        <v>1082</v>
      </c>
      <c r="L6405" t="s">
        <v>1905</v>
      </c>
      <c r="M6405" s="15" t="d">
        <f t="shared" si="330"/>
        <v>2013-01-12T22:46:36.00000022910535075</v>
      </c>
      <c r="N6405">
        <f>IF(COUNTIF(D6405:$D$7281,D6405) &gt; 1, 1, 0)</f>
        <v>0</v>
      </c>
      <c r="O6405">
        <f t="shared" si="327"/>
        <v>6</v>
      </c>
      <c r="P6405">
        <f t="shared" si="328"/>
        <v>0</v>
      </c>
      <c r="Q6405">
        <f t="shared" si="329"/>
        <v>9</v>
      </c>
    </row>
    <row r="6406" spans="1:17">
      <c r="A6406">
        <v>4102373</v>
      </c>
      <c r="B6406">
        <v>6559</v>
      </c>
      <c r="C6406" t="s">
        <v>2</v>
      </c>
      <c r="D6406" t="s">
        <v>2263</v>
      </c>
      <c r="E6406">
        <v>1357939120</v>
      </c>
      <c r="F6406">
        <v>8</v>
      </c>
      <c r="G6406">
        <v>158</v>
      </c>
      <c r="H6406">
        <v>10</v>
      </c>
      <c r="I6406">
        <v>31.3418548096707</v>
      </c>
      <c r="J6406">
        <v>166.49351478909401</v>
      </c>
      <c r="K6406">
        <v>352</v>
      </c>
      <c r="L6406" t="s">
        <v>1905</v>
      </c>
      <c r="M6406" s="15" t="d">
        <f t="shared" si="330"/>
        <v>2013-01-12T06:18:40.00000029802322625</v>
      </c>
      <c r="N6406">
        <f>IF(COUNTIF(D6406:$D$7281,D6406) &gt; 1, 1, 0)</f>
        <v>1</v>
      </c>
      <c r="O6406">
        <f t="shared" si="327"/>
        <v>2</v>
      </c>
      <c r="P6406">
        <f t="shared" si="328"/>
        <v>0</v>
      </c>
      <c r="Q6406">
        <f t="shared" si="329"/>
        <v>9</v>
      </c>
    </row>
    <row r="6407" spans="1:17">
      <c r="A6407">
        <v>4103814</v>
      </c>
      <c r="B6407">
        <v>6558</v>
      </c>
      <c r="C6407" t="s">
        <v>12</v>
      </c>
      <c r="D6407" t="s">
        <v>2264</v>
      </c>
      <c r="E6407">
        <v>1357937253</v>
      </c>
      <c r="F6407">
        <v>1</v>
      </c>
      <c r="G6407">
        <v>4</v>
      </c>
      <c r="H6407">
        <v>1</v>
      </c>
      <c r="I6407">
        <v>0</v>
      </c>
      <c r="J6407">
        <v>166.578029192386</v>
      </c>
      <c r="K6407">
        <v>352</v>
      </c>
      <c r="L6407" t="s">
        <v>1905</v>
      </c>
      <c r="M6407" s="15" t="d">
        <f t="shared" si="330"/>
        <v>2013-01-12T05:47:33.00000014249235600</v>
      </c>
      <c r="N6407">
        <f>IF(COUNTIF(D6407:$D$7281,D6407) &gt; 1, 1, 0)</f>
        <v>0</v>
      </c>
      <c r="O6407">
        <f t="shared" si="327"/>
        <v>1</v>
      </c>
      <c r="P6407">
        <f t="shared" si="328"/>
        <v>0</v>
      </c>
      <c r="Q6407">
        <f t="shared" si="329"/>
        <v>9</v>
      </c>
    </row>
    <row r="6408" spans="1:17">
      <c r="A6408">
        <v>4103963</v>
      </c>
      <c r="B6408">
        <v>6546</v>
      </c>
      <c r="C6408" t="s">
        <v>2</v>
      </c>
      <c r="D6408" t="s">
        <v>2263</v>
      </c>
      <c r="E6408">
        <v>1357884143</v>
      </c>
      <c r="F6408">
        <v>206</v>
      </c>
      <c r="G6408">
        <v>28635</v>
      </c>
      <c r="H6408">
        <v>141</v>
      </c>
      <c r="I6408">
        <v>229.57424318415499</v>
      </c>
      <c r="J6408">
        <v>73.595379629629605</v>
      </c>
      <c r="K6408">
        <v>198</v>
      </c>
      <c r="L6408" t="s">
        <v>237</v>
      </c>
      <c r="M6408" s="15" t="d">
        <f t="shared" si="330"/>
        <v>2013-01-11T15:02:23.00000010989606700</v>
      </c>
      <c r="N6408">
        <f>IF(COUNTIF(D6408:$D$7281,D6408) &gt; 1, 1, 0)</f>
        <v>0</v>
      </c>
      <c r="O6408">
        <f t="shared" si="327"/>
        <v>2</v>
      </c>
      <c r="P6408">
        <f t="shared" si="328"/>
        <v>1</v>
      </c>
      <c r="Q6408">
        <f t="shared" si="329"/>
        <v>11</v>
      </c>
    </row>
    <row r="6409" spans="1:17">
      <c r="A6409">
        <v>4102963</v>
      </c>
      <c r="B6409">
        <v>6544</v>
      </c>
      <c r="C6409" t="s">
        <v>12</v>
      </c>
      <c r="D6409" t="s">
        <v>2265</v>
      </c>
      <c r="E6409">
        <v>1357871036</v>
      </c>
      <c r="F6409">
        <v>1</v>
      </c>
      <c r="G6409">
        <v>24</v>
      </c>
      <c r="H6409">
        <v>2</v>
      </c>
      <c r="I6409">
        <v>5.5008341049382699</v>
      </c>
      <c r="J6409">
        <v>140.82183783436199</v>
      </c>
      <c r="K6409">
        <v>285</v>
      </c>
      <c r="L6409" t="s">
        <v>2226</v>
      </c>
      <c r="M6409" s="15" t="d">
        <f t="shared" si="330"/>
        <v>2013-01-11T11:23:56.00000019650906175</v>
      </c>
      <c r="N6409">
        <f>IF(COUNTIF(D6409:$D$7281,D6409) &gt; 1, 1, 0)</f>
        <v>1</v>
      </c>
      <c r="O6409">
        <f t="shared" si="327"/>
        <v>2</v>
      </c>
      <c r="P6409">
        <f t="shared" si="328"/>
        <v>0</v>
      </c>
      <c r="Q6409">
        <f t="shared" si="329"/>
        <v>8</v>
      </c>
    </row>
    <row r="6410" spans="1:17">
      <c r="A6410">
        <v>4102348</v>
      </c>
      <c r="B6410">
        <v>6543</v>
      </c>
      <c r="C6410" t="s">
        <v>2</v>
      </c>
      <c r="D6410" t="s">
        <v>2265</v>
      </c>
      <c r="E6410">
        <v>1357870393</v>
      </c>
      <c r="F6410">
        <v>6</v>
      </c>
      <c r="G6410">
        <v>39</v>
      </c>
      <c r="H6410">
        <v>7</v>
      </c>
      <c r="I6410">
        <v>17.400681198559599</v>
      </c>
      <c r="J6410">
        <v>140.845404578189</v>
      </c>
      <c r="K6410">
        <v>285</v>
      </c>
      <c r="L6410" t="s">
        <v>2226</v>
      </c>
      <c r="M6410" s="15" t="d">
        <f t="shared" si="330"/>
        <v>2013-01-11T11:13:13.00000013317912575</v>
      </c>
      <c r="N6410">
        <f>IF(COUNTIF(D6410:$D$7281,D6410) &gt; 1, 1, 0)</f>
        <v>0</v>
      </c>
      <c r="O6410">
        <f t="shared" si="327"/>
        <v>2</v>
      </c>
      <c r="P6410">
        <f t="shared" si="328"/>
        <v>0</v>
      </c>
      <c r="Q6410">
        <f t="shared" si="329"/>
        <v>8</v>
      </c>
    </row>
    <row r="6411" spans="1:17">
      <c r="A6411">
        <v>4102622</v>
      </c>
      <c r="B6411">
        <v>6525</v>
      </c>
      <c r="C6411" t="s">
        <v>12</v>
      </c>
      <c r="D6411" t="s">
        <v>2266</v>
      </c>
      <c r="E6411">
        <v>1357771412</v>
      </c>
      <c r="F6411">
        <v>1</v>
      </c>
      <c r="G6411">
        <v>1</v>
      </c>
      <c r="H6411">
        <v>1</v>
      </c>
      <c r="I6411">
        <v>0.202920010288065</v>
      </c>
      <c r="J6411">
        <v>71.440057870370296</v>
      </c>
      <c r="K6411">
        <v>194</v>
      </c>
      <c r="L6411" t="s">
        <v>237</v>
      </c>
      <c r="M6411" s="15" t="d">
        <f t="shared" si="330"/>
        <v>2013-01-10T07:43:31.99999996460974125</v>
      </c>
      <c r="N6411">
        <f>IF(COUNTIF(D6411:$D$7281,D6411) &gt; 1, 1, 0)</f>
        <v>0</v>
      </c>
      <c r="O6411">
        <f t="shared" si="327"/>
        <v>1</v>
      </c>
      <c r="P6411">
        <f t="shared" si="328"/>
        <v>0</v>
      </c>
      <c r="Q6411">
        <f t="shared" si="329"/>
        <v>11</v>
      </c>
    </row>
    <row r="6412" spans="1:17">
      <c r="A6412">
        <v>4102289</v>
      </c>
      <c r="B6412">
        <v>6521</v>
      </c>
      <c r="C6412" t="s">
        <v>12</v>
      </c>
      <c r="D6412" t="s">
        <v>2267</v>
      </c>
      <c r="E6412">
        <v>1357737029</v>
      </c>
      <c r="F6412">
        <v>1</v>
      </c>
      <c r="G6412">
        <v>24</v>
      </c>
      <c r="H6412">
        <v>1</v>
      </c>
      <c r="I6412">
        <v>14.8532265946502</v>
      </c>
      <c r="J6412">
        <v>139.702234567901</v>
      </c>
      <c r="K6412">
        <v>280</v>
      </c>
      <c r="L6412" t="s">
        <v>2226</v>
      </c>
      <c r="M6412" s="15" t="d">
        <f t="shared" si="330"/>
        <v>2013-01-09T22:10:28.99999972432851825</v>
      </c>
      <c r="N6412">
        <f>IF(COUNTIF(D6412:$D$7281,D6412) &gt; 1, 1, 0)</f>
        <v>0</v>
      </c>
      <c r="O6412">
        <f t="shared" si="327"/>
        <v>1</v>
      </c>
      <c r="P6412">
        <f t="shared" si="328"/>
        <v>0</v>
      </c>
      <c r="Q6412">
        <f t="shared" si="329"/>
        <v>8</v>
      </c>
    </row>
    <row r="6413" spans="1:17">
      <c r="A6413">
        <v>4103676</v>
      </c>
      <c r="B6413">
        <v>6518</v>
      </c>
      <c r="C6413" t="s">
        <v>12</v>
      </c>
      <c r="D6413" t="s">
        <v>2268</v>
      </c>
      <c r="E6413">
        <v>1357729661</v>
      </c>
      <c r="F6413">
        <v>1</v>
      </c>
      <c r="G6413">
        <v>12</v>
      </c>
      <c r="H6413">
        <v>2</v>
      </c>
      <c r="I6413">
        <v>16.684300540123399</v>
      </c>
      <c r="J6413">
        <v>168.95895460390901</v>
      </c>
      <c r="K6413">
        <v>346</v>
      </c>
      <c r="L6413" t="s">
        <v>1905</v>
      </c>
      <c r="M6413" s="15" t="d">
        <f t="shared" si="330"/>
        <v>2013-01-09T20:07:40.99999984726309950</v>
      </c>
      <c r="N6413">
        <f>IF(COUNTIF(D6413:$D$7281,D6413) &gt; 1, 1, 0)</f>
        <v>1</v>
      </c>
      <c r="O6413">
        <f t="shared" si="327"/>
        <v>4</v>
      </c>
      <c r="P6413">
        <f t="shared" si="328"/>
        <v>0</v>
      </c>
      <c r="Q6413">
        <f t="shared" si="329"/>
        <v>9</v>
      </c>
    </row>
    <row r="6414" spans="1:17">
      <c r="A6414">
        <v>4102465</v>
      </c>
      <c r="B6414">
        <v>6516</v>
      </c>
      <c r="C6414" t="s">
        <v>12</v>
      </c>
      <c r="D6414" t="s">
        <v>2269</v>
      </c>
      <c r="E6414">
        <v>1357728707</v>
      </c>
      <c r="F6414">
        <v>1</v>
      </c>
      <c r="G6414">
        <v>4</v>
      </c>
      <c r="H6414">
        <v>1</v>
      </c>
      <c r="I6414">
        <v>22.8832025462963</v>
      </c>
      <c r="J6414">
        <v>140.00189506172799</v>
      </c>
      <c r="K6414">
        <v>280</v>
      </c>
      <c r="L6414" t="s">
        <v>2226</v>
      </c>
      <c r="M6414" s="15" t="d">
        <f t="shared" si="330"/>
        <v>2013-01-09T19:51:47.00000000651926050</v>
      </c>
      <c r="N6414">
        <f>IF(COUNTIF(D6414:$D$7281,D6414) &gt; 1, 1, 0)</f>
        <v>0</v>
      </c>
      <c r="O6414">
        <f t="shared" si="327"/>
        <v>1</v>
      </c>
      <c r="P6414">
        <f t="shared" si="328"/>
        <v>0</v>
      </c>
      <c r="Q6414">
        <f t="shared" si="329"/>
        <v>8</v>
      </c>
    </row>
    <row r="6415" spans="1:17">
      <c r="A6415">
        <v>4103272</v>
      </c>
      <c r="B6415">
        <v>6509</v>
      </c>
      <c r="C6415" t="s">
        <v>12</v>
      </c>
      <c r="D6415" t="s">
        <v>2270</v>
      </c>
      <c r="E6415">
        <v>1357695818</v>
      </c>
      <c r="F6415">
        <v>1</v>
      </c>
      <c r="G6415">
        <v>12</v>
      </c>
      <c r="H6415">
        <v>1</v>
      </c>
      <c r="I6415">
        <v>6.1010047582304496</v>
      </c>
      <c r="J6415">
        <v>73.326019290123398</v>
      </c>
      <c r="K6415">
        <v>194</v>
      </c>
      <c r="L6415" t="s">
        <v>237</v>
      </c>
      <c r="M6415" s="15" t="d">
        <f t="shared" si="330"/>
        <v>2013-01-09T10:43:38.00000010989606700</v>
      </c>
      <c r="N6415">
        <f>IF(COUNTIF(D6415:$D$7281,D6415) &gt; 1, 1, 0)</f>
        <v>0</v>
      </c>
      <c r="O6415">
        <f t="shared" si="327"/>
        <v>1</v>
      </c>
      <c r="P6415">
        <f t="shared" si="328"/>
        <v>0</v>
      </c>
      <c r="Q6415">
        <f t="shared" si="329"/>
        <v>11</v>
      </c>
    </row>
    <row r="6416" spans="1:17">
      <c r="A6416">
        <v>4102579</v>
      </c>
      <c r="B6416">
        <v>6508</v>
      </c>
      <c r="C6416" t="s">
        <v>12</v>
      </c>
      <c r="D6416" t="s">
        <v>2271</v>
      </c>
      <c r="E6416">
        <v>1357694116</v>
      </c>
      <c r="F6416">
        <v>1</v>
      </c>
      <c r="G6416">
        <v>8</v>
      </c>
      <c r="H6416">
        <v>1</v>
      </c>
      <c r="I6416">
        <v>2.83453703703703</v>
      </c>
      <c r="J6416">
        <v>141.24745576131599</v>
      </c>
      <c r="K6416">
        <v>280</v>
      </c>
      <c r="L6416" t="s">
        <v>2226</v>
      </c>
      <c r="M6416" s="15" t="d">
        <f t="shared" si="330"/>
        <v>2013-01-09T10:15:16.00000017788261475</v>
      </c>
      <c r="N6416">
        <f>IF(COUNTIF(D6416:$D$7281,D6416) &gt; 1, 1, 0)</f>
        <v>0</v>
      </c>
      <c r="O6416">
        <f t="shared" si="327"/>
        <v>1</v>
      </c>
      <c r="P6416">
        <f t="shared" si="328"/>
        <v>0</v>
      </c>
      <c r="Q6416">
        <f t="shared" si="329"/>
        <v>8</v>
      </c>
    </row>
    <row r="6417" spans="1:17">
      <c r="A6417">
        <v>4103694</v>
      </c>
      <c r="B6417">
        <v>6506</v>
      </c>
      <c r="C6417" t="s">
        <v>2</v>
      </c>
      <c r="D6417" t="s">
        <v>2272</v>
      </c>
      <c r="E6417">
        <v>1357687012</v>
      </c>
      <c r="F6417">
        <v>1</v>
      </c>
      <c r="G6417">
        <v>4</v>
      </c>
      <c r="H6417">
        <v>1</v>
      </c>
      <c r="I6417">
        <v>0.21377391975308599</v>
      </c>
      <c r="J6417">
        <v>73.546499485596698</v>
      </c>
      <c r="K6417">
        <v>195</v>
      </c>
      <c r="L6417" t="s">
        <v>237</v>
      </c>
      <c r="M6417" s="15" t="d">
        <f t="shared" si="330"/>
        <v>2013-01-09T08:16:51.99999977834522400</v>
      </c>
      <c r="N6417">
        <f>IF(COUNTIF(D6417:$D$7281,D6417) &gt; 1, 1, 0)</f>
        <v>0</v>
      </c>
      <c r="O6417">
        <f t="shared" si="327"/>
        <v>1</v>
      </c>
      <c r="P6417">
        <f t="shared" si="328"/>
        <v>1</v>
      </c>
      <c r="Q6417">
        <f t="shared" si="329"/>
        <v>11</v>
      </c>
    </row>
    <row r="6418" spans="1:17">
      <c r="A6418">
        <v>4102621</v>
      </c>
      <c r="B6418">
        <v>6505</v>
      </c>
      <c r="C6418" t="s">
        <v>12</v>
      </c>
      <c r="D6418" t="s">
        <v>2273</v>
      </c>
      <c r="E6418">
        <v>1357684758</v>
      </c>
      <c r="F6418">
        <v>2</v>
      </c>
      <c r="G6418">
        <v>59</v>
      </c>
      <c r="H6418">
        <v>1</v>
      </c>
      <c r="I6418">
        <v>2.1713765432098699</v>
      </c>
      <c r="J6418">
        <v>73.603023405349802</v>
      </c>
      <c r="K6418">
        <v>195</v>
      </c>
      <c r="L6418" t="s">
        <v>237</v>
      </c>
      <c r="M6418" s="15" t="d">
        <f t="shared" si="330"/>
        <v>2013-01-09T07:39:17.99999968148767800</v>
      </c>
      <c r="N6418">
        <f>IF(COUNTIF(D6418:$D$7281,D6418) &gt; 1, 1, 0)</f>
        <v>0</v>
      </c>
      <c r="O6418">
        <f t="shared" si="327"/>
        <v>1</v>
      </c>
      <c r="P6418">
        <f t="shared" si="328"/>
        <v>0</v>
      </c>
      <c r="Q6418">
        <f t="shared" si="329"/>
        <v>11</v>
      </c>
    </row>
    <row r="6419" spans="1:17">
      <c r="A6419">
        <v>4103671</v>
      </c>
      <c r="B6419">
        <v>6500</v>
      </c>
      <c r="C6419" t="s">
        <v>2</v>
      </c>
      <c r="D6419" t="s">
        <v>2274</v>
      </c>
      <c r="E6419">
        <v>1357638458</v>
      </c>
      <c r="F6419">
        <v>1</v>
      </c>
      <c r="G6419">
        <v>3</v>
      </c>
      <c r="H6419">
        <v>1</v>
      </c>
      <c r="I6419">
        <v>2.2368729423868299</v>
      </c>
      <c r="J6419">
        <v>74.777730967078199</v>
      </c>
      <c r="K6419">
        <v>199</v>
      </c>
      <c r="L6419" t="s">
        <v>237</v>
      </c>
      <c r="M6419" s="15" t="d">
        <f t="shared" si="330"/>
        <v>2013-01-08T18:47:37.99999984446912975</v>
      </c>
      <c r="N6419">
        <f>IF(COUNTIF(D6419:$D$7281,D6419) &gt; 1, 1, 0)</f>
        <v>0</v>
      </c>
      <c r="O6419">
        <f t="shared" si="327"/>
        <v>1</v>
      </c>
      <c r="P6419">
        <f t="shared" si="328"/>
        <v>1</v>
      </c>
      <c r="Q6419">
        <f t="shared" si="329"/>
        <v>11</v>
      </c>
    </row>
    <row r="6420" spans="1:17">
      <c r="A6420">
        <v>4103964</v>
      </c>
      <c r="B6420">
        <v>6488</v>
      </c>
      <c r="C6420" t="s">
        <v>2</v>
      </c>
      <c r="D6420" t="s">
        <v>2275</v>
      </c>
      <c r="E6420">
        <v>1357572328</v>
      </c>
      <c r="F6420">
        <v>1</v>
      </c>
      <c r="G6420">
        <v>12</v>
      </c>
      <c r="H6420">
        <v>1</v>
      </c>
      <c r="I6420">
        <v>9.8419960133744802</v>
      </c>
      <c r="J6420">
        <v>145.696010288065</v>
      </c>
      <c r="K6420">
        <v>285</v>
      </c>
      <c r="L6420" t="s">
        <v>2226</v>
      </c>
      <c r="M6420" s="15" t="d">
        <f t="shared" si="330"/>
        <v>2013-01-08T00:25:28.00000011920929050</v>
      </c>
      <c r="N6420">
        <f>IF(COUNTIF(D6420:$D$7281,D6420) &gt; 1, 1, 0)</f>
        <v>0</v>
      </c>
      <c r="O6420">
        <f t="shared" si="327"/>
        <v>1</v>
      </c>
      <c r="P6420">
        <f t="shared" si="328"/>
        <v>0</v>
      </c>
      <c r="Q6420">
        <f t="shared" si="329"/>
        <v>8</v>
      </c>
    </row>
    <row r="6421" spans="1:17">
      <c r="A6421">
        <v>4103346</v>
      </c>
      <c r="B6421">
        <v>6487</v>
      </c>
      <c r="C6421" t="s">
        <v>12</v>
      </c>
      <c r="D6421" t="s">
        <v>2101</v>
      </c>
      <c r="E6421">
        <v>1357571660</v>
      </c>
      <c r="F6421">
        <v>2</v>
      </c>
      <c r="G6421">
        <v>40</v>
      </c>
      <c r="H6421">
        <v>4</v>
      </c>
      <c r="I6421">
        <v>69.840215920781901</v>
      </c>
      <c r="J6421">
        <v>145.72049331275699</v>
      </c>
      <c r="K6421">
        <v>285</v>
      </c>
      <c r="L6421" t="s">
        <v>2226</v>
      </c>
      <c r="M6421" s="15" t="d">
        <f t="shared" si="330"/>
        <v>2013-01-08T00:14:19.99999986961483725</v>
      </c>
      <c r="N6421">
        <f>IF(COUNTIF(D6421:$D$7281,D6421) &gt; 1, 1, 0)</f>
        <v>1</v>
      </c>
      <c r="O6421">
        <f t="shared" si="327"/>
        <v>20</v>
      </c>
      <c r="P6421">
        <f t="shared" si="328"/>
        <v>0</v>
      </c>
      <c r="Q6421">
        <f t="shared" si="329"/>
        <v>8</v>
      </c>
    </row>
    <row r="6422" spans="1:17">
      <c r="A6422">
        <v>4101974</v>
      </c>
      <c r="B6422">
        <v>6480</v>
      </c>
      <c r="C6422" t="s">
        <v>12</v>
      </c>
      <c r="D6422" t="s">
        <v>2101</v>
      </c>
      <c r="E6422">
        <v>1357528752</v>
      </c>
      <c r="F6422">
        <v>1</v>
      </c>
      <c r="G6422">
        <v>41</v>
      </c>
      <c r="H6422">
        <v>4</v>
      </c>
      <c r="I6422">
        <v>61.356397762345601</v>
      </c>
      <c r="J6422">
        <v>147.29413168724199</v>
      </c>
      <c r="K6422">
        <v>286</v>
      </c>
      <c r="L6422" t="s">
        <v>2226</v>
      </c>
      <c r="M6422" s="15" t="d">
        <f t="shared" si="330"/>
        <v>2013-01-07T12:19:12.00000023469329025</v>
      </c>
      <c r="N6422">
        <f>IF(COUNTIF(D6422:$D$7281,D6422) &gt; 1, 1, 0)</f>
        <v>1</v>
      </c>
      <c r="O6422">
        <f t="shared" si="327"/>
        <v>20</v>
      </c>
      <c r="P6422">
        <f t="shared" si="328"/>
        <v>0</v>
      </c>
      <c r="Q6422">
        <f t="shared" si="329"/>
        <v>8</v>
      </c>
    </row>
    <row r="6423" spans="1:17">
      <c r="A6423">
        <v>4103966</v>
      </c>
      <c r="B6423">
        <v>6472</v>
      </c>
      <c r="C6423" t="s">
        <v>2</v>
      </c>
      <c r="D6423" t="s">
        <v>2276</v>
      </c>
      <c r="E6423">
        <v>1357451049</v>
      </c>
      <c r="F6423">
        <v>1</v>
      </c>
      <c r="G6423">
        <v>1</v>
      </c>
      <c r="H6423">
        <v>1</v>
      </c>
      <c r="I6423">
        <v>1.0088604681069899</v>
      </c>
      <c r="J6423">
        <v>150.17078536522601</v>
      </c>
      <c r="K6423">
        <v>288</v>
      </c>
      <c r="L6423" t="s">
        <v>2226</v>
      </c>
      <c r="M6423" s="15" t="d">
        <f t="shared" si="330"/>
        <v>2013-01-06T14:44:09.00000023189932050</v>
      </c>
      <c r="N6423">
        <f>IF(COUNTIF(D6423:$D$7281,D6423) &gt; 1, 1, 0)</f>
        <v>0</v>
      </c>
      <c r="O6423">
        <f t="shared" si="327"/>
        <v>1</v>
      </c>
      <c r="P6423">
        <f t="shared" si="328"/>
        <v>0</v>
      </c>
      <c r="Q6423">
        <f t="shared" si="329"/>
        <v>8</v>
      </c>
    </row>
    <row r="6424" spans="1:17">
      <c r="A6424">
        <v>4102809</v>
      </c>
      <c r="B6424">
        <v>6469</v>
      </c>
      <c r="C6424" t="s">
        <v>12</v>
      </c>
      <c r="D6424" t="s">
        <v>2277</v>
      </c>
      <c r="E6424">
        <v>1357438489</v>
      </c>
      <c r="F6424">
        <v>1</v>
      </c>
      <c r="G6424">
        <v>1</v>
      </c>
      <c r="H6424">
        <v>1</v>
      </c>
      <c r="I6424">
        <v>0</v>
      </c>
      <c r="J6424">
        <v>79.933263503086295</v>
      </c>
      <c r="K6424">
        <v>205</v>
      </c>
      <c r="L6424" t="s">
        <v>237</v>
      </c>
      <c r="M6424" s="15" t="d">
        <f t="shared" si="330"/>
        <v>2013-01-06T11:14:48.99999994318932450</v>
      </c>
      <c r="N6424">
        <f>IF(COUNTIF(D6424:$D$7281,D6424) &gt; 1, 1, 0)</f>
        <v>0</v>
      </c>
      <c r="O6424">
        <f t="shared" si="327"/>
        <v>1</v>
      </c>
      <c r="P6424">
        <f t="shared" si="328"/>
        <v>0</v>
      </c>
      <c r="Q6424">
        <f t="shared" si="329"/>
        <v>11</v>
      </c>
    </row>
    <row r="6425" spans="1:17">
      <c r="A6425">
        <v>4103463</v>
      </c>
      <c r="B6425">
        <v>6450</v>
      </c>
      <c r="C6425" t="s">
        <v>12</v>
      </c>
      <c r="D6425" t="s">
        <v>2278</v>
      </c>
      <c r="E6425">
        <v>1357235439</v>
      </c>
      <c r="F6425">
        <v>1</v>
      </c>
      <c r="G6425">
        <v>6</v>
      </c>
      <c r="H6425">
        <v>1</v>
      </c>
      <c r="I6425">
        <v>9.4154894547325103</v>
      </c>
      <c r="J6425">
        <v>85.299377186213903</v>
      </c>
      <c r="K6425">
        <v>207</v>
      </c>
      <c r="L6425" t="s">
        <v>237</v>
      </c>
      <c r="M6425" s="15" t="d">
        <f t="shared" si="330"/>
        <v>2013-01-04T02:50:39.0000002458691625</v>
      </c>
      <c r="N6425">
        <f>IF(COUNTIF(D6425:$D$7281,D6425) &gt; 1, 1, 0)</f>
        <v>0</v>
      </c>
      <c r="O6425">
        <f t="shared" si="327"/>
        <v>1</v>
      </c>
      <c r="P6425">
        <f t="shared" si="328"/>
        <v>0</v>
      </c>
      <c r="Q6425">
        <f t="shared" si="329"/>
        <v>11</v>
      </c>
    </row>
    <row r="6426" spans="1:17">
      <c r="A6426">
        <v>4102644</v>
      </c>
      <c r="B6426">
        <v>6442</v>
      </c>
      <c r="C6426" t="s">
        <v>12</v>
      </c>
      <c r="D6426" t="s">
        <v>2279</v>
      </c>
      <c r="E6426">
        <v>1357165035</v>
      </c>
      <c r="F6426">
        <v>1</v>
      </c>
      <c r="G6426">
        <v>7</v>
      </c>
      <c r="H6426">
        <v>1</v>
      </c>
      <c r="I6426">
        <v>2.0158132716049302</v>
      </c>
      <c r="J6426">
        <v>87.1735577417695</v>
      </c>
      <c r="K6426">
        <v>207</v>
      </c>
      <c r="L6426" t="s">
        <v>237</v>
      </c>
      <c r="M6426" s="15" t="d">
        <f t="shared" si="330"/>
        <v>2013-01-03T07:17:15.00000033527612700</v>
      </c>
      <c r="N6426">
        <f>IF(COUNTIF(D6426:$D$7281,D6426) &gt; 1, 1, 0)</f>
        <v>0</v>
      </c>
      <c r="O6426">
        <f t="shared" si="327"/>
        <v>1</v>
      </c>
      <c r="P6426">
        <f t="shared" si="328"/>
        <v>0</v>
      </c>
      <c r="Q6426">
        <f t="shared" si="329"/>
        <v>11</v>
      </c>
    </row>
    <row r="6427" spans="1:17">
      <c r="A6427">
        <v>4103967</v>
      </c>
      <c r="B6427">
        <v>6441</v>
      </c>
      <c r="C6427" t="s">
        <v>2</v>
      </c>
      <c r="D6427" t="s">
        <v>25</v>
      </c>
      <c r="E6427">
        <v>1357131649</v>
      </c>
      <c r="F6427">
        <v>1</v>
      </c>
      <c r="G6427">
        <v>397</v>
      </c>
      <c r="H6427">
        <v>19</v>
      </c>
      <c r="I6427">
        <v>78.279388503086395</v>
      </c>
      <c r="J6427">
        <v>162.161979295267</v>
      </c>
      <c r="K6427">
        <v>293</v>
      </c>
      <c r="L6427" t="s">
        <v>2226</v>
      </c>
      <c r="M6427" s="15" t="d">
        <f t="shared" si="330"/>
        <v>2013-01-02T22:00:48.9999999292194825</v>
      </c>
      <c r="N6427">
        <f>IF(COUNTIF(D6427:$D$7281,D6427) &gt; 1, 1, 0)</f>
        <v>0</v>
      </c>
      <c r="O6427">
        <f t="shared" si="327"/>
        <v>85</v>
      </c>
      <c r="P6427">
        <f t="shared" si="328"/>
        <v>0</v>
      </c>
      <c r="Q6427">
        <f t="shared" si="329"/>
        <v>8</v>
      </c>
    </row>
    <row r="6428" spans="1:17">
      <c r="A6428">
        <v>4103341</v>
      </c>
      <c r="B6428">
        <v>6440</v>
      </c>
      <c r="C6428" t="s">
        <v>12</v>
      </c>
      <c r="D6428" t="s">
        <v>2280</v>
      </c>
      <c r="E6428">
        <v>1357131151</v>
      </c>
      <c r="F6428">
        <v>3</v>
      </c>
      <c r="G6428">
        <v>28</v>
      </c>
      <c r="H6428">
        <v>3</v>
      </c>
      <c r="I6428">
        <v>56.245937757201602</v>
      </c>
      <c r="J6428">
        <v>196.25210133744801</v>
      </c>
      <c r="K6428">
        <v>359</v>
      </c>
      <c r="L6428" t="s">
        <v>1905</v>
      </c>
      <c r="M6428" s="15" t="d">
        <f t="shared" si="330"/>
        <v>2013-01-02T21:52:30.99999981466681050</v>
      </c>
      <c r="N6428">
        <f>IF(COUNTIF(D6428:$D$7281,D6428) &gt; 1, 1, 0)</f>
        <v>1</v>
      </c>
      <c r="O6428">
        <f t="shared" si="327"/>
        <v>2</v>
      </c>
      <c r="P6428">
        <f t="shared" si="328"/>
        <v>0</v>
      </c>
      <c r="Q6428">
        <f t="shared" si="329"/>
        <v>9</v>
      </c>
    </row>
    <row r="6429" spans="1:17">
      <c r="A6429">
        <v>4103327</v>
      </c>
      <c r="B6429">
        <v>6439</v>
      </c>
      <c r="C6429" t="s">
        <v>12</v>
      </c>
      <c r="D6429" t="s">
        <v>2280</v>
      </c>
      <c r="E6429">
        <v>1357110429</v>
      </c>
      <c r="F6429">
        <v>2</v>
      </c>
      <c r="G6429">
        <v>22</v>
      </c>
      <c r="H6429">
        <v>2</v>
      </c>
      <c r="I6429">
        <v>15.6592115483539</v>
      </c>
      <c r="J6429">
        <v>88.627189686213896</v>
      </c>
      <c r="K6429">
        <v>207</v>
      </c>
      <c r="L6429" t="s">
        <v>237</v>
      </c>
      <c r="M6429" s="15" t="d">
        <f t="shared" si="330"/>
        <v>2013-01-02T16:07:09.00000012014061150</v>
      </c>
      <c r="N6429">
        <f>IF(COUNTIF(D6429:$D$7281,D6429) &gt; 1, 1, 0)</f>
        <v>0</v>
      </c>
      <c r="O6429">
        <f t="shared" si="327"/>
        <v>2</v>
      </c>
      <c r="P6429">
        <f t="shared" si="328"/>
        <v>0</v>
      </c>
      <c r="Q6429">
        <f t="shared" si="329"/>
        <v>11</v>
      </c>
    </row>
    <row r="6430" spans="1:17">
      <c r="A6430">
        <v>4102370</v>
      </c>
      <c r="B6430">
        <v>6437</v>
      </c>
      <c r="C6430" t="s">
        <v>12</v>
      </c>
      <c r="D6430" t="s">
        <v>2281</v>
      </c>
      <c r="E6430">
        <v>1357108324</v>
      </c>
      <c r="F6430">
        <v>4</v>
      </c>
      <c r="G6430">
        <v>930</v>
      </c>
      <c r="H6430">
        <v>1</v>
      </c>
      <c r="I6430">
        <v>2.3686831275720102</v>
      </c>
      <c r="J6430">
        <v>163.04086625514401</v>
      </c>
      <c r="K6430">
        <v>293</v>
      </c>
      <c r="L6430" t="s">
        <v>2226</v>
      </c>
      <c r="M6430" s="15" t="d">
        <f t="shared" si="330"/>
        <v>2013-01-02T15:32:03.9999996498227100</v>
      </c>
      <c r="N6430">
        <f>IF(COUNTIF(D6430:$D$7281,D6430) &gt; 1, 1, 0)</f>
        <v>0</v>
      </c>
      <c r="O6430">
        <f t="shared" si="327"/>
        <v>1</v>
      </c>
      <c r="P6430">
        <f t="shared" si="328"/>
        <v>0</v>
      </c>
      <c r="Q6430">
        <f t="shared" si="329"/>
        <v>8</v>
      </c>
    </row>
    <row r="6431" spans="1:17">
      <c r="A6431">
        <v>4102060</v>
      </c>
      <c r="B6431">
        <v>6433</v>
      </c>
      <c r="C6431" t="s">
        <v>12</v>
      </c>
      <c r="D6431" t="s">
        <v>2282</v>
      </c>
      <c r="E6431">
        <v>1357082021</v>
      </c>
      <c r="F6431">
        <v>1</v>
      </c>
      <c r="G6431">
        <v>2</v>
      </c>
      <c r="H6431">
        <v>1</v>
      </c>
      <c r="I6431">
        <v>12.296274562757199</v>
      </c>
      <c r="J6431">
        <v>89.383421167695403</v>
      </c>
      <c r="K6431">
        <v>207</v>
      </c>
      <c r="L6431" t="s">
        <v>237</v>
      </c>
      <c r="M6431" s="15" t="d">
        <f t="shared" si="330"/>
        <v>2013-01-02T08:13:40.99999976344406775</v>
      </c>
      <c r="N6431">
        <f>IF(COUNTIF(D6431:$D$7281,D6431) &gt; 1, 1, 0)</f>
        <v>0</v>
      </c>
      <c r="O6431">
        <f t="shared" si="327"/>
        <v>1</v>
      </c>
      <c r="P6431">
        <f t="shared" si="328"/>
        <v>0</v>
      </c>
      <c r="Q6431">
        <f t="shared" si="329"/>
        <v>11</v>
      </c>
    </row>
    <row r="6432" spans="1:17">
      <c r="A6432">
        <v>4103677</v>
      </c>
      <c r="B6432">
        <v>6425</v>
      </c>
      <c r="C6432" t="s">
        <v>12</v>
      </c>
      <c r="D6432" t="s">
        <v>2231</v>
      </c>
      <c r="E6432">
        <v>1356901032</v>
      </c>
      <c r="F6432">
        <v>1</v>
      </c>
      <c r="G6432">
        <v>40</v>
      </c>
      <c r="H6432">
        <v>3</v>
      </c>
      <c r="I6432">
        <v>56.368641975308599</v>
      </c>
      <c r="J6432">
        <v>207.02126247428001</v>
      </c>
      <c r="K6432">
        <v>375</v>
      </c>
      <c r="L6432" t="s">
        <v>1905</v>
      </c>
      <c r="M6432" s="15" t="d">
        <f t="shared" si="330"/>
        <v>2012-12-31T05:57:11.9999997038394225</v>
      </c>
      <c r="N6432">
        <f>IF(COUNTIF(D6432:$D$7281,D6432) &gt; 1, 1, 0)</f>
        <v>1</v>
      </c>
      <c r="O6432">
        <f t="shared" si="327"/>
        <v>4</v>
      </c>
      <c r="P6432">
        <f t="shared" si="328"/>
        <v>0</v>
      </c>
      <c r="Q6432">
        <f t="shared" si="329"/>
        <v>9</v>
      </c>
    </row>
    <row r="6433" spans="1:17">
      <c r="A6433">
        <v>4103342</v>
      </c>
      <c r="B6433">
        <v>6423</v>
      </c>
      <c r="C6433" t="s">
        <v>12</v>
      </c>
      <c r="D6433" t="s">
        <v>2283</v>
      </c>
      <c r="E6433">
        <v>1356824821</v>
      </c>
      <c r="F6433">
        <v>1</v>
      </c>
      <c r="G6433">
        <v>1266</v>
      </c>
      <c r="H6433">
        <v>3</v>
      </c>
      <c r="I6433">
        <v>0</v>
      </c>
      <c r="J6433">
        <v>210.89191730966999</v>
      </c>
      <c r="K6433">
        <v>417</v>
      </c>
      <c r="L6433" t="s">
        <v>1905</v>
      </c>
      <c r="M6433" s="15" t="d">
        <f t="shared" si="330"/>
        <v>2012-12-30T08:47:01.00000020582229200</v>
      </c>
      <c r="N6433">
        <f>IF(COUNTIF(D6433:$D$7281,D6433) &gt; 1, 1, 0)</f>
        <v>1</v>
      </c>
      <c r="O6433">
        <f t="shared" si="327"/>
        <v>2</v>
      </c>
      <c r="P6433">
        <f t="shared" si="328"/>
        <v>0</v>
      </c>
      <c r="Q6433">
        <f t="shared" si="329"/>
        <v>9</v>
      </c>
    </row>
    <row r="6434" spans="1:17">
      <c r="A6434">
        <v>4101879</v>
      </c>
      <c r="B6434">
        <v>6413</v>
      </c>
      <c r="C6434" t="s">
        <v>12</v>
      </c>
      <c r="D6434" t="s">
        <v>2101</v>
      </c>
      <c r="E6434">
        <v>1356660733</v>
      </c>
      <c r="F6434">
        <v>1</v>
      </c>
      <c r="G6434">
        <v>20</v>
      </c>
      <c r="H6434">
        <v>2</v>
      </c>
      <c r="I6434">
        <v>21.194192644032899</v>
      </c>
      <c r="J6434">
        <v>174.997400977366</v>
      </c>
      <c r="K6434">
        <v>319</v>
      </c>
      <c r="L6434" t="s">
        <v>2226</v>
      </c>
      <c r="M6434" s="15" t="d">
        <f t="shared" si="330"/>
        <v>2012-12-28T11:12:12.9999999376013850</v>
      </c>
      <c r="N6434">
        <f>IF(COUNTIF(D6434:$D$7281,D6434) &gt; 1, 1, 0)</f>
        <v>1</v>
      </c>
      <c r="O6434">
        <f t="shared" si="327"/>
        <v>20</v>
      </c>
      <c r="P6434">
        <f t="shared" si="328"/>
        <v>0</v>
      </c>
      <c r="Q6434">
        <f t="shared" si="329"/>
        <v>8</v>
      </c>
    </row>
    <row r="6435" spans="1:17">
      <c r="A6435">
        <v>4103968</v>
      </c>
      <c r="B6435">
        <v>6412</v>
      </c>
      <c r="C6435" t="s">
        <v>12</v>
      </c>
      <c r="D6435" t="s">
        <v>2101</v>
      </c>
      <c r="E6435">
        <v>1356659479</v>
      </c>
      <c r="F6435">
        <v>1</v>
      </c>
      <c r="G6435">
        <v>7</v>
      </c>
      <c r="H6435">
        <v>1</v>
      </c>
      <c r="I6435">
        <v>18.634346193415599</v>
      </c>
      <c r="J6435">
        <v>175.04884465020501</v>
      </c>
      <c r="K6435">
        <v>319</v>
      </c>
      <c r="L6435" t="s">
        <v>2226</v>
      </c>
      <c r="M6435" s="15" t="d">
        <f t="shared" si="330"/>
        <v>2012-12-28T10:51:19.00000037625431850</v>
      </c>
      <c r="N6435">
        <f>IF(COUNTIF(D6435:$D$7281,D6435) &gt; 1, 1, 0)</f>
        <v>1</v>
      </c>
      <c r="O6435">
        <f t="shared" si="327"/>
        <v>20</v>
      </c>
      <c r="P6435">
        <f t="shared" si="328"/>
        <v>0</v>
      </c>
      <c r="Q6435">
        <f t="shared" si="329"/>
        <v>8</v>
      </c>
    </row>
    <row r="6436" spans="1:17">
      <c r="A6436">
        <v>4103870</v>
      </c>
      <c r="B6436">
        <v>6409</v>
      </c>
      <c r="C6436" t="s">
        <v>12</v>
      </c>
      <c r="D6436" t="s">
        <v>2283</v>
      </c>
      <c r="E6436">
        <v>1356610611</v>
      </c>
      <c r="F6436">
        <v>1</v>
      </c>
      <c r="G6436">
        <v>82</v>
      </c>
      <c r="H6436">
        <v>5</v>
      </c>
      <c r="I6436">
        <v>8.0502188786008197</v>
      </c>
      <c r="J6436">
        <v>177.060585519547</v>
      </c>
      <c r="K6436">
        <v>321</v>
      </c>
      <c r="L6436" t="s">
        <v>2226</v>
      </c>
      <c r="M6436" s="15" t="d">
        <f t="shared" si="330"/>
        <v>2012-12-27T21:16:50.99999996367842025</v>
      </c>
      <c r="N6436">
        <f>IF(COUNTIF(D6436:$D$7281,D6436) &gt; 1, 1, 0)</f>
        <v>0</v>
      </c>
      <c r="O6436">
        <f t="shared" si="327"/>
        <v>2</v>
      </c>
      <c r="P6436">
        <f t="shared" si="328"/>
        <v>0</v>
      </c>
      <c r="Q6436">
        <f t="shared" si="329"/>
        <v>8</v>
      </c>
    </row>
    <row r="6437" spans="1:17">
      <c r="A6437">
        <v>4103969</v>
      </c>
      <c r="B6437">
        <v>6407</v>
      </c>
      <c r="C6437" t="s">
        <v>2</v>
      </c>
      <c r="D6437" t="s">
        <v>2261</v>
      </c>
      <c r="E6437">
        <v>1356566201</v>
      </c>
      <c r="F6437">
        <v>2</v>
      </c>
      <c r="G6437">
        <v>4</v>
      </c>
      <c r="H6437">
        <v>3</v>
      </c>
      <c r="I6437">
        <v>10.8828689557613</v>
      </c>
      <c r="J6437">
        <v>178.893868698559</v>
      </c>
      <c r="K6437">
        <v>321</v>
      </c>
      <c r="L6437" t="s">
        <v>2226</v>
      </c>
      <c r="M6437" s="15" t="d">
        <f t="shared" si="330"/>
        <v>2012-12-27T08:56:41.00000000093132100</v>
      </c>
      <c r="N6437">
        <f>IF(COUNTIF(D6437:$D$7281,D6437) &gt; 1, 1, 0)</f>
        <v>1</v>
      </c>
      <c r="O6437">
        <f t="shared" si="327"/>
        <v>4</v>
      </c>
      <c r="P6437">
        <f t="shared" si="328"/>
        <v>0</v>
      </c>
      <c r="Q6437">
        <f t="shared" si="329"/>
        <v>8</v>
      </c>
    </row>
    <row r="6438" spans="1:17">
      <c r="A6438">
        <v>4103259</v>
      </c>
      <c r="B6438">
        <v>6405</v>
      </c>
      <c r="C6438" t="s">
        <v>2</v>
      </c>
      <c r="D6438" t="s">
        <v>2261</v>
      </c>
      <c r="E6438">
        <v>1356562314</v>
      </c>
      <c r="F6438">
        <v>6</v>
      </c>
      <c r="G6438">
        <v>3936</v>
      </c>
      <c r="H6438">
        <v>3</v>
      </c>
      <c r="I6438">
        <v>10.892866383744799</v>
      </c>
      <c r="J6438">
        <v>179.05432741769499</v>
      </c>
      <c r="K6438">
        <v>321</v>
      </c>
      <c r="L6438" t="s">
        <v>2226</v>
      </c>
      <c r="M6438" s="15" t="d">
        <f t="shared" si="330"/>
        <v>2012-12-27T07:51:54.00000038556754875</v>
      </c>
      <c r="N6438">
        <f>IF(COUNTIF(D6438:$D$7281,D6438) &gt; 1, 1, 0)</f>
        <v>1</v>
      </c>
      <c r="O6438">
        <f t="shared" si="327"/>
        <v>4</v>
      </c>
      <c r="P6438">
        <f t="shared" si="328"/>
        <v>0</v>
      </c>
      <c r="Q6438">
        <f t="shared" si="329"/>
        <v>8</v>
      </c>
    </row>
    <row r="6439" spans="1:17">
      <c r="A6439">
        <v>4103261</v>
      </c>
      <c r="B6439">
        <v>6401</v>
      </c>
      <c r="C6439" t="s">
        <v>12</v>
      </c>
      <c r="D6439" t="s">
        <v>2284</v>
      </c>
      <c r="E6439">
        <v>1356517637</v>
      </c>
      <c r="F6439">
        <v>1</v>
      </c>
      <c r="G6439">
        <v>381</v>
      </c>
      <c r="H6439">
        <v>2</v>
      </c>
      <c r="I6439">
        <v>0</v>
      </c>
      <c r="J6439">
        <v>106.080787680041</v>
      </c>
      <c r="K6439">
        <v>243</v>
      </c>
      <c r="L6439" t="s">
        <v>237</v>
      </c>
      <c r="M6439" s="15" t="d">
        <f t="shared" si="330"/>
        <v>2012-12-26T19:27:17.00000024400651375</v>
      </c>
      <c r="N6439">
        <f>IF(COUNTIF(D6439:$D$7281,D6439) &gt; 1, 1, 0)</f>
        <v>0</v>
      </c>
      <c r="O6439">
        <f t="shared" si="327"/>
        <v>1</v>
      </c>
      <c r="P6439">
        <f t="shared" si="328"/>
        <v>0</v>
      </c>
      <c r="Q6439">
        <f t="shared" si="329"/>
        <v>11</v>
      </c>
    </row>
    <row r="6440" spans="1:17">
      <c r="A6440">
        <v>4102698</v>
      </c>
      <c r="B6440">
        <v>6400</v>
      </c>
      <c r="C6440" t="s">
        <v>2</v>
      </c>
      <c r="D6440" t="s">
        <v>2285</v>
      </c>
      <c r="E6440">
        <v>1356516464</v>
      </c>
      <c r="F6440">
        <v>5</v>
      </c>
      <c r="G6440">
        <v>56</v>
      </c>
      <c r="H6440">
        <v>2</v>
      </c>
      <c r="I6440">
        <v>5.2702181069958796</v>
      </c>
      <c r="J6440">
        <v>106.11744393004101</v>
      </c>
      <c r="K6440">
        <v>243</v>
      </c>
      <c r="L6440" t="s">
        <v>237</v>
      </c>
      <c r="M6440" s="15" t="d">
        <f t="shared" si="330"/>
        <v>2012-12-26T19:07:44.000000129453837700</v>
      </c>
      <c r="N6440">
        <f>IF(COUNTIF(D6440:$D$7281,D6440) &gt; 1, 1, 0)</f>
        <v>1</v>
      </c>
      <c r="O6440">
        <f t="shared" si="327"/>
        <v>2</v>
      </c>
      <c r="P6440">
        <f t="shared" si="328"/>
        <v>1</v>
      </c>
      <c r="Q6440">
        <f t="shared" si="329"/>
        <v>11</v>
      </c>
    </row>
    <row r="6441" spans="1:17">
      <c r="A6441">
        <v>4103633</v>
      </c>
      <c r="B6441">
        <v>6399</v>
      </c>
      <c r="C6441" t="s">
        <v>12</v>
      </c>
      <c r="D6441" t="s">
        <v>2285</v>
      </c>
      <c r="E6441">
        <v>1356506897</v>
      </c>
      <c r="F6441">
        <v>1</v>
      </c>
      <c r="G6441">
        <v>8</v>
      </c>
      <c r="H6441">
        <v>1</v>
      </c>
      <c r="I6441">
        <v>4.1213221450617201</v>
      </c>
      <c r="J6441">
        <v>106.417971322016</v>
      </c>
      <c r="K6441">
        <v>245</v>
      </c>
      <c r="L6441" t="s">
        <v>237</v>
      </c>
      <c r="M6441" s="15" t="d">
        <f t="shared" si="330"/>
        <v>2012-12-26T16:28:16.99999981094151975</v>
      </c>
      <c r="N6441">
        <f>IF(COUNTIF(D6441:$D$7281,D6441) &gt; 1, 1, 0)</f>
        <v>0</v>
      </c>
      <c r="O6441">
        <f t="shared" si="327"/>
        <v>2</v>
      </c>
      <c r="P6441">
        <f t="shared" si="328"/>
        <v>0</v>
      </c>
      <c r="Q6441">
        <f t="shared" si="329"/>
        <v>11</v>
      </c>
    </row>
    <row r="6442" spans="1:17">
      <c r="A6442">
        <v>4102634</v>
      </c>
      <c r="B6442">
        <v>6396</v>
      </c>
      <c r="C6442" t="s">
        <v>12</v>
      </c>
      <c r="D6442" t="s">
        <v>2261</v>
      </c>
      <c r="E6442">
        <v>1356491654</v>
      </c>
      <c r="F6442">
        <v>1</v>
      </c>
      <c r="G6442">
        <v>736</v>
      </c>
      <c r="H6442">
        <v>1</v>
      </c>
      <c r="I6442">
        <v>4.7572490997942296</v>
      </c>
      <c r="J6442">
        <v>106.899599922839</v>
      </c>
      <c r="K6442">
        <v>246</v>
      </c>
      <c r="L6442" t="s">
        <v>237</v>
      </c>
      <c r="M6442" s="15" t="d">
        <f t="shared" si="330"/>
        <v>2012-12-26T12:14:13.99999972432851825</v>
      </c>
      <c r="N6442">
        <f>IF(COUNTIF(D6442:$D$7281,D6442) &gt; 1, 1, 0)</f>
        <v>0</v>
      </c>
      <c r="O6442">
        <f t="shared" si="327"/>
        <v>4</v>
      </c>
      <c r="P6442">
        <f t="shared" si="328"/>
        <v>0</v>
      </c>
      <c r="Q6442">
        <f t="shared" si="329"/>
        <v>11</v>
      </c>
    </row>
    <row r="6443" spans="1:17">
      <c r="A6443">
        <v>4102612</v>
      </c>
      <c r="B6443">
        <v>6394</v>
      </c>
      <c r="C6443" t="s">
        <v>12</v>
      </c>
      <c r="D6443" t="s">
        <v>737</v>
      </c>
      <c r="E6443">
        <v>1356414248</v>
      </c>
      <c r="F6443">
        <v>1</v>
      </c>
      <c r="G6443">
        <v>4</v>
      </c>
      <c r="H6443">
        <v>1</v>
      </c>
      <c r="I6443">
        <v>3.5853068415637801</v>
      </c>
      <c r="J6443">
        <v>109.364415252057</v>
      </c>
      <c r="K6443">
        <v>248</v>
      </c>
      <c r="L6443" t="s">
        <v>237</v>
      </c>
      <c r="M6443" s="15" t="d">
        <f t="shared" si="330"/>
        <v>2012-12-25T14:44:07.99999999813735800</v>
      </c>
      <c r="N6443">
        <f>IF(COUNTIF(D6443:$D$7281,D6443) &gt; 1, 1, 0)</f>
        <v>0</v>
      </c>
      <c r="O6443">
        <f t="shared" si="327"/>
        <v>2</v>
      </c>
      <c r="P6443">
        <f t="shared" si="328"/>
        <v>0</v>
      </c>
      <c r="Q6443">
        <f t="shared" si="329"/>
        <v>11</v>
      </c>
    </row>
    <row r="6444" spans="1:17">
      <c r="A6444">
        <v>4103260</v>
      </c>
      <c r="B6444">
        <v>6386</v>
      </c>
      <c r="C6444" t="s">
        <v>12</v>
      </c>
      <c r="D6444" t="s">
        <v>2286</v>
      </c>
      <c r="E6444">
        <v>1356293809</v>
      </c>
      <c r="F6444">
        <v>1</v>
      </c>
      <c r="G6444">
        <v>12</v>
      </c>
      <c r="H6444">
        <v>1</v>
      </c>
      <c r="I6444">
        <v>6.4710246913580196</v>
      </c>
      <c r="J6444">
        <v>113.24497633744799</v>
      </c>
      <c r="K6444">
        <v>255</v>
      </c>
      <c r="L6444" t="s">
        <v>237</v>
      </c>
      <c r="M6444" s="15" t="d">
        <f t="shared" si="330"/>
        <v>2012-12-24T05:16:48.99999970570206450</v>
      </c>
      <c r="N6444">
        <f>IF(COUNTIF(D6444:$D$7281,D6444) &gt; 1, 1, 0)</f>
        <v>0</v>
      </c>
      <c r="O6444">
        <f t="shared" si="327"/>
        <v>1</v>
      </c>
      <c r="P6444">
        <f t="shared" si="328"/>
        <v>0</v>
      </c>
      <c r="Q6444">
        <f t="shared" si="329"/>
        <v>11</v>
      </c>
    </row>
    <row r="6445" spans="1:17">
      <c r="A6445">
        <v>4102635</v>
      </c>
      <c r="B6445">
        <v>6382</v>
      </c>
      <c r="C6445" t="s">
        <v>12</v>
      </c>
      <c r="D6445" t="s">
        <v>2234</v>
      </c>
      <c r="E6445">
        <v>1356240590</v>
      </c>
      <c r="F6445">
        <v>2</v>
      </c>
      <c r="G6445">
        <v>15</v>
      </c>
      <c r="H6445">
        <v>2</v>
      </c>
      <c r="I6445">
        <v>17.700918081275699</v>
      </c>
      <c r="J6445">
        <v>173.45904063786</v>
      </c>
      <c r="K6445">
        <v>316</v>
      </c>
      <c r="L6445" t="s">
        <v>2226</v>
      </c>
      <c r="M6445" s="15" t="d">
        <f t="shared" si="330"/>
        <v>2012-12-23T14:29:49.99999996740371100</v>
      </c>
      <c r="N6445">
        <f>IF(COUNTIF(D6445:$D$7281,D6445) &gt; 1, 1, 0)</f>
        <v>1</v>
      </c>
      <c r="O6445">
        <f t="shared" si="327"/>
        <v>11</v>
      </c>
      <c r="P6445">
        <f t="shared" si="328"/>
        <v>0</v>
      </c>
      <c r="Q6445">
        <f t="shared" si="329"/>
        <v>8</v>
      </c>
    </row>
    <row r="6446" spans="1:17">
      <c r="A6446">
        <v>4102699</v>
      </c>
      <c r="B6446">
        <v>6380</v>
      </c>
      <c r="C6446" t="s">
        <v>2</v>
      </c>
      <c r="D6446" t="s">
        <v>2234</v>
      </c>
      <c r="E6446">
        <v>1356228632</v>
      </c>
      <c r="F6446">
        <v>3</v>
      </c>
      <c r="G6446">
        <v>50</v>
      </c>
      <c r="H6446">
        <v>3</v>
      </c>
      <c r="I6446">
        <v>47.205858281892901</v>
      </c>
      <c r="J6446">
        <v>173.944988168724</v>
      </c>
      <c r="K6446">
        <v>316</v>
      </c>
      <c r="L6446" t="s">
        <v>2226</v>
      </c>
      <c r="M6446" s="15" t="d">
        <f t="shared" si="330"/>
        <v>2012-12-23T11:10:32.00000021606683650</v>
      </c>
      <c r="N6446">
        <f>IF(COUNTIF(D6446:$D$7281,D6446) &gt; 1, 1, 0)</f>
        <v>1</v>
      </c>
      <c r="O6446">
        <f t="shared" si="327"/>
        <v>11</v>
      </c>
      <c r="P6446">
        <f t="shared" si="328"/>
        <v>0</v>
      </c>
      <c r="Q6446">
        <f t="shared" si="329"/>
        <v>8</v>
      </c>
    </row>
    <row r="6447" spans="1:17">
      <c r="A6447">
        <v>4103970</v>
      </c>
      <c r="B6447">
        <v>6379</v>
      </c>
      <c r="C6447" t="s">
        <v>12</v>
      </c>
      <c r="D6447" t="s">
        <v>2234</v>
      </c>
      <c r="E6447">
        <v>1356225460</v>
      </c>
      <c r="F6447">
        <v>1</v>
      </c>
      <c r="G6447">
        <v>5</v>
      </c>
      <c r="H6447">
        <v>1</v>
      </c>
      <c r="I6447">
        <v>13.2781113683127</v>
      </c>
      <c r="J6447">
        <v>174.073891460905</v>
      </c>
      <c r="K6447">
        <v>316</v>
      </c>
      <c r="L6447" t="s">
        <v>2226</v>
      </c>
      <c r="M6447" s="15" t="d">
        <f t="shared" si="330"/>
        <v>2012-12-23T10:17:39.99999989289790275</v>
      </c>
      <c r="N6447">
        <f>IF(COUNTIF(D6447:$D$7281,D6447) &gt; 1, 1, 0)</f>
        <v>1</v>
      </c>
      <c r="O6447">
        <f t="shared" si="327"/>
        <v>11</v>
      </c>
      <c r="P6447">
        <f t="shared" si="328"/>
        <v>0</v>
      </c>
      <c r="Q6447">
        <f t="shared" si="329"/>
        <v>8</v>
      </c>
    </row>
    <row r="6448" spans="1:17">
      <c r="A6448">
        <v>4102447</v>
      </c>
      <c r="B6448">
        <v>6378</v>
      </c>
      <c r="C6448" t="s">
        <v>2</v>
      </c>
      <c r="D6448" t="s">
        <v>2234</v>
      </c>
      <c r="E6448">
        <v>1356219423</v>
      </c>
      <c r="F6448">
        <v>4</v>
      </c>
      <c r="G6448">
        <v>32</v>
      </c>
      <c r="H6448">
        <v>4</v>
      </c>
      <c r="I6448">
        <v>58.980336291152199</v>
      </c>
      <c r="J6448">
        <v>174.31922222222201</v>
      </c>
      <c r="K6448">
        <v>316</v>
      </c>
      <c r="L6448" t="s">
        <v>2226</v>
      </c>
      <c r="M6448" s="15" t="d">
        <f t="shared" si="330"/>
        <v>2012-12-23T08:37:02.9999999748542925</v>
      </c>
      <c r="N6448">
        <f>IF(COUNTIF(D6448:$D$7281,D6448) &gt; 1, 1, 0)</f>
        <v>1</v>
      </c>
      <c r="O6448">
        <f t="shared" si="327"/>
        <v>11</v>
      </c>
      <c r="P6448">
        <f t="shared" si="328"/>
        <v>0</v>
      </c>
      <c r="Q6448">
        <f t="shared" si="329"/>
        <v>8</v>
      </c>
    </row>
    <row r="6449" spans="1:17">
      <c r="A6449">
        <v>4102334</v>
      </c>
      <c r="B6449">
        <v>6375</v>
      </c>
      <c r="C6449" t="s">
        <v>2</v>
      </c>
      <c r="D6449" t="s">
        <v>2287</v>
      </c>
      <c r="E6449">
        <v>1356205519</v>
      </c>
      <c r="F6449">
        <v>2</v>
      </c>
      <c r="G6449">
        <v>96</v>
      </c>
      <c r="H6449">
        <v>2</v>
      </c>
      <c r="I6449">
        <v>15.2358097993827</v>
      </c>
      <c r="J6449">
        <v>174.886967463991</v>
      </c>
      <c r="K6449">
        <v>318</v>
      </c>
      <c r="L6449" t="s">
        <v>2226</v>
      </c>
      <c r="M6449" s="15" t="d">
        <f t="shared" si="330"/>
        <v>2012-12-23T04:45:18.99999983143061550</v>
      </c>
      <c r="N6449">
        <f>IF(COUNTIF(D6449:$D$7281,D6449) &gt; 1, 1, 0)</f>
        <v>1</v>
      </c>
      <c r="O6449">
        <f t="shared" si="327"/>
        <v>2</v>
      </c>
      <c r="P6449">
        <f t="shared" si="328"/>
        <v>0</v>
      </c>
      <c r="Q6449">
        <f t="shared" si="329"/>
        <v>8</v>
      </c>
    </row>
    <row r="6450" spans="1:17">
      <c r="A6450">
        <v>4103672</v>
      </c>
      <c r="B6450">
        <v>6374</v>
      </c>
      <c r="C6450" t="s">
        <v>2</v>
      </c>
      <c r="D6450" t="s">
        <v>2288</v>
      </c>
      <c r="E6450">
        <v>1356203129</v>
      </c>
      <c r="F6450">
        <v>1</v>
      </c>
      <c r="G6450">
        <v>4</v>
      </c>
      <c r="H6450">
        <v>1</v>
      </c>
      <c r="I6450">
        <v>18.309560956790101</v>
      </c>
      <c r="J6450">
        <v>172.97535789609</v>
      </c>
      <c r="K6450">
        <v>316</v>
      </c>
      <c r="L6450" t="s">
        <v>2226</v>
      </c>
      <c r="M6450" s="15" t="d">
        <f t="shared" si="330"/>
        <v>2012-12-23T04:05:29.00000000372529075</v>
      </c>
      <c r="N6450">
        <f>IF(COUNTIF(D6450:$D$7281,D6450) &gt; 1, 1, 0)</f>
        <v>0</v>
      </c>
      <c r="O6450">
        <f t="shared" si="327"/>
        <v>1</v>
      </c>
      <c r="P6450">
        <f t="shared" si="328"/>
        <v>0</v>
      </c>
      <c r="Q6450">
        <f t="shared" si="329"/>
        <v>8</v>
      </c>
    </row>
    <row r="6451" spans="1:17">
      <c r="A6451">
        <v>4103177</v>
      </c>
      <c r="B6451">
        <v>6369</v>
      </c>
      <c r="C6451" t="s">
        <v>12</v>
      </c>
      <c r="D6451" t="s">
        <v>2289</v>
      </c>
      <c r="E6451">
        <v>1356093691</v>
      </c>
      <c r="F6451">
        <v>1</v>
      </c>
      <c r="G6451">
        <v>2</v>
      </c>
      <c r="H6451">
        <v>1</v>
      </c>
      <c r="I6451">
        <v>46.651814300411502</v>
      </c>
      <c r="J6451">
        <v>118.84743287037</v>
      </c>
      <c r="K6451">
        <v>258</v>
      </c>
      <c r="L6451" t="s">
        <v>237</v>
      </c>
      <c r="M6451" s="15" t="d">
        <f t="shared" si="330"/>
        <v>2012-12-21T21:41:31.00000017788261475</v>
      </c>
      <c r="N6451">
        <f>IF(COUNTIF(D6451:$D$7281,D6451) &gt; 1, 1, 0)</f>
        <v>0</v>
      </c>
      <c r="O6451">
        <f t="shared" si="327"/>
        <v>1</v>
      </c>
      <c r="P6451">
        <f t="shared" si="328"/>
        <v>0</v>
      </c>
      <c r="Q6451">
        <f t="shared" si="329"/>
        <v>11</v>
      </c>
    </row>
    <row r="6452" spans="1:17">
      <c r="A6452">
        <v>4103256</v>
      </c>
      <c r="B6452">
        <v>6368</v>
      </c>
      <c r="C6452" t="s">
        <v>12</v>
      </c>
      <c r="D6452" t="s">
        <v>2290</v>
      </c>
      <c r="E6452">
        <v>1356082352</v>
      </c>
      <c r="F6452">
        <v>1</v>
      </c>
      <c r="G6452">
        <v>36</v>
      </c>
      <c r="H6452">
        <v>2</v>
      </c>
      <c r="I6452">
        <v>2.0159261831275699</v>
      </c>
      <c r="J6452">
        <v>152.90570164608999</v>
      </c>
      <c r="K6452">
        <v>293</v>
      </c>
      <c r="L6452" t="s">
        <v>2226</v>
      </c>
      <c r="M6452" s="15" t="d">
        <f t="shared" si="330"/>
        <v>2012-12-21T18:32:31.99999990873038675</v>
      </c>
      <c r="N6452">
        <f>IF(COUNTIF(D6452:$D$7281,D6452) &gt; 1, 1, 0)</f>
        <v>0</v>
      </c>
      <c r="O6452">
        <f t="shared" si="327"/>
        <v>1</v>
      </c>
      <c r="P6452">
        <f t="shared" si="328"/>
        <v>0</v>
      </c>
      <c r="Q6452">
        <f t="shared" si="329"/>
        <v>8</v>
      </c>
    </row>
    <row r="6453" spans="1:17">
      <c r="A6453">
        <v>4103062</v>
      </c>
      <c r="B6453">
        <v>6349</v>
      </c>
      <c r="C6453" t="s">
        <v>2</v>
      </c>
      <c r="D6453" t="s">
        <v>2234</v>
      </c>
      <c r="E6453">
        <v>1355960508</v>
      </c>
      <c r="F6453">
        <v>2</v>
      </c>
      <c r="G6453">
        <v>16</v>
      </c>
      <c r="H6453">
        <v>2</v>
      </c>
      <c r="I6453">
        <v>11.129718106995799</v>
      </c>
      <c r="J6453">
        <v>150.420814557613</v>
      </c>
      <c r="K6453">
        <v>288</v>
      </c>
      <c r="L6453" t="s">
        <v>2226</v>
      </c>
      <c r="M6453" s="15" t="d">
        <f t="shared" si="330"/>
        <v>2012-12-20T08:41:47.99999996088445050</v>
      </c>
      <c r="N6453">
        <f>IF(COUNTIF(D6453:$D$7281,D6453) &gt; 1, 1, 0)</f>
        <v>1</v>
      </c>
      <c r="O6453">
        <f t="shared" si="327"/>
        <v>11</v>
      </c>
      <c r="P6453">
        <f t="shared" si="328"/>
        <v>0</v>
      </c>
      <c r="Q6453">
        <f t="shared" si="329"/>
        <v>8</v>
      </c>
    </row>
    <row r="6454" spans="1:17">
      <c r="A6454">
        <v>4102700</v>
      </c>
      <c r="B6454">
        <v>6345</v>
      </c>
      <c r="C6454" t="s">
        <v>2</v>
      </c>
      <c r="D6454" t="s">
        <v>2291</v>
      </c>
      <c r="E6454">
        <v>1355957379</v>
      </c>
      <c r="F6454">
        <v>25</v>
      </c>
      <c r="G6454">
        <v>610</v>
      </c>
      <c r="H6454">
        <v>51</v>
      </c>
      <c r="I6454">
        <v>307.75794444444398</v>
      </c>
      <c r="J6454">
        <v>123.38006622942299</v>
      </c>
      <c r="K6454">
        <v>263</v>
      </c>
      <c r="L6454" t="s">
        <v>237</v>
      </c>
      <c r="M6454" s="15" t="d">
        <f t="shared" si="330"/>
        <v>2012-12-20T07:49:38.99999963119626300</v>
      </c>
      <c r="N6454">
        <f>IF(COUNTIF(D6454:$D$7281,D6454) &gt; 1, 1, 0)</f>
        <v>0</v>
      </c>
      <c r="O6454">
        <f t="shared" si="327"/>
        <v>1</v>
      </c>
      <c r="P6454">
        <f t="shared" si="328"/>
        <v>1</v>
      </c>
      <c r="Q6454">
        <f t="shared" si="329"/>
        <v>11</v>
      </c>
    </row>
    <row r="6455" spans="1:17">
      <c r="A6455">
        <v>4103566</v>
      </c>
      <c r="B6455">
        <v>6330</v>
      </c>
      <c r="C6455" t="s">
        <v>12</v>
      </c>
      <c r="D6455" t="s">
        <v>2292</v>
      </c>
      <c r="E6455">
        <v>1355900422</v>
      </c>
      <c r="F6455">
        <v>1</v>
      </c>
      <c r="G6455">
        <v>9</v>
      </c>
      <c r="H6455">
        <v>2</v>
      </c>
      <c r="I6455">
        <v>92.116659207818898</v>
      </c>
      <c r="J6455">
        <v>169.44779308127499</v>
      </c>
      <c r="K6455">
        <v>371</v>
      </c>
      <c r="L6455" t="s">
        <v>1905</v>
      </c>
      <c r="M6455" s="15" t="d">
        <f t="shared" si="330"/>
        <v>2012-12-19T16:00:21.999999904073775</v>
      </c>
      <c r="N6455">
        <f>IF(COUNTIF(D6455:$D$7281,D6455) &gt; 1, 1, 0)</f>
        <v>0</v>
      </c>
      <c r="O6455">
        <f t="shared" si="327"/>
        <v>1</v>
      </c>
      <c r="P6455">
        <f t="shared" si="328"/>
        <v>0</v>
      </c>
      <c r="Q6455">
        <f t="shared" si="329"/>
        <v>9</v>
      </c>
    </row>
    <row r="6456" spans="1:17">
      <c r="A6456">
        <v>4103819</v>
      </c>
      <c r="B6456">
        <v>6321</v>
      </c>
      <c r="C6456" t="s">
        <v>12</v>
      </c>
      <c r="D6456" t="s">
        <v>2234</v>
      </c>
      <c r="E6456">
        <v>1355858485</v>
      </c>
      <c r="F6456">
        <v>6</v>
      </c>
      <c r="G6456">
        <v>52</v>
      </c>
      <c r="H6456">
        <v>4</v>
      </c>
      <c r="I6456">
        <v>30.918747942386801</v>
      </c>
      <c r="J6456">
        <v>126.777300925925</v>
      </c>
      <c r="K6456">
        <v>269</v>
      </c>
      <c r="L6456" t="s">
        <v>237</v>
      </c>
      <c r="M6456" s="15" t="d">
        <f t="shared" si="330"/>
        <v>2012-12-19T04:21:24.99999968335032675</v>
      </c>
      <c r="N6456">
        <f>IF(COUNTIF(D6456:$D$7281,D6456) &gt; 1, 1, 0)</f>
        <v>1</v>
      </c>
      <c r="O6456">
        <f t="shared" si="327"/>
        <v>11</v>
      </c>
      <c r="P6456">
        <f t="shared" si="328"/>
        <v>0</v>
      </c>
      <c r="Q6456">
        <f t="shared" si="329"/>
        <v>11</v>
      </c>
    </row>
    <row r="6457" spans="1:17">
      <c r="A6457">
        <v>4102944</v>
      </c>
      <c r="B6457">
        <v>6320</v>
      </c>
      <c r="C6457" t="s">
        <v>12</v>
      </c>
      <c r="D6457" t="s">
        <v>2293</v>
      </c>
      <c r="E6457">
        <v>1355853169</v>
      </c>
      <c r="F6457">
        <v>4</v>
      </c>
      <c r="G6457">
        <v>88</v>
      </c>
      <c r="H6457">
        <v>3</v>
      </c>
      <c r="I6457">
        <v>30.180051440329201</v>
      </c>
      <c r="J6457">
        <v>171.70432445987601</v>
      </c>
      <c r="K6457">
        <v>372</v>
      </c>
      <c r="L6457" t="s">
        <v>1905</v>
      </c>
      <c r="M6457" s="15" t="d">
        <f t="shared" si="330"/>
        <v>2012-12-19T02:52:48.99999983143061550</v>
      </c>
      <c r="N6457">
        <f>IF(COUNTIF(D6457:$D$7281,D6457) &gt; 1, 1, 0)</f>
        <v>0</v>
      </c>
      <c r="O6457">
        <f t="shared" si="327"/>
        <v>1</v>
      </c>
      <c r="P6457">
        <f t="shared" si="328"/>
        <v>0</v>
      </c>
      <c r="Q6457">
        <f t="shared" si="329"/>
        <v>9</v>
      </c>
    </row>
    <row r="6458" spans="1:17">
      <c r="A6458">
        <v>4102502</v>
      </c>
      <c r="B6458">
        <v>6316</v>
      </c>
      <c r="C6458" t="s">
        <v>12</v>
      </c>
      <c r="D6458" t="s">
        <v>1675</v>
      </c>
      <c r="E6458">
        <v>1355809335</v>
      </c>
      <c r="F6458">
        <v>6</v>
      </c>
      <c r="G6458">
        <v>176</v>
      </c>
      <c r="H6458">
        <v>4</v>
      </c>
      <c r="I6458">
        <v>30.546462191358</v>
      </c>
      <c r="J6458">
        <v>173.80132137345601</v>
      </c>
      <c r="K6458">
        <v>372</v>
      </c>
      <c r="L6458" t="s">
        <v>1905</v>
      </c>
      <c r="M6458" s="15" t="d">
        <f t="shared" si="330"/>
        <v>2012-12-18T14:42:14.99999998603016475</v>
      </c>
      <c r="N6458">
        <f>IF(COUNTIF(D6458:$D$7281,D6458) &gt; 1, 1, 0)</f>
        <v>1</v>
      </c>
      <c r="O6458">
        <f t="shared" ref="O6458:O6521" si="331">COUNTIF($D$1977:$D$7281,D6458)</f>
        <v>4</v>
      </c>
      <c r="P6458">
        <f t="shared" ref="P6458:P6521" si="332">IF(AND(L6458 = "master",C6458 = "useful"), 1, 0)</f>
        <v>0</v>
      </c>
      <c r="Q6458">
        <f t="shared" ref="Q6458:Q6521" si="333">_xlfn.SWITCH(L6458, "v4-dev", 10, "master", 11, "3.0.0-wip", 9, "2.3.0-wip", 8,"2.2.2-wip", 7,"2.1.1-wip", 6,"2.1.0-wip", 5,"2.0.3-wip", 3,"2.0.4-wip", 4,"2.0.2-wip", 2,"2.0-wip", 1)</f>
        <v>9</v>
      </c>
    </row>
    <row r="6459" spans="1:17">
      <c r="A6459">
        <v>4102784</v>
      </c>
      <c r="B6459">
        <v>6307</v>
      </c>
      <c r="C6459" t="s">
        <v>12</v>
      </c>
      <c r="D6459" t="s">
        <v>2294</v>
      </c>
      <c r="E6459">
        <v>1355767241</v>
      </c>
      <c r="F6459">
        <v>1</v>
      </c>
      <c r="G6459">
        <v>2</v>
      </c>
      <c r="H6459">
        <v>1</v>
      </c>
      <c r="I6459">
        <v>8.1225348508230404</v>
      </c>
      <c r="J6459">
        <v>175.82761959876501</v>
      </c>
      <c r="K6459">
        <v>379</v>
      </c>
      <c r="L6459" t="s">
        <v>1905</v>
      </c>
      <c r="M6459" s="15" t="d">
        <f t="shared" si="330"/>
        <v>2012-12-18T03:00:41.000000154599547225</v>
      </c>
      <c r="N6459">
        <f>IF(COUNTIF(D6459:$D$7281,D6459) &gt; 1, 1, 0)</f>
        <v>0</v>
      </c>
      <c r="O6459">
        <f t="shared" si="331"/>
        <v>1</v>
      </c>
      <c r="P6459">
        <f t="shared" si="332"/>
        <v>0</v>
      </c>
      <c r="Q6459">
        <f t="shared" si="333"/>
        <v>9</v>
      </c>
    </row>
    <row r="6460" spans="1:17">
      <c r="A6460">
        <v>4102701</v>
      </c>
      <c r="B6460">
        <v>6299</v>
      </c>
      <c r="C6460" t="s">
        <v>12</v>
      </c>
      <c r="D6460" t="s">
        <v>2295</v>
      </c>
      <c r="E6460">
        <v>1355725554</v>
      </c>
      <c r="F6460">
        <v>1</v>
      </c>
      <c r="G6460">
        <v>3</v>
      </c>
      <c r="H6460">
        <v>1</v>
      </c>
      <c r="I6460">
        <v>8.4811006944444394</v>
      </c>
      <c r="J6460">
        <v>131.431213605967</v>
      </c>
      <c r="K6460">
        <v>277</v>
      </c>
      <c r="L6460" t="s">
        <v>237</v>
      </c>
      <c r="M6460" s="15" t="d">
        <f t="shared" si="330"/>
        <v>2012-12-17T15:25:53.99999991059303550</v>
      </c>
      <c r="N6460">
        <f>IF(COUNTIF(D6460:$D$7281,D6460) &gt; 1, 1, 0)</f>
        <v>0</v>
      </c>
      <c r="O6460">
        <f t="shared" si="331"/>
        <v>1</v>
      </c>
      <c r="P6460">
        <f t="shared" si="332"/>
        <v>0</v>
      </c>
      <c r="Q6460">
        <f t="shared" si="333"/>
        <v>11</v>
      </c>
    </row>
    <row r="6461" spans="1:17">
      <c r="A6461">
        <v>4102856</v>
      </c>
      <c r="B6461">
        <v>6290</v>
      </c>
      <c r="C6461" t="s">
        <v>12</v>
      </c>
      <c r="D6461" t="s">
        <v>2296</v>
      </c>
      <c r="E6461">
        <v>1355689644</v>
      </c>
      <c r="F6461">
        <v>1</v>
      </c>
      <c r="G6461">
        <v>3</v>
      </c>
      <c r="H6461">
        <v>1</v>
      </c>
      <c r="I6461">
        <v>2.43623469650205</v>
      </c>
      <c r="J6461">
        <v>132.73774125514399</v>
      </c>
      <c r="K6461">
        <v>289</v>
      </c>
      <c r="L6461" t="s">
        <v>237</v>
      </c>
      <c r="M6461" s="15" t="d">
        <f t="shared" si="330"/>
        <v>2012-12-17T05:27:23.99999978486448450</v>
      </c>
      <c r="N6461">
        <f>IF(COUNTIF(D6461:$D$7281,D6461) &gt; 1, 1, 0)</f>
        <v>0</v>
      </c>
      <c r="O6461">
        <f t="shared" si="331"/>
        <v>1</v>
      </c>
      <c r="P6461">
        <f t="shared" si="332"/>
        <v>0</v>
      </c>
      <c r="Q6461">
        <f t="shared" si="333"/>
        <v>11</v>
      </c>
    </row>
    <row r="6462" spans="1:17">
      <c r="A6462">
        <v>4103059</v>
      </c>
      <c r="B6462">
        <v>6277</v>
      </c>
      <c r="C6462" t="s">
        <v>12</v>
      </c>
      <c r="D6462" t="s">
        <v>2297</v>
      </c>
      <c r="E6462">
        <v>1355486178</v>
      </c>
      <c r="F6462">
        <v>3</v>
      </c>
      <c r="G6462">
        <v>161</v>
      </c>
      <c r="H6462">
        <v>7</v>
      </c>
      <c r="I6462">
        <v>109.832539866255</v>
      </c>
      <c r="J6462">
        <v>187.964774691358</v>
      </c>
      <c r="K6462">
        <v>394</v>
      </c>
      <c r="L6462" t="s">
        <v>1905</v>
      </c>
      <c r="M6462" s="15" t="d">
        <f t="shared" si="330"/>
        <v>2012-12-14T20:56:17.99999965354800075</v>
      </c>
      <c r="N6462">
        <f>IF(COUNTIF(D6462:$D$7281,D6462) &gt; 1, 1, 0)</f>
        <v>0</v>
      </c>
      <c r="O6462">
        <f t="shared" si="331"/>
        <v>1</v>
      </c>
      <c r="P6462">
        <f t="shared" si="332"/>
        <v>0</v>
      </c>
      <c r="Q6462">
        <f t="shared" si="333"/>
        <v>9</v>
      </c>
    </row>
    <row r="6463" spans="1:17">
      <c r="A6463">
        <v>4102291</v>
      </c>
      <c r="B6463">
        <v>6269</v>
      </c>
      <c r="C6463" t="s">
        <v>12</v>
      </c>
      <c r="D6463" t="s">
        <v>2287</v>
      </c>
      <c r="E6463">
        <v>1355435013</v>
      </c>
      <c r="F6463">
        <v>1</v>
      </c>
      <c r="G6463">
        <v>88</v>
      </c>
      <c r="H6463">
        <v>2</v>
      </c>
      <c r="I6463">
        <v>13.650574331275701</v>
      </c>
      <c r="J6463">
        <v>190.558390560699</v>
      </c>
      <c r="K6463">
        <v>398</v>
      </c>
      <c r="L6463" t="s">
        <v>1905</v>
      </c>
      <c r="M6463" s="15" t="d">
        <f t="shared" si="330"/>
        <v>2012-12-14T06:43:32.99999977927655175</v>
      </c>
      <c r="N6463">
        <f>IF(COUNTIF(D6463:$D$7281,D6463) &gt; 1, 1, 0)</f>
        <v>0</v>
      </c>
      <c r="O6463">
        <f t="shared" si="331"/>
        <v>2</v>
      </c>
      <c r="P6463">
        <f t="shared" si="332"/>
        <v>0</v>
      </c>
      <c r="Q6463">
        <f t="shared" si="333"/>
        <v>9</v>
      </c>
    </row>
    <row r="6464" spans="1:17">
      <c r="A6464">
        <v>4103972</v>
      </c>
      <c r="B6464">
        <v>6267</v>
      </c>
      <c r="C6464" t="s">
        <v>2</v>
      </c>
      <c r="D6464" t="s">
        <v>2298</v>
      </c>
      <c r="E6464">
        <v>1355427693</v>
      </c>
      <c r="F6464">
        <v>1</v>
      </c>
      <c r="G6464">
        <v>1</v>
      </c>
      <c r="H6464">
        <v>1</v>
      </c>
      <c r="I6464">
        <v>2.37951748971193</v>
      </c>
      <c r="J6464">
        <v>190.933897376543</v>
      </c>
      <c r="K6464">
        <v>399</v>
      </c>
      <c r="L6464" t="s">
        <v>1905</v>
      </c>
      <c r="M6464" s="15" t="d">
        <f t="shared" si="330"/>
        <v>2012-12-14T04:41:32.999999807216226975</v>
      </c>
      <c r="N6464">
        <f>IF(COUNTIF(D6464:$D$7281,D6464) &gt; 1, 1, 0)</f>
        <v>0</v>
      </c>
      <c r="O6464">
        <f t="shared" si="331"/>
        <v>1</v>
      </c>
      <c r="P6464">
        <f t="shared" si="332"/>
        <v>0</v>
      </c>
      <c r="Q6464">
        <f t="shared" si="333"/>
        <v>9</v>
      </c>
    </row>
    <row r="6465" spans="1:17">
      <c r="A6465">
        <v>4102314</v>
      </c>
      <c r="B6465">
        <v>6263</v>
      </c>
      <c r="C6465" t="s">
        <v>12</v>
      </c>
      <c r="D6465" t="s">
        <v>2299</v>
      </c>
      <c r="E6465">
        <v>1355379484</v>
      </c>
      <c r="F6465">
        <v>3</v>
      </c>
      <c r="G6465">
        <v>167</v>
      </c>
      <c r="H6465">
        <v>10</v>
      </c>
      <c r="I6465">
        <v>202.561517875514</v>
      </c>
      <c r="J6465">
        <v>193.41592579732401</v>
      </c>
      <c r="K6465">
        <v>401</v>
      </c>
      <c r="L6465" t="s">
        <v>1905</v>
      </c>
      <c r="M6465" s="15" t="d">
        <f t="shared" si="330"/>
        <v>2012-12-13T15:18:04.00000005494803350</v>
      </c>
      <c r="N6465">
        <f>IF(COUNTIF(D6465:$D$7281,D6465) &gt; 1, 1, 0)</f>
        <v>0</v>
      </c>
      <c r="O6465">
        <f t="shared" si="331"/>
        <v>1</v>
      </c>
      <c r="P6465">
        <f t="shared" si="332"/>
        <v>0</v>
      </c>
      <c r="Q6465">
        <f t="shared" si="333"/>
        <v>9</v>
      </c>
    </row>
    <row r="6466" spans="1:17">
      <c r="A6466">
        <v>4103858</v>
      </c>
      <c r="B6466">
        <v>6256</v>
      </c>
      <c r="C6466" t="s">
        <v>12</v>
      </c>
      <c r="D6466" t="s">
        <v>2300</v>
      </c>
      <c r="E6466">
        <v>1355324317</v>
      </c>
      <c r="F6466">
        <v>2</v>
      </c>
      <c r="G6466">
        <v>36</v>
      </c>
      <c r="H6466">
        <v>5</v>
      </c>
      <c r="I6466">
        <v>63.881545910493799</v>
      </c>
      <c r="J6466">
        <v>196.26381520061699</v>
      </c>
      <c r="K6466">
        <v>403</v>
      </c>
      <c r="L6466" t="s">
        <v>1905</v>
      </c>
      <c r="M6466" s="15" t="d">
        <f t="shared" si="330"/>
        <v>2012-12-12T23:58:37.00000008568167375</v>
      </c>
      <c r="N6466">
        <f>IF(COUNTIF(D6466:$D$7281,D6466) &gt; 1, 1, 0)</f>
        <v>1</v>
      </c>
      <c r="O6466">
        <f t="shared" si="331"/>
        <v>4</v>
      </c>
      <c r="P6466">
        <f t="shared" si="332"/>
        <v>0</v>
      </c>
      <c r="Q6466">
        <f t="shared" si="333"/>
        <v>9</v>
      </c>
    </row>
    <row r="6467" spans="1:17">
      <c r="A6467">
        <v>4103973</v>
      </c>
      <c r="B6467">
        <v>6251</v>
      </c>
      <c r="C6467" t="s">
        <v>12</v>
      </c>
      <c r="D6467" t="s">
        <v>2301</v>
      </c>
      <c r="E6467">
        <v>1355301897</v>
      </c>
      <c r="F6467">
        <v>7</v>
      </c>
      <c r="G6467">
        <v>56</v>
      </c>
      <c r="H6467">
        <v>3</v>
      </c>
      <c r="I6467">
        <v>19.2733982767489</v>
      </c>
      <c r="J6467">
        <v>148.551409979423</v>
      </c>
      <c r="K6467">
        <v>303</v>
      </c>
      <c r="L6467" t="s">
        <v>237</v>
      </c>
      <c r="M6467" s="15" t="d">
        <f t="shared" ref="M6467:M6530" si="334">25569 + ((E6467 + (60 * 60 * 9)) / (60 * 60 * 24))</f>
        <v>2012-12-12T17:44:57.00000013690441650</v>
      </c>
      <c r="N6467">
        <f>IF(COUNTIF(D6467:$D$7281,D6467) &gt; 1, 1, 0)</f>
        <v>0</v>
      </c>
      <c r="O6467">
        <f t="shared" si="331"/>
        <v>1</v>
      </c>
      <c r="P6467">
        <f t="shared" si="332"/>
        <v>0</v>
      </c>
      <c r="Q6467">
        <f t="shared" si="333"/>
        <v>11</v>
      </c>
    </row>
    <row r="6468" spans="1:17">
      <c r="A6468">
        <v>4103974</v>
      </c>
      <c r="B6468">
        <v>6248</v>
      </c>
      <c r="C6468" t="s">
        <v>12</v>
      </c>
      <c r="D6468" t="s">
        <v>2302</v>
      </c>
      <c r="E6468">
        <v>1355296829</v>
      </c>
      <c r="F6468">
        <v>1</v>
      </c>
      <c r="G6468">
        <v>2</v>
      </c>
      <c r="H6468">
        <v>1</v>
      </c>
      <c r="I6468">
        <v>8.4980887345679008</v>
      </c>
      <c r="J6468">
        <v>197.688411908436</v>
      </c>
      <c r="K6468">
        <v>403</v>
      </c>
      <c r="L6468" t="s">
        <v>1905</v>
      </c>
      <c r="M6468" s="15" t="d">
        <f t="shared" si="334"/>
        <v>2012-12-12T16:20:28.99999979417770800</v>
      </c>
      <c r="N6468">
        <f>IF(COUNTIF(D6468:$D$7281,D6468) &gt; 1, 1, 0)</f>
        <v>1</v>
      </c>
      <c r="O6468">
        <f t="shared" si="331"/>
        <v>2</v>
      </c>
      <c r="P6468">
        <f t="shared" si="332"/>
        <v>0</v>
      </c>
      <c r="Q6468">
        <f t="shared" si="333"/>
        <v>9</v>
      </c>
    </row>
    <row r="6469" spans="1:17">
      <c r="A6469">
        <v>4103975</v>
      </c>
      <c r="B6469">
        <v>6247</v>
      </c>
      <c r="C6469" t="s">
        <v>2</v>
      </c>
      <c r="D6469" t="s">
        <v>2302</v>
      </c>
      <c r="E6469">
        <v>1355295782</v>
      </c>
      <c r="F6469">
        <v>1</v>
      </c>
      <c r="G6469">
        <v>10</v>
      </c>
      <c r="H6469">
        <v>1</v>
      </c>
      <c r="I6469">
        <v>25.429383744855901</v>
      </c>
      <c r="J6469">
        <v>197.74267386831201</v>
      </c>
      <c r="K6469">
        <v>403</v>
      </c>
      <c r="L6469" t="s">
        <v>1905</v>
      </c>
      <c r="M6469" s="15" t="d">
        <f t="shared" si="334"/>
        <v>2012-12-12T16:03:02.00000021606683650</v>
      </c>
      <c r="N6469">
        <f>IF(COUNTIF(D6469:$D$7281,D6469) &gt; 1, 1, 0)</f>
        <v>0</v>
      </c>
      <c r="O6469">
        <f t="shared" si="331"/>
        <v>2</v>
      </c>
      <c r="P6469">
        <f t="shared" si="332"/>
        <v>0</v>
      </c>
      <c r="Q6469">
        <f t="shared" si="333"/>
        <v>9</v>
      </c>
    </row>
    <row r="6470" spans="1:17">
      <c r="A6470">
        <v>4103387</v>
      </c>
      <c r="B6470">
        <v>6235</v>
      </c>
      <c r="C6470" t="s">
        <v>12</v>
      </c>
      <c r="D6470" t="s">
        <v>2303</v>
      </c>
      <c r="E6470">
        <v>1355232546</v>
      </c>
      <c r="F6470">
        <v>1</v>
      </c>
      <c r="G6470">
        <v>9</v>
      </c>
      <c r="H6470">
        <v>1</v>
      </c>
      <c r="I6470">
        <v>10.509692129629601</v>
      </c>
      <c r="J6470">
        <v>201.05499614197501</v>
      </c>
      <c r="K6470">
        <v>411</v>
      </c>
      <c r="L6470" t="s">
        <v>1905</v>
      </c>
      <c r="M6470" s="15" t="d">
        <f t="shared" si="334"/>
        <v>2012-12-11T22:29:05.99999994970857825</v>
      </c>
      <c r="N6470">
        <f>IF(COUNTIF(D6470:$D$7281,D6470) &gt; 1, 1, 0)</f>
        <v>0</v>
      </c>
      <c r="O6470">
        <f t="shared" si="331"/>
        <v>1</v>
      </c>
      <c r="P6470">
        <f t="shared" si="332"/>
        <v>0</v>
      </c>
      <c r="Q6470">
        <f t="shared" si="333"/>
        <v>9</v>
      </c>
    </row>
    <row r="6471" spans="1:17">
      <c r="A6471">
        <v>4103976</v>
      </c>
      <c r="B6471">
        <v>6230</v>
      </c>
      <c r="C6471" t="s">
        <v>12</v>
      </c>
      <c r="D6471" t="s">
        <v>2304</v>
      </c>
      <c r="E6471">
        <v>1355209215</v>
      </c>
      <c r="F6471">
        <v>6</v>
      </c>
      <c r="G6471">
        <v>32</v>
      </c>
      <c r="H6471">
        <v>1</v>
      </c>
      <c r="I6471">
        <v>3.5130302211934099</v>
      </c>
      <c r="J6471">
        <v>151.101582690329</v>
      </c>
      <c r="K6471">
        <v>310</v>
      </c>
      <c r="L6471" t="s">
        <v>237</v>
      </c>
      <c r="M6471" s="15" t="d">
        <f t="shared" si="334"/>
        <v>2012-12-11T16:00:15.00000015366822150</v>
      </c>
      <c r="N6471">
        <f>IF(COUNTIF(D6471:$D$7281,D6471) &gt; 1, 1, 0)</f>
        <v>0</v>
      </c>
      <c r="O6471">
        <f t="shared" si="331"/>
        <v>1</v>
      </c>
      <c r="P6471">
        <f t="shared" si="332"/>
        <v>0</v>
      </c>
      <c r="Q6471">
        <f t="shared" si="333"/>
        <v>11</v>
      </c>
    </row>
    <row r="6472" spans="1:17">
      <c r="A6472">
        <v>4102950</v>
      </c>
      <c r="B6472">
        <v>6220</v>
      </c>
      <c r="C6472" t="s">
        <v>12</v>
      </c>
      <c r="D6472" t="s">
        <v>2305</v>
      </c>
      <c r="E6472">
        <v>1355175432</v>
      </c>
      <c r="F6472">
        <v>1</v>
      </c>
      <c r="G6472">
        <v>42</v>
      </c>
      <c r="H6472">
        <v>1</v>
      </c>
      <c r="I6472">
        <v>5.5762505144032897</v>
      </c>
      <c r="J6472">
        <v>152.44838438785999</v>
      </c>
      <c r="K6472">
        <v>310</v>
      </c>
      <c r="L6472" t="s">
        <v>237</v>
      </c>
      <c r="M6472" s="15" t="d">
        <f t="shared" si="334"/>
        <v>2012-12-11T06:37:11.9999999832361950</v>
      </c>
      <c r="N6472">
        <f>IF(COUNTIF(D6472:$D$7281,D6472) &gt; 1, 1, 0)</f>
        <v>1</v>
      </c>
      <c r="O6472">
        <f t="shared" si="331"/>
        <v>2</v>
      </c>
      <c r="P6472">
        <f t="shared" si="332"/>
        <v>0</v>
      </c>
      <c r="Q6472">
        <f t="shared" si="333"/>
        <v>11</v>
      </c>
    </row>
    <row r="6473" spans="1:17">
      <c r="A6473">
        <v>4103176</v>
      </c>
      <c r="B6473">
        <v>6207</v>
      </c>
      <c r="C6473" t="s">
        <v>12</v>
      </c>
      <c r="D6473" t="s">
        <v>2306</v>
      </c>
      <c r="E6473">
        <v>1355114580</v>
      </c>
      <c r="F6473">
        <v>1</v>
      </c>
      <c r="G6473">
        <v>2</v>
      </c>
      <c r="H6473">
        <v>1</v>
      </c>
      <c r="I6473">
        <v>20.4799355709876</v>
      </c>
      <c r="J6473">
        <v>154.87577353395</v>
      </c>
      <c r="K6473">
        <v>313</v>
      </c>
      <c r="L6473" t="s">
        <v>237</v>
      </c>
      <c r="M6473" s="15" t="d">
        <f t="shared" si="334"/>
        <v>2012-12-10T13:43:00.00000002793967725</v>
      </c>
      <c r="N6473">
        <f>IF(COUNTIF(D6473:$D$7281,D6473) &gt; 1, 1, 0)</f>
        <v>0</v>
      </c>
      <c r="O6473">
        <f t="shared" si="331"/>
        <v>1</v>
      </c>
      <c r="P6473">
        <f t="shared" si="332"/>
        <v>0</v>
      </c>
      <c r="Q6473">
        <f t="shared" si="333"/>
        <v>11</v>
      </c>
    </row>
    <row r="6474" spans="1:17">
      <c r="A6474">
        <v>4103977</v>
      </c>
      <c r="B6474">
        <v>6198</v>
      </c>
      <c r="C6474" t="s">
        <v>2</v>
      </c>
      <c r="D6474" t="s">
        <v>2101</v>
      </c>
      <c r="E6474">
        <v>1355085920</v>
      </c>
      <c r="F6474">
        <v>1</v>
      </c>
      <c r="G6474">
        <v>32</v>
      </c>
      <c r="H6474">
        <v>2</v>
      </c>
      <c r="I6474">
        <v>65.749321759259203</v>
      </c>
      <c r="J6474">
        <v>154.02058924897099</v>
      </c>
      <c r="K6474">
        <v>311</v>
      </c>
      <c r="L6474" t="s">
        <v>237</v>
      </c>
      <c r="M6474" s="15" t="d">
        <f t="shared" si="334"/>
        <v>2012-12-10T05:45:19.99999985564500200</v>
      </c>
      <c r="N6474">
        <f>IF(COUNTIF(D6474:$D$7281,D6474) &gt; 1, 1, 0)</f>
        <v>1</v>
      </c>
      <c r="O6474">
        <f t="shared" si="331"/>
        <v>20</v>
      </c>
      <c r="P6474">
        <f t="shared" si="332"/>
        <v>1</v>
      </c>
      <c r="Q6474">
        <f t="shared" si="333"/>
        <v>11</v>
      </c>
    </row>
    <row r="6475" spans="1:17">
      <c r="A6475">
        <v>4103175</v>
      </c>
      <c r="B6475">
        <v>6196</v>
      </c>
      <c r="C6475" t="s">
        <v>12</v>
      </c>
      <c r="D6475" t="s">
        <v>2101</v>
      </c>
      <c r="E6475">
        <v>1355077048</v>
      </c>
      <c r="F6475">
        <v>1</v>
      </c>
      <c r="G6475">
        <v>50</v>
      </c>
      <c r="H6475">
        <v>4</v>
      </c>
      <c r="I6475">
        <v>53.420513760288003</v>
      </c>
      <c r="J6475">
        <v>154.37542361111099</v>
      </c>
      <c r="K6475">
        <v>311</v>
      </c>
      <c r="L6475" t="s">
        <v>237</v>
      </c>
      <c r="M6475" s="15" t="d">
        <f t="shared" si="334"/>
        <v>2012-12-10T03:17:27.99999981187284075</v>
      </c>
      <c r="N6475">
        <f>IF(COUNTIF(D6475:$D$7281,D6475) &gt; 1, 1, 0)</f>
        <v>1</v>
      </c>
      <c r="O6475">
        <f t="shared" si="331"/>
        <v>20</v>
      </c>
      <c r="P6475">
        <f t="shared" si="332"/>
        <v>0</v>
      </c>
      <c r="Q6475">
        <f t="shared" si="333"/>
        <v>11</v>
      </c>
    </row>
    <row r="6476" spans="1:17">
      <c r="A6476">
        <v>4102716</v>
      </c>
      <c r="B6476">
        <v>6195</v>
      </c>
      <c r="C6476" t="s">
        <v>2</v>
      </c>
      <c r="D6476" t="s">
        <v>2307</v>
      </c>
      <c r="E6476">
        <v>1355076884</v>
      </c>
      <c r="F6476">
        <v>1</v>
      </c>
      <c r="G6476">
        <v>2</v>
      </c>
      <c r="H6476">
        <v>1</v>
      </c>
      <c r="I6476">
        <v>5.61991718106996</v>
      </c>
      <c r="J6476">
        <v>154.38198276748901</v>
      </c>
      <c r="K6476">
        <v>311</v>
      </c>
      <c r="L6476" t="s">
        <v>237</v>
      </c>
      <c r="M6476" s="15" t="d">
        <f t="shared" si="334"/>
        <v>2012-12-10T03:14:43.99999982211738525</v>
      </c>
      <c r="N6476">
        <f>IF(COUNTIF(D6476:$D$7281,D6476) &gt; 1, 1, 0)</f>
        <v>0</v>
      </c>
      <c r="O6476">
        <f t="shared" si="331"/>
        <v>1</v>
      </c>
      <c r="P6476">
        <f t="shared" si="332"/>
        <v>1</v>
      </c>
      <c r="Q6476">
        <f t="shared" si="333"/>
        <v>11</v>
      </c>
    </row>
    <row r="6477" spans="1:17">
      <c r="A6477">
        <v>4102945</v>
      </c>
      <c r="B6477">
        <v>6176</v>
      </c>
      <c r="C6477" t="s">
        <v>12</v>
      </c>
      <c r="D6477" t="s">
        <v>2234</v>
      </c>
      <c r="E6477">
        <v>1355007154</v>
      </c>
      <c r="F6477">
        <v>2</v>
      </c>
      <c r="G6477">
        <v>12</v>
      </c>
      <c r="H6477">
        <v>2</v>
      </c>
      <c r="I6477">
        <v>10.1613491512345</v>
      </c>
      <c r="J6477">
        <v>157.17929488168701</v>
      </c>
      <c r="K6477">
        <v>313</v>
      </c>
      <c r="L6477" t="s">
        <v>237</v>
      </c>
      <c r="M6477" s="15" t="d">
        <f t="shared" si="334"/>
        <v>2012-12-09T07:52:33.9999996777623892075</v>
      </c>
      <c r="N6477">
        <f>IF(COUNTIF(D6477:$D$7281,D6477) &gt; 1, 1, 0)</f>
        <v>1</v>
      </c>
      <c r="O6477">
        <f t="shared" si="331"/>
        <v>11</v>
      </c>
      <c r="P6477">
        <f t="shared" si="332"/>
        <v>0</v>
      </c>
      <c r="Q6477">
        <f t="shared" si="333"/>
        <v>11</v>
      </c>
    </row>
    <row r="6478" spans="1:17">
      <c r="A6478">
        <v>4102702</v>
      </c>
      <c r="B6478">
        <v>6175</v>
      </c>
      <c r="C6478" t="s">
        <v>12</v>
      </c>
      <c r="D6478" t="s">
        <v>2227</v>
      </c>
      <c r="E6478">
        <v>1355002586</v>
      </c>
      <c r="F6478">
        <v>1</v>
      </c>
      <c r="G6478">
        <v>4</v>
      </c>
      <c r="H6478">
        <v>1</v>
      </c>
      <c r="I6478">
        <v>6.7323608539094604</v>
      </c>
      <c r="J6478">
        <v>157.36316628086399</v>
      </c>
      <c r="K6478">
        <v>313</v>
      </c>
      <c r="L6478" t="s">
        <v>237</v>
      </c>
      <c r="M6478" s="15" t="d">
        <f t="shared" si="334"/>
        <v>2012-12-09T06:36:25.99999991711228925</v>
      </c>
      <c r="N6478">
        <f>IF(COUNTIF(D6478:$D$7281,D6478) &gt; 1, 1, 0)</f>
        <v>1</v>
      </c>
      <c r="O6478">
        <f t="shared" si="331"/>
        <v>3</v>
      </c>
      <c r="P6478">
        <f t="shared" si="332"/>
        <v>0</v>
      </c>
      <c r="Q6478">
        <f t="shared" si="333"/>
        <v>11</v>
      </c>
    </row>
    <row r="6479" spans="1:17">
      <c r="A6479">
        <v>4103715</v>
      </c>
      <c r="B6479">
        <v>6173</v>
      </c>
      <c r="C6479" t="s">
        <v>12</v>
      </c>
      <c r="D6479" t="s">
        <v>2231</v>
      </c>
      <c r="E6479">
        <v>1354993302</v>
      </c>
      <c r="F6479">
        <v>1</v>
      </c>
      <c r="G6479">
        <v>37</v>
      </c>
      <c r="H6479">
        <v>3</v>
      </c>
      <c r="I6479">
        <v>54.827386188271497</v>
      </c>
      <c r="J6479">
        <v>213.770750900205</v>
      </c>
      <c r="K6479">
        <v>417</v>
      </c>
      <c r="L6479" t="s">
        <v>1905</v>
      </c>
      <c r="M6479" s="15" t="d">
        <f t="shared" si="334"/>
        <v>2012-12-09T04:01:42.00000037439167650</v>
      </c>
      <c r="N6479">
        <f>IF(COUNTIF(D6479:$D$7281,D6479) &gt; 1, 1, 0)</f>
        <v>1</v>
      </c>
      <c r="O6479">
        <f t="shared" si="331"/>
        <v>4</v>
      </c>
      <c r="P6479">
        <f t="shared" si="332"/>
        <v>0</v>
      </c>
      <c r="Q6479">
        <f t="shared" si="333"/>
        <v>9</v>
      </c>
    </row>
    <row r="6480" spans="1:17">
      <c r="A6480">
        <v>4103399</v>
      </c>
      <c r="B6480">
        <v>6170</v>
      </c>
      <c r="C6480" t="s">
        <v>12</v>
      </c>
      <c r="D6480" t="s">
        <v>2308</v>
      </c>
      <c r="E6480">
        <v>1354989936</v>
      </c>
      <c r="F6480">
        <v>2</v>
      </c>
      <c r="G6480">
        <v>22</v>
      </c>
      <c r="H6480">
        <v>2</v>
      </c>
      <c r="I6480">
        <v>7.6728618827160497</v>
      </c>
      <c r="J6480">
        <v>155.86219663065799</v>
      </c>
      <c r="K6480">
        <v>311</v>
      </c>
      <c r="L6480" t="s">
        <v>237</v>
      </c>
      <c r="M6480" s="15" t="d">
        <f t="shared" si="334"/>
        <v>2012-12-09T03:05:35.99999996367842025</v>
      </c>
      <c r="N6480">
        <f>IF(COUNTIF(D6480:$D$7281,D6480) &gt; 1, 1, 0)</f>
        <v>1</v>
      </c>
      <c r="O6480">
        <f t="shared" si="331"/>
        <v>2</v>
      </c>
      <c r="P6480">
        <f t="shared" si="332"/>
        <v>0</v>
      </c>
      <c r="Q6480">
        <f t="shared" si="333"/>
        <v>11</v>
      </c>
    </row>
    <row r="6481" spans="1:17">
      <c r="A6481">
        <v>4102902</v>
      </c>
      <c r="B6481">
        <v>6169</v>
      </c>
      <c r="C6481" t="s">
        <v>12</v>
      </c>
      <c r="D6481" t="s">
        <v>2309</v>
      </c>
      <c r="E6481">
        <v>1354983800</v>
      </c>
      <c r="F6481">
        <v>1</v>
      </c>
      <c r="G6481">
        <v>1</v>
      </c>
      <c r="H6481">
        <v>1</v>
      </c>
      <c r="I6481">
        <v>4.7078413065843598</v>
      </c>
      <c r="J6481">
        <v>155.102796167695</v>
      </c>
      <c r="K6481">
        <v>310</v>
      </c>
      <c r="L6481" t="s">
        <v>237</v>
      </c>
      <c r="M6481" s="15" t="d">
        <f t="shared" si="334"/>
        <v>2012-12-09T01:23:20.00000016298145175</v>
      </c>
      <c r="N6481">
        <f>IF(COUNTIF(D6481:$D$7281,D6481) &gt; 1, 1, 0)</f>
        <v>1</v>
      </c>
      <c r="O6481">
        <f t="shared" si="331"/>
        <v>2</v>
      </c>
      <c r="P6481">
        <f t="shared" si="332"/>
        <v>0</v>
      </c>
      <c r="Q6481">
        <f t="shared" si="333"/>
        <v>11</v>
      </c>
    </row>
    <row r="6482" spans="1:17">
      <c r="A6482">
        <v>4102946</v>
      </c>
      <c r="B6482">
        <v>6162</v>
      </c>
      <c r="C6482" t="s">
        <v>12</v>
      </c>
      <c r="D6482" t="s">
        <v>2231</v>
      </c>
      <c r="E6482">
        <v>1354909707</v>
      </c>
      <c r="F6482">
        <v>1</v>
      </c>
      <c r="G6482">
        <v>23</v>
      </c>
      <c r="H6482">
        <v>3</v>
      </c>
      <c r="I6482">
        <v>30.624378600823</v>
      </c>
      <c r="J6482">
        <v>154.010770190329</v>
      </c>
      <c r="K6482">
        <v>306</v>
      </c>
      <c r="L6482" t="s">
        <v>2310</v>
      </c>
      <c r="M6482" s="15" t="d">
        <f t="shared" si="334"/>
        <v>2012-12-08T04:48:26.99999977368861225</v>
      </c>
      <c r="N6482">
        <f>IF(COUNTIF(D6482:$D$7281,D6482) &gt; 1, 1, 0)</f>
        <v>0</v>
      </c>
      <c r="O6482">
        <f t="shared" si="331"/>
        <v>4</v>
      </c>
      <c r="P6482">
        <f t="shared" si="332"/>
        <v>0</v>
      </c>
      <c r="Q6482">
        <f t="shared" si="333"/>
        <v>7</v>
      </c>
    </row>
    <row r="6483" spans="1:17">
      <c r="A6483">
        <v>4103057</v>
      </c>
      <c r="B6483">
        <v>6147</v>
      </c>
      <c r="C6483" t="s">
        <v>12</v>
      </c>
      <c r="D6483" t="s">
        <v>2311</v>
      </c>
      <c r="E6483">
        <v>1354754899</v>
      </c>
      <c r="F6483">
        <v>1</v>
      </c>
      <c r="G6483">
        <v>5</v>
      </c>
      <c r="H6483">
        <v>1</v>
      </c>
      <c r="I6483">
        <v>5.5258760288065796</v>
      </c>
      <c r="J6483">
        <v>47.030614711934099</v>
      </c>
      <c r="K6483">
        <v>178</v>
      </c>
      <c r="L6483" t="s">
        <v>237</v>
      </c>
      <c r="M6483" s="15" t="d">
        <f t="shared" si="334"/>
        <v>2012-12-06T09:48:18.99999999906867900</v>
      </c>
      <c r="N6483">
        <f>IF(COUNTIF(D6483:$D$7281,D6483) &gt; 1, 1, 0)</f>
        <v>0</v>
      </c>
      <c r="O6483">
        <f t="shared" si="331"/>
        <v>1</v>
      </c>
      <c r="P6483">
        <f t="shared" si="332"/>
        <v>0</v>
      </c>
      <c r="Q6483">
        <f t="shared" si="333"/>
        <v>11</v>
      </c>
    </row>
    <row r="6484" spans="1:17">
      <c r="A6484">
        <v>4103056</v>
      </c>
      <c r="B6484">
        <v>6128</v>
      </c>
      <c r="C6484" t="s">
        <v>12</v>
      </c>
      <c r="D6484" t="s">
        <v>2312</v>
      </c>
      <c r="E6484">
        <v>1354620346</v>
      </c>
      <c r="F6484">
        <v>1</v>
      </c>
      <c r="G6484">
        <v>4</v>
      </c>
      <c r="H6484">
        <v>1</v>
      </c>
      <c r="I6484">
        <v>6.4340192901234499</v>
      </c>
      <c r="J6484">
        <v>143.234903034979</v>
      </c>
      <c r="K6484">
        <v>299</v>
      </c>
      <c r="L6484" t="s">
        <v>2310</v>
      </c>
      <c r="M6484" s="15" t="d">
        <f t="shared" si="334"/>
        <v>2012-12-04T20:25:46.00000013597309550</v>
      </c>
      <c r="N6484">
        <f>IF(COUNTIF(D6484:$D$7281,D6484) &gt; 1, 1, 0)</f>
        <v>0</v>
      </c>
      <c r="O6484">
        <f t="shared" si="331"/>
        <v>1</v>
      </c>
      <c r="P6484">
        <f t="shared" si="332"/>
        <v>0</v>
      </c>
      <c r="Q6484">
        <f t="shared" si="333"/>
        <v>7</v>
      </c>
    </row>
    <row r="6485" spans="1:17">
      <c r="A6485">
        <v>4103978</v>
      </c>
      <c r="B6485">
        <v>6127</v>
      </c>
      <c r="C6485" t="s">
        <v>12</v>
      </c>
      <c r="D6485" t="s">
        <v>2305</v>
      </c>
      <c r="E6485">
        <v>1354619406</v>
      </c>
      <c r="F6485">
        <v>2</v>
      </c>
      <c r="G6485">
        <v>90</v>
      </c>
      <c r="H6485">
        <v>1</v>
      </c>
      <c r="I6485">
        <v>6.2225063014403297</v>
      </c>
      <c r="J6485">
        <v>143.27104758230399</v>
      </c>
      <c r="K6485">
        <v>299</v>
      </c>
      <c r="L6485" t="s">
        <v>2310</v>
      </c>
      <c r="M6485" s="15" t="d">
        <f t="shared" si="334"/>
        <v>2012-12-04T20:10:05.99999979604035675</v>
      </c>
      <c r="N6485">
        <f>IF(COUNTIF(D6485:$D$7281,D6485) &gt; 1, 1, 0)</f>
        <v>0</v>
      </c>
      <c r="O6485">
        <f t="shared" si="331"/>
        <v>2</v>
      </c>
      <c r="P6485">
        <f t="shared" si="332"/>
        <v>0</v>
      </c>
      <c r="Q6485">
        <f t="shared" si="333"/>
        <v>7</v>
      </c>
    </row>
    <row r="6486" spans="1:17">
      <c r="A6486">
        <v>4102292</v>
      </c>
      <c r="B6486">
        <v>6119</v>
      </c>
      <c r="C6486" t="s">
        <v>12</v>
      </c>
      <c r="D6486" t="s">
        <v>2227</v>
      </c>
      <c r="E6486">
        <v>1354552198</v>
      </c>
      <c r="F6486">
        <v>1</v>
      </c>
      <c r="G6486">
        <v>4</v>
      </c>
      <c r="H6486">
        <v>1</v>
      </c>
      <c r="I6486">
        <v>6.5654776234567898</v>
      </c>
      <c r="J6486">
        <v>144.87390805041099</v>
      </c>
      <c r="K6486">
        <v>308</v>
      </c>
      <c r="L6486" t="s">
        <v>2310</v>
      </c>
      <c r="M6486" s="15" t="d">
        <f t="shared" si="334"/>
        <v>2012-12-04T01:29:58.00000016111880300</v>
      </c>
      <c r="N6486">
        <f>IF(COUNTIF(D6486:$D$7281,D6486) &gt; 1, 1, 0)</f>
        <v>0</v>
      </c>
      <c r="O6486">
        <f t="shared" si="331"/>
        <v>3</v>
      </c>
      <c r="P6486">
        <f t="shared" si="332"/>
        <v>0</v>
      </c>
      <c r="Q6486">
        <f t="shared" si="333"/>
        <v>7</v>
      </c>
    </row>
    <row r="6487" spans="1:17">
      <c r="A6487">
        <v>4102925</v>
      </c>
      <c r="B6487">
        <v>6111</v>
      </c>
      <c r="C6487" t="s">
        <v>2</v>
      </c>
      <c r="D6487" t="s">
        <v>2143</v>
      </c>
      <c r="E6487">
        <v>1354504909</v>
      </c>
      <c r="F6487">
        <v>1</v>
      </c>
      <c r="G6487">
        <v>45</v>
      </c>
      <c r="H6487">
        <v>3</v>
      </c>
      <c r="I6487">
        <v>71.342791538065796</v>
      </c>
      <c r="J6487">
        <v>140.708707304526</v>
      </c>
      <c r="K6487">
        <v>303</v>
      </c>
      <c r="L6487" t="s">
        <v>2310</v>
      </c>
      <c r="M6487" s="15" t="d">
        <f t="shared" si="334"/>
        <v>2012-12-03T12:21:48.99999984540045075</v>
      </c>
      <c r="N6487">
        <f>IF(COUNTIF(D6487:$D$7281,D6487) &gt; 1, 1, 0)</f>
        <v>1</v>
      </c>
      <c r="O6487">
        <f t="shared" si="331"/>
        <v>14</v>
      </c>
      <c r="P6487">
        <f t="shared" si="332"/>
        <v>0</v>
      </c>
      <c r="Q6487">
        <f t="shared" si="333"/>
        <v>7</v>
      </c>
    </row>
    <row r="6488" spans="1:17">
      <c r="A6488">
        <v>4101875</v>
      </c>
      <c r="B6488">
        <v>6109</v>
      </c>
      <c r="C6488" t="s">
        <v>12</v>
      </c>
      <c r="D6488" t="s">
        <v>2308</v>
      </c>
      <c r="E6488">
        <v>1354484897</v>
      </c>
      <c r="F6488">
        <v>1</v>
      </c>
      <c r="G6488">
        <v>22</v>
      </c>
      <c r="H6488">
        <v>2</v>
      </c>
      <c r="I6488">
        <v>6.5557087191357999</v>
      </c>
      <c r="J6488">
        <v>141.48978677983499</v>
      </c>
      <c r="K6488">
        <v>304</v>
      </c>
      <c r="L6488" t="s">
        <v>2310</v>
      </c>
      <c r="M6488" s="15" t="d">
        <f t="shared" si="334"/>
        <v>2012-12-03T06:48:17.00000016018748200</v>
      </c>
      <c r="N6488">
        <f>IF(COUNTIF(D6488:$D$7281,D6488) &gt; 1, 1, 0)</f>
        <v>0</v>
      </c>
      <c r="O6488">
        <f t="shared" si="331"/>
        <v>2</v>
      </c>
      <c r="P6488">
        <f t="shared" si="332"/>
        <v>0</v>
      </c>
      <c r="Q6488">
        <f t="shared" si="333"/>
        <v>7</v>
      </c>
    </row>
    <row r="6489" spans="1:17">
      <c r="A6489">
        <v>4102453</v>
      </c>
      <c r="B6489">
        <v>6099</v>
      </c>
      <c r="C6489" t="s">
        <v>2</v>
      </c>
      <c r="D6489" t="s">
        <v>2313</v>
      </c>
      <c r="E6489">
        <v>1354413182</v>
      </c>
      <c r="F6489">
        <v>1</v>
      </c>
      <c r="G6489">
        <v>6</v>
      </c>
      <c r="H6489">
        <v>2</v>
      </c>
      <c r="I6489">
        <v>5.6526251286008202</v>
      </c>
      <c r="J6489">
        <v>55.281815586419697</v>
      </c>
      <c r="K6489">
        <v>201</v>
      </c>
      <c r="L6489" t="s">
        <v>237</v>
      </c>
      <c r="M6489" s="15" t="d">
        <f t="shared" si="334"/>
        <v>2012-12-02T10:53:01.999999936670064675</v>
      </c>
      <c r="N6489">
        <f>IF(COUNTIF(D6489:$D$7281,D6489) &gt; 1, 1, 0)</f>
        <v>0</v>
      </c>
      <c r="O6489">
        <f t="shared" si="331"/>
        <v>1</v>
      </c>
      <c r="P6489">
        <f t="shared" si="332"/>
        <v>1</v>
      </c>
      <c r="Q6489">
        <f t="shared" si="333"/>
        <v>11</v>
      </c>
    </row>
    <row r="6490" spans="1:17">
      <c r="A6490">
        <v>4102903</v>
      </c>
      <c r="B6490">
        <v>6098</v>
      </c>
      <c r="C6490" t="s">
        <v>12</v>
      </c>
      <c r="D6490" t="s">
        <v>2314</v>
      </c>
      <c r="E6490">
        <v>1354388163</v>
      </c>
      <c r="F6490">
        <v>1</v>
      </c>
      <c r="G6490">
        <v>361</v>
      </c>
      <c r="H6490">
        <v>5</v>
      </c>
      <c r="I6490">
        <v>36.731008359053497</v>
      </c>
      <c r="J6490">
        <v>134.239877443415</v>
      </c>
      <c r="K6490">
        <v>299</v>
      </c>
      <c r="L6490" t="s">
        <v>2310</v>
      </c>
      <c r="M6490" s="15" t="d">
        <f t="shared" si="334"/>
        <v>2012-12-02T03:56:02.99999970942735525</v>
      </c>
      <c r="N6490">
        <f>IF(COUNTIF(D6490:$D$7281,D6490) &gt; 1, 1, 0)</f>
        <v>0</v>
      </c>
      <c r="O6490">
        <f t="shared" si="331"/>
        <v>1</v>
      </c>
      <c r="P6490">
        <f t="shared" si="332"/>
        <v>0</v>
      </c>
      <c r="Q6490">
        <f t="shared" si="333"/>
        <v>7</v>
      </c>
    </row>
    <row r="6491" spans="1:17">
      <c r="A6491">
        <v>4103979</v>
      </c>
      <c r="B6491">
        <v>6097</v>
      </c>
      <c r="C6491" t="s">
        <v>2</v>
      </c>
      <c r="D6491" t="s">
        <v>2101</v>
      </c>
      <c r="E6491">
        <v>1354370062</v>
      </c>
      <c r="F6491">
        <v>1</v>
      </c>
      <c r="G6491">
        <v>1</v>
      </c>
      <c r="H6491">
        <v>1</v>
      </c>
      <c r="I6491">
        <v>4.1521287294238602</v>
      </c>
      <c r="J6491">
        <v>132.92578343621301</v>
      </c>
      <c r="K6491">
        <v>297</v>
      </c>
      <c r="L6491" t="s">
        <v>2310</v>
      </c>
      <c r="M6491" s="15" t="d">
        <f t="shared" si="334"/>
        <v>2012-12-01T22:54:21.99999977834522400</v>
      </c>
      <c r="N6491">
        <f>IF(COUNTIF(D6491:$D$7281,D6491) &gt; 1, 1, 0)</f>
        <v>1</v>
      </c>
      <c r="O6491">
        <f t="shared" si="331"/>
        <v>20</v>
      </c>
      <c r="P6491">
        <f t="shared" si="332"/>
        <v>0</v>
      </c>
      <c r="Q6491">
        <f t="shared" si="333"/>
        <v>7</v>
      </c>
    </row>
    <row r="6492" spans="1:17">
      <c r="A6492">
        <v>4102703</v>
      </c>
      <c r="B6492">
        <v>6085</v>
      </c>
      <c r="C6492" t="s">
        <v>12</v>
      </c>
      <c r="D6492" t="s">
        <v>2101</v>
      </c>
      <c r="E6492">
        <v>1354284237</v>
      </c>
      <c r="F6492">
        <v>1</v>
      </c>
      <c r="G6492">
        <v>99</v>
      </c>
      <c r="H6492">
        <v>5</v>
      </c>
      <c r="I6492">
        <v>31.747111754115199</v>
      </c>
      <c r="J6492">
        <v>136.208422196502</v>
      </c>
      <c r="K6492">
        <v>299</v>
      </c>
      <c r="L6492" t="s">
        <v>2310</v>
      </c>
      <c r="M6492" s="15" t="d">
        <f t="shared" si="334"/>
        <v>2012-11-30T23:03:57.000000290572643400</v>
      </c>
      <c r="N6492">
        <f>IF(COUNTIF(D6492:$D$7281,D6492) &gt; 1, 1, 0)</f>
        <v>1</v>
      </c>
      <c r="O6492">
        <f t="shared" si="331"/>
        <v>20</v>
      </c>
      <c r="P6492">
        <f t="shared" si="332"/>
        <v>0</v>
      </c>
      <c r="Q6492">
        <f t="shared" si="333"/>
        <v>7</v>
      </c>
    </row>
    <row r="6493" spans="1:17">
      <c r="A6493">
        <v>4103160</v>
      </c>
      <c r="B6493">
        <v>6082</v>
      </c>
      <c r="C6493" t="s">
        <v>12</v>
      </c>
      <c r="D6493" t="s">
        <v>2101</v>
      </c>
      <c r="E6493">
        <v>1354273144</v>
      </c>
      <c r="F6493">
        <v>1</v>
      </c>
      <c r="G6493">
        <v>46</v>
      </c>
      <c r="H6493">
        <v>5</v>
      </c>
      <c r="I6493">
        <v>38.992467978394998</v>
      </c>
      <c r="J6493">
        <v>136.634966306584</v>
      </c>
      <c r="K6493">
        <v>299</v>
      </c>
      <c r="L6493" t="s">
        <v>2310</v>
      </c>
      <c r="M6493" s="15" t="d">
        <f t="shared" si="334"/>
        <v>2012-11-30T19:59:04.00000032037496400</v>
      </c>
      <c r="N6493">
        <f>IF(COUNTIF(D6493:$D$7281,D6493) &gt; 1, 1, 0)</f>
        <v>1</v>
      </c>
      <c r="O6493">
        <f t="shared" si="331"/>
        <v>20</v>
      </c>
      <c r="P6493">
        <f t="shared" si="332"/>
        <v>0</v>
      </c>
      <c r="Q6493">
        <f t="shared" si="333"/>
        <v>7</v>
      </c>
    </row>
    <row r="6494" spans="1:17">
      <c r="A6494">
        <v>4102904</v>
      </c>
      <c r="B6494">
        <v>6076</v>
      </c>
      <c r="C6494" t="s">
        <v>12</v>
      </c>
      <c r="D6494" t="s">
        <v>2315</v>
      </c>
      <c r="E6494">
        <v>1354247202</v>
      </c>
      <c r="F6494">
        <v>1</v>
      </c>
      <c r="G6494">
        <v>1</v>
      </c>
      <c r="H6494">
        <v>1</v>
      </c>
      <c r="I6494">
        <v>5.9527551440329196</v>
      </c>
      <c r="J6494">
        <v>59.609769675925897</v>
      </c>
      <c r="K6494">
        <v>208</v>
      </c>
      <c r="L6494" t="s">
        <v>237</v>
      </c>
      <c r="M6494" s="15" t="d">
        <f t="shared" si="334"/>
        <v>2012-11-30T12:46:41.99999995529651775</v>
      </c>
      <c r="N6494">
        <f>IF(COUNTIF(D6494:$D$7281,D6494) &gt; 1, 1, 0)</f>
        <v>0</v>
      </c>
      <c r="O6494">
        <f t="shared" si="331"/>
        <v>1</v>
      </c>
      <c r="P6494">
        <f t="shared" si="332"/>
        <v>0</v>
      </c>
      <c r="Q6494">
        <f t="shared" si="333"/>
        <v>11</v>
      </c>
    </row>
    <row r="6495" spans="1:17">
      <c r="A6495">
        <v>4103980</v>
      </c>
      <c r="B6495">
        <v>6069</v>
      </c>
      <c r="C6495" t="s">
        <v>2</v>
      </c>
      <c r="D6495" t="s">
        <v>2316</v>
      </c>
      <c r="E6495">
        <v>1354192886</v>
      </c>
      <c r="F6495">
        <v>7</v>
      </c>
      <c r="G6495">
        <v>54</v>
      </c>
      <c r="H6495">
        <v>5</v>
      </c>
      <c r="I6495">
        <v>72.117232381687103</v>
      </c>
      <c r="J6495">
        <v>126.56310352366199</v>
      </c>
      <c r="K6495">
        <v>290</v>
      </c>
      <c r="L6495" t="s">
        <v>2310</v>
      </c>
      <c r="M6495" s="15" t="d">
        <f t="shared" si="334"/>
        <v>2012-11-29T21:41:26.00000026635825825</v>
      </c>
      <c r="N6495">
        <f>IF(COUNTIF(D6495:$D$7281,D6495) &gt; 1, 1, 0)</f>
        <v>0</v>
      </c>
      <c r="O6495">
        <f t="shared" si="331"/>
        <v>1</v>
      </c>
      <c r="P6495">
        <f t="shared" si="332"/>
        <v>0</v>
      </c>
      <c r="Q6495">
        <f t="shared" si="333"/>
        <v>7</v>
      </c>
    </row>
    <row r="6496" spans="1:17">
      <c r="A6496">
        <v>4103095</v>
      </c>
      <c r="B6496">
        <v>6068</v>
      </c>
      <c r="C6496" t="s">
        <v>12</v>
      </c>
      <c r="D6496" t="s">
        <v>2317</v>
      </c>
      <c r="E6496">
        <v>1354186491</v>
      </c>
      <c r="F6496">
        <v>1</v>
      </c>
      <c r="G6496">
        <v>77</v>
      </c>
      <c r="H6496">
        <v>3</v>
      </c>
      <c r="I6496">
        <v>5.3024337705761297</v>
      </c>
      <c r="J6496">
        <v>61.238413580246899</v>
      </c>
      <c r="K6496">
        <v>209</v>
      </c>
      <c r="L6496" t="s">
        <v>237</v>
      </c>
      <c r="M6496" s="15" t="d">
        <f t="shared" si="334"/>
        <v>2012-11-29T19:54:50.99999964237212850</v>
      </c>
      <c r="N6496">
        <f>IF(COUNTIF(D6496:$D$7281,D6496) &gt; 1, 1, 0)</f>
        <v>0</v>
      </c>
      <c r="O6496">
        <f t="shared" si="331"/>
        <v>1</v>
      </c>
      <c r="P6496">
        <f t="shared" si="332"/>
        <v>0</v>
      </c>
      <c r="Q6496">
        <f t="shared" si="333"/>
        <v>11</v>
      </c>
    </row>
    <row r="6497" spans="1:17">
      <c r="A6497">
        <v>4103326</v>
      </c>
      <c r="B6497">
        <v>6057</v>
      </c>
      <c r="C6497" t="s">
        <v>2</v>
      </c>
      <c r="D6497" t="s">
        <v>2318</v>
      </c>
      <c r="E6497">
        <v>1354120336</v>
      </c>
      <c r="F6497">
        <v>1</v>
      </c>
      <c r="G6497">
        <v>4</v>
      </c>
      <c r="H6497">
        <v>1</v>
      </c>
      <c r="I6497">
        <v>5.0335586419752998</v>
      </c>
      <c r="J6497">
        <v>125.226820601851</v>
      </c>
      <c r="K6497">
        <v>286</v>
      </c>
      <c r="L6497" t="s">
        <v>2310</v>
      </c>
      <c r="M6497" s="15" t="d">
        <f t="shared" si="334"/>
        <v>2012-11-29T01:32:16.00000035949051350</v>
      </c>
      <c r="N6497">
        <f>IF(COUNTIF(D6497:$D$7281,D6497) &gt; 1, 1, 0)</f>
        <v>1</v>
      </c>
      <c r="O6497">
        <f t="shared" si="331"/>
        <v>3</v>
      </c>
      <c r="P6497">
        <f t="shared" si="332"/>
        <v>0</v>
      </c>
      <c r="Q6497">
        <f t="shared" si="333"/>
        <v>7</v>
      </c>
    </row>
    <row r="6498" spans="1:17">
      <c r="A6498">
        <v>4103250</v>
      </c>
      <c r="B6498">
        <v>6056</v>
      </c>
      <c r="C6498" t="s">
        <v>12</v>
      </c>
      <c r="D6498" t="s">
        <v>1675</v>
      </c>
      <c r="E6498">
        <v>1354120102</v>
      </c>
      <c r="F6498">
        <v>4</v>
      </c>
      <c r="G6498">
        <v>99</v>
      </c>
      <c r="H6498">
        <v>4</v>
      </c>
      <c r="I6498">
        <v>17.241939557613101</v>
      </c>
      <c r="J6498">
        <v>125.23542708333299</v>
      </c>
      <c r="K6498">
        <v>286</v>
      </c>
      <c r="L6498" t="s">
        <v>2310</v>
      </c>
      <c r="M6498" s="15" t="d">
        <f t="shared" si="334"/>
        <v>2012-11-29T01:28:21.99999972246586950</v>
      </c>
      <c r="N6498">
        <f>IF(COUNTIF(D6498:$D$7281,D6498) &gt; 1, 1, 0)</f>
        <v>1</v>
      </c>
      <c r="O6498">
        <f t="shared" si="331"/>
        <v>4</v>
      </c>
      <c r="P6498">
        <f t="shared" si="332"/>
        <v>0</v>
      </c>
      <c r="Q6498">
        <f t="shared" si="333"/>
        <v>7</v>
      </c>
    </row>
    <row r="6499" spans="1:17">
      <c r="A6499">
        <v>4103876</v>
      </c>
      <c r="B6499">
        <v>6055</v>
      </c>
      <c r="C6499" t="s">
        <v>2</v>
      </c>
      <c r="D6499" t="s">
        <v>1675</v>
      </c>
      <c r="E6499">
        <v>1354120037</v>
      </c>
      <c r="F6499">
        <v>81</v>
      </c>
      <c r="G6499">
        <v>1836</v>
      </c>
      <c r="H6499">
        <v>77</v>
      </c>
      <c r="I6499">
        <v>265.49644765946402</v>
      </c>
      <c r="J6499">
        <v>63.024535751028701</v>
      </c>
      <c r="K6499">
        <v>209</v>
      </c>
      <c r="L6499" t="s">
        <v>237</v>
      </c>
      <c r="M6499" s="15" t="d">
        <f t="shared" si="334"/>
        <v>2012-11-29T01:27:17.00000024400651375</v>
      </c>
      <c r="N6499">
        <f>IF(COUNTIF(D6499:$D$7281,D6499) &gt; 1, 1, 0)</f>
        <v>0</v>
      </c>
      <c r="O6499">
        <f t="shared" si="331"/>
        <v>4</v>
      </c>
      <c r="P6499">
        <f t="shared" si="332"/>
        <v>1</v>
      </c>
      <c r="Q6499">
        <f t="shared" si="333"/>
        <v>11</v>
      </c>
    </row>
    <row r="6500" spans="1:17">
      <c r="A6500">
        <v>4103797</v>
      </c>
      <c r="B6500">
        <v>6052</v>
      </c>
      <c r="C6500" t="s">
        <v>12</v>
      </c>
      <c r="D6500" t="s">
        <v>2319</v>
      </c>
      <c r="E6500">
        <v>1354108012</v>
      </c>
      <c r="F6500">
        <v>1</v>
      </c>
      <c r="G6500">
        <v>8</v>
      </c>
      <c r="H6500">
        <v>2</v>
      </c>
      <c r="I6500">
        <v>7.0270433384773598</v>
      </c>
      <c r="J6500">
        <v>150.31298122428001</v>
      </c>
      <c r="K6500">
        <v>311</v>
      </c>
      <c r="L6500" t="s">
        <v>2310</v>
      </c>
      <c r="M6500" s="15" t="d">
        <f t="shared" si="334"/>
        <v>2012-11-28T22:06:51.99999991804361025</v>
      </c>
      <c r="N6500">
        <f>IF(COUNTIF(D6500:$D$7281,D6500) &gt; 1, 1, 0)</f>
        <v>1</v>
      </c>
      <c r="O6500">
        <f t="shared" si="331"/>
        <v>3</v>
      </c>
      <c r="P6500">
        <f t="shared" si="332"/>
        <v>0</v>
      </c>
      <c r="Q6500">
        <f t="shared" si="333"/>
        <v>7</v>
      </c>
    </row>
    <row r="6501" spans="1:17">
      <c r="A6501">
        <v>4103981</v>
      </c>
      <c r="B6501">
        <v>6050</v>
      </c>
      <c r="C6501" t="s">
        <v>12</v>
      </c>
      <c r="D6501" t="s">
        <v>2101</v>
      </c>
      <c r="E6501">
        <v>1354100615</v>
      </c>
      <c r="F6501">
        <v>1</v>
      </c>
      <c r="G6501">
        <v>67</v>
      </c>
      <c r="H6501">
        <v>4</v>
      </c>
      <c r="I6501">
        <v>65.094766460905305</v>
      </c>
      <c r="J6501">
        <v>188.20819637345599</v>
      </c>
      <c r="K6501">
        <v>346</v>
      </c>
      <c r="L6501" t="s">
        <v>2310</v>
      </c>
      <c r="M6501" s="15" t="d">
        <f t="shared" si="334"/>
        <v>2012-11-28T20:03:35.00000017695128700</v>
      </c>
      <c r="N6501">
        <f>IF(COUNTIF(D6501:$D$7281,D6501) &gt; 1, 1, 0)</f>
        <v>1</v>
      </c>
      <c r="O6501">
        <f t="shared" si="331"/>
        <v>20</v>
      </c>
      <c r="P6501">
        <f t="shared" si="332"/>
        <v>0</v>
      </c>
      <c r="Q6501">
        <f t="shared" si="333"/>
        <v>7</v>
      </c>
    </row>
    <row r="6502" spans="1:17">
      <c r="A6502">
        <v>4103663</v>
      </c>
      <c r="B6502">
        <v>6048</v>
      </c>
      <c r="C6502" t="s">
        <v>12</v>
      </c>
      <c r="D6502" t="s">
        <v>2101</v>
      </c>
      <c r="E6502">
        <v>1354099771</v>
      </c>
      <c r="F6502">
        <v>1</v>
      </c>
      <c r="G6502">
        <v>161</v>
      </c>
      <c r="H6502">
        <v>2</v>
      </c>
      <c r="I6502">
        <v>13.715743441358001</v>
      </c>
      <c r="J6502">
        <v>143.397757458847</v>
      </c>
      <c r="K6502">
        <v>304</v>
      </c>
      <c r="L6502" t="s">
        <v>2310</v>
      </c>
      <c r="M6502" s="15" t="d">
        <f t="shared" si="334"/>
        <v>2012-11-28T19:49:31.00000027567148175</v>
      </c>
      <c r="N6502">
        <f>IF(COUNTIF(D6502:$D$7281,D6502) &gt; 1, 1, 0)</f>
        <v>1</v>
      </c>
      <c r="O6502">
        <f t="shared" si="331"/>
        <v>20</v>
      </c>
      <c r="P6502">
        <f t="shared" si="332"/>
        <v>0</v>
      </c>
      <c r="Q6502">
        <f t="shared" si="333"/>
        <v>7</v>
      </c>
    </row>
    <row r="6503" spans="1:17">
      <c r="A6503">
        <v>4103843</v>
      </c>
      <c r="B6503">
        <v>6039</v>
      </c>
      <c r="C6503" t="s">
        <v>2</v>
      </c>
      <c r="D6503" t="s">
        <v>582</v>
      </c>
      <c r="E6503">
        <v>1354064016</v>
      </c>
      <c r="F6503">
        <v>2</v>
      </c>
      <c r="G6503">
        <v>5</v>
      </c>
      <c r="H6503">
        <v>1</v>
      </c>
      <c r="I6503">
        <v>8.7191194701645998</v>
      </c>
      <c r="J6503">
        <v>124.407700231481</v>
      </c>
      <c r="K6503">
        <v>283</v>
      </c>
      <c r="L6503" t="s">
        <v>2310</v>
      </c>
      <c r="M6503" s="15" t="d">
        <f t="shared" si="334"/>
        <v>2012-11-28T09:53:35.99999992176890100</v>
      </c>
      <c r="N6503">
        <f>IF(COUNTIF(D6503:$D$7281,D6503) &gt; 1, 1, 0)</f>
        <v>1</v>
      </c>
      <c r="O6503">
        <f t="shared" si="331"/>
        <v>2</v>
      </c>
      <c r="P6503">
        <f t="shared" si="332"/>
        <v>0</v>
      </c>
      <c r="Q6503">
        <f t="shared" si="333"/>
        <v>7</v>
      </c>
    </row>
    <row r="6504" spans="1:17">
      <c r="A6504">
        <v>4102026</v>
      </c>
      <c r="B6504">
        <v>6034</v>
      </c>
      <c r="C6504" t="s">
        <v>12</v>
      </c>
      <c r="D6504" t="s">
        <v>2318</v>
      </c>
      <c r="E6504">
        <v>1354027235</v>
      </c>
      <c r="F6504">
        <v>1</v>
      </c>
      <c r="G6504">
        <v>2</v>
      </c>
      <c r="H6504">
        <v>1</v>
      </c>
      <c r="I6504">
        <v>4.4083757716049297</v>
      </c>
      <c r="J6504">
        <v>65.527874614197401</v>
      </c>
      <c r="K6504">
        <v>213</v>
      </c>
      <c r="L6504" t="s">
        <v>237</v>
      </c>
      <c r="M6504" s="15" t="d">
        <f t="shared" si="334"/>
        <v>2012-11-27T23:40:34.99999986961483725</v>
      </c>
      <c r="N6504">
        <f>IF(COUNTIF(D6504:$D$7281,D6504) &gt; 1, 1, 0)</f>
        <v>1</v>
      </c>
      <c r="O6504">
        <f t="shared" si="331"/>
        <v>3</v>
      </c>
      <c r="P6504">
        <f t="shared" si="332"/>
        <v>0</v>
      </c>
      <c r="Q6504">
        <f t="shared" si="333"/>
        <v>11</v>
      </c>
    </row>
    <row r="6505" spans="1:17">
      <c r="A6505">
        <v>4103809</v>
      </c>
      <c r="B6505">
        <v>6033</v>
      </c>
      <c r="C6505" t="s">
        <v>12</v>
      </c>
      <c r="D6505" t="s">
        <v>2318</v>
      </c>
      <c r="E6505">
        <v>1354026811</v>
      </c>
      <c r="F6505">
        <v>1</v>
      </c>
      <c r="G6505">
        <v>2</v>
      </c>
      <c r="H6505">
        <v>1</v>
      </c>
      <c r="I6505">
        <v>5.1658599537037002</v>
      </c>
      <c r="J6505">
        <v>113.66602031892999</v>
      </c>
      <c r="K6505">
        <v>275</v>
      </c>
      <c r="L6505" t="s">
        <v>2310</v>
      </c>
      <c r="M6505" s="15" t="d">
        <f t="shared" si="334"/>
        <v>2012-11-27T23:33:31.00000008009374100</v>
      </c>
      <c r="N6505">
        <f>IF(COUNTIF(D6505:$D$7281,D6505) &gt; 1, 1, 0)</f>
        <v>0</v>
      </c>
      <c r="O6505">
        <f t="shared" si="331"/>
        <v>3</v>
      </c>
      <c r="P6505">
        <f t="shared" si="332"/>
        <v>0</v>
      </c>
      <c r="Q6505">
        <f t="shared" si="333"/>
        <v>7</v>
      </c>
    </row>
    <row r="6506" spans="1:17">
      <c r="A6506">
        <v>4103982</v>
      </c>
      <c r="B6506">
        <v>6032</v>
      </c>
      <c r="C6506" t="s">
        <v>12</v>
      </c>
      <c r="D6506" t="s">
        <v>2319</v>
      </c>
      <c r="E6506">
        <v>1354019047</v>
      </c>
      <c r="F6506">
        <v>1</v>
      </c>
      <c r="G6506">
        <v>6</v>
      </c>
      <c r="H6506">
        <v>2</v>
      </c>
      <c r="I6506">
        <v>7.2215398662551404</v>
      </c>
      <c r="J6506">
        <v>113.941443158436</v>
      </c>
      <c r="K6506">
        <v>276</v>
      </c>
      <c r="L6506" t="s">
        <v>2310</v>
      </c>
      <c r="M6506" s="15" t="d">
        <f t="shared" si="334"/>
        <v>2012-11-27T21:24:07.00000004377216125</v>
      </c>
      <c r="N6506">
        <f>IF(COUNTIF(D6506:$D$7281,D6506) &gt; 1, 1, 0)</f>
        <v>1</v>
      </c>
      <c r="O6506">
        <f t="shared" si="331"/>
        <v>3</v>
      </c>
      <c r="P6506">
        <f t="shared" si="332"/>
        <v>0</v>
      </c>
      <c r="Q6506">
        <f t="shared" si="333"/>
        <v>7</v>
      </c>
    </row>
    <row r="6507" spans="1:17">
      <c r="A6507">
        <v>4103808</v>
      </c>
      <c r="B6507">
        <v>6021</v>
      </c>
      <c r="C6507" t="s">
        <v>12</v>
      </c>
      <c r="D6507" t="s">
        <v>2320</v>
      </c>
      <c r="E6507">
        <v>1353953740</v>
      </c>
      <c r="F6507">
        <v>2</v>
      </c>
      <c r="G6507">
        <v>53</v>
      </c>
      <c r="H6507">
        <v>3</v>
      </c>
      <c r="I6507">
        <v>18.7189627057613</v>
      </c>
      <c r="J6507">
        <v>67.558228266460901</v>
      </c>
      <c r="K6507">
        <v>215</v>
      </c>
      <c r="L6507" t="s">
        <v>237</v>
      </c>
      <c r="M6507" s="15" t="d">
        <f t="shared" si="334"/>
        <v>2012-11-27T03:15:39.99999971129000400</v>
      </c>
      <c r="N6507">
        <f>IF(COUNTIF(D6507:$D$7281,D6507) &gt; 1, 1, 0)</f>
        <v>0</v>
      </c>
      <c r="O6507">
        <f t="shared" si="331"/>
        <v>1</v>
      </c>
      <c r="P6507">
        <f t="shared" si="332"/>
        <v>0</v>
      </c>
      <c r="Q6507">
        <f t="shared" si="333"/>
        <v>11</v>
      </c>
    </row>
    <row r="6508" spans="1:17">
      <c r="A6508">
        <v>4103591</v>
      </c>
      <c r="B6508">
        <v>6018</v>
      </c>
      <c r="C6508" t="s">
        <v>2</v>
      </c>
      <c r="D6508" t="s">
        <v>582</v>
      </c>
      <c r="E6508">
        <v>1353936732</v>
      </c>
      <c r="F6508">
        <v>1</v>
      </c>
      <c r="G6508">
        <v>3</v>
      </c>
      <c r="H6508">
        <v>1</v>
      </c>
      <c r="I6508">
        <v>9.0645613425925902</v>
      </c>
      <c r="J6508">
        <v>116.876188786008</v>
      </c>
      <c r="K6508">
        <v>279</v>
      </c>
      <c r="L6508" t="s">
        <v>2310</v>
      </c>
      <c r="M6508" s="15" t="d">
        <f t="shared" si="334"/>
        <v>2012-11-26T22:32:12.00000005308538475</v>
      </c>
      <c r="N6508">
        <f>IF(COUNTIF(D6508:$D$7281,D6508) &gt; 1, 1, 0)</f>
        <v>0</v>
      </c>
      <c r="O6508">
        <f t="shared" si="331"/>
        <v>2</v>
      </c>
      <c r="P6508">
        <f t="shared" si="332"/>
        <v>0</v>
      </c>
      <c r="Q6508">
        <f t="shared" si="333"/>
        <v>7</v>
      </c>
    </row>
    <row r="6509" spans="1:17">
      <c r="A6509">
        <v>4103325</v>
      </c>
      <c r="B6509">
        <v>6008</v>
      </c>
      <c r="C6509" t="s">
        <v>12</v>
      </c>
      <c r="D6509" t="s">
        <v>2321</v>
      </c>
      <c r="E6509">
        <v>1353793784</v>
      </c>
      <c r="F6509">
        <v>1</v>
      </c>
      <c r="G6509">
        <v>2</v>
      </c>
      <c r="H6509">
        <v>1</v>
      </c>
      <c r="I6509">
        <v>0</v>
      </c>
      <c r="J6509">
        <v>122.44346797839501</v>
      </c>
      <c r="K6509">
        <v>319</v>
      </c>
      <c r="L6509" t="s">
        <v>2310</v>
      </c>
      <c r="M6509" s="15" t="d">
        <f t="shared" si="334"/>
        <v>2012-11-25T06:49:43.99999975226819550</v>
      </c>
      <c r="N6509">
        <f>IF(COUNTIF(D6509:$D$7281,D6509) &gt; 1, 1, 0)</f>
        <v>0</v>
      </c>
      <c r="O6509">
        <f t="shared" si="331"/>
        <v>1</v>
      </c>
      <c r="P6509">
        <f t="shared" si="332"/>
        <v>0</v>
      </c>
      <c r="Q6509">
        <f t="shared" si="333"/>
        <v>7</v>
      </c>
    </row>
    <row r="6510" spans="1:17">
      <c r="A6510">
        <v>4103634</v>
      </c>
      <c r="B6510">
        <v>6000</v>
      </c>
      <c r="C6510" t="s">
        <v>12</v>
      </c>
      <c r="D6510" t="s">
        <v>2322</v>
      </c>
      <c r="E6510">
        <v>1353655479</v>
      </c>
      <c r="F6510">
        <v>1</v>
      </c>
      <c r="G6510">
        <v>2</v>
      </c>
      <c r="H6510">
        <v>1</v>
      </c>
      <c r="I6510">
        <v>3.0659627057613101</v>
      </c>
      <c r="J6510">
        <v>77.069144161522601</v>
      </c>
      <c r="K6510">
        <v>261</v>
      </c>
      <c r="L6510" t="s">
        <v>237</v>
      </c>
      <c r="M6510" s="15" t="d">
        <f t="shared" si="334"/>
        <v>2012-11-23T16:24:38.99999977089464925</v>
      </c>
      <c r="N6510">
        <f>IF(COUNTIF(D6510:$D$7281,D6510) &gt; 1, 1, 0)</f>
        <v>0</v>
      </c>
      <c r="O6510">
        <f t="shared" si="331"/>
        <v>1</v>
      </c>
      <c r="P6510">
        <f t="shared" si="332"/>
        <v>0</v>
      </c>
      <c r="Q6510">
        <f t="shared" si="333"/>
        <v>11</v>
      </c>
    </row>
    <row r="6511" spans="1:17">
      <c r="A6511">
        <v>4103321</v>
      </c>
      <c r="B6511">
        <v>5986</v>
      </c>
      <c r="C6511" t="s">
        <v>2</v>
      </c>
      <c r="D6511" t="s">
        <v>2323</v>
      </c>
      <c r="E6511">
        <v>1353544474</v>
      </c>
      <c r="F6511">
        <v>1</v>
      </c>
      <c r="G6511">
        <v>4</v>
      </c>
      <c r="H6511">
        <v>2</v>
      </c>
      <c r="I6511">
        <v>13.2074450874485</v>
      </c>
      <c r="J6511">
        <v>80.804809413580202</v>
      </c>
      <c r="K6511">
        <v>262</v>
      </c>
      <c r="L6511" t="s">
        <v>237</v>
      </c>
      <c r="M6511" s="15" t="d">
        <f t="shared" si="334"/>
        <v>2012-11-22T09:34:34.000000138767063900</v>
      </c>
      <c r="N6511">
        <f>IF(COUNTIF(D6511:$D$7281,D6511) &gt; 1, 1, 0)</f>
        <v>0</v>
      </c>
      <c r="O6511">
        <f t="shared" si="331"/>
        <v>1</v>
      </c>
      <c r="P6511">
        <f t="shared" si="332"/>
        <v>1</v>
      </c>
      <c r="Q6511">
        <f t="shared" si="333"/>
        <v>11</v>
      </c>
    </row>
    <row r="6512" spans="1:17">
      <c r="A6512">
        <v>4101769</v>
      </c>
      <c r="B6512">
        <v>5970</v>
      </c>
      <c r="C6512" t="s">
        <v>12</v>
      </c>
      <c r="D6512" t="s">
        <v>2324</v>
      </c>
      <c r="E6512">
        <v>1353434078</v>
      </c>
      <c r="F6512">
        <v>1</v>
      </c>
      <c r="G6512">
        <v>15</v>
      </c>
      <c r="H6512">
        <v>6</v>
      </c>
      <c r="I6512">
        <v>89.509772890946493</v>
      </c>
      <c r="J6512">
        <v>134.391546167695</v>
      </c>
      <c r="K6512">
        <v>330</v>
      </c>
      <c r="L6512" t="s">
        <v>2310</v>
      </c>
      <c r="M6512" s="15" t="d">
        <f t="shared" si="334"/>
        <v>2012-11-21T02:54:38.00000016577542150</v>
      </c>
      <c r="N6512">
        <f>IF(COUNTIF(D6512:$D$7281,D6512) &gt; 1, 1, 0)</f>
        <v>0</v>
      </c>
      <c r="O6512">
        <f t="shared" si="331"/>
        <v>1</v>
      </c>
      <c r="P6512">
        <f t="shared" si="332"/>
        <v>0</v>
      </c>
      <c r="Q6512">
        <f t="shared" si="333"/>
        <v>7</v>
      </c>
    </row>
    <row r="6513" spans="1:17">
      <c r="A6513">
        <v>4103091</v>
      </c>
      <c r="B6513">
        <v>5968</v>
      </c>
      <c r="C6513" t="s">
        <v>12</v>
      </c>
      <c r="D6513" t="s">
        <v>2325</v>
      </c>
      <c r="E6513">
        <v>1353424161</v>
      </c>
      <c r="F6513">
        <v>1</v>
      </c>
      <c r="G6513">
        <v>5</v>
      </c>
      <c r="H6513">
        <v>1</v>
      </c>
      <c r="I6513">
        <v>28.327246141975301</v>
      </c>
      <c r="J6513">
        <v>84.952918981481503</v>
      </c>
      <c r="K6513">
        <v>276</v>
      </c>
      <c r="L6513" t="s">
        <v>237</v>
      </c>
      <c r="M6513" s="15" t="d">
        <f t="shared" si="334"/>
        <v>2012-11-21T00:09:20.9999997541308375</v>
      </c>
      <c r="N6513">
        <f>IF(COUNTIF(D6513:$D$7281,D6513) &gt; 1, 1, 0)</f>
        <v>0</v>
      </c>
      <c r="O6513">
        <f t="shared" si="331"/>
        <v>1</v>
      </c>
      <c r="P6513">
        <f t="shared" si="332"/>
        <v>0</v>
      </c>
      <c r="Q6513">
        <f t="shared" si="333"/>
        <v>11</v>
      </c>
    </row>
    <row r="6514" spans="1:17">
      <c r="A6514">
        <v>4103652</v>
      </c>
      <c r="B6514">
        <v>5963</v>
      </c>
      <c r="C6514" t="s">
        <v>2</v>
      </c>
      <c r="D6514" t="s">
        <v>2326</v>
      </c>
      <c r="E6514">
        <v>1353383444</v>
      </c>
      <c r="F6514">
        <v>1</v>
      </c>
      <c r="G6514">
        <v>4</v>
      </c>
      <c r="H6514">
        <v>2</v>
      </c>
      <c r="I6514">
        <v>57.471512731481397</v>
      </c>
      <c r="J6514">
        <v>136.57592592592599</v>
      </c>
      <c r="K6514">
        <v>337</v>
      </c>
      <c r="L6514" t="s">
        <v>2310</v>
      </c>
      <c r="M6514" s="15" t="d">
        <f t="shared" si="334"/>
        <v>2012-11-20T12:50:43.99999994784593625</v>
      </c>
      <c r="N6514">
        <f>IF(COUNTIF(D6514:$D$7281,D6514) &gt; 1, 1, 0)</f>
        <v>0</v>
      </c>
      <c r="O6514">
        <f t="shared" si="331"/>
        <v>1</v>
      </c>
      <c r="P6514">
        <f t="shared" si="332"/>
        <v>0</v>
      </c>
      <c r="Q6514">
        <f t="shared" si="333"/>
        <v>7</v>
      </c>
    </row>
    <row r="6515" spans="1:17">
      <c r="A6515">
        <v>4102293</v>
      </c>
      <c r="B6515">
        <v>5962</v>
      </c>
      <c r="C6515" t="s">
        <v>12</v>
      </c>
      <c r="D6515" t="s">
        <v>2327</v>
      </c>
      <c r="E6515">
        <v>1353371885</v>
      </c>
      <c r="F6515">
        <v>5</v>
      </c>
      <c r="G6515">
        <v>1359</v>
      </c>
      <c r="H6515">
        <v>9</v>
      </c>
      <c r="I6515">
        <v>3.8481826131687198</v>
      </c>
      <c r="J6515">
        <v>86.816483667695394</v>
      </c>
      <c r="K6515">
        <v>278</v>
      </c>
      <c r="L6515" t="s">
        <v>237</v>
      </c>
      <c r="M6515" s="15" t="d">
        <f t="shared" si="334"/>
        <v>2012-11-20T09:38:04.9999997997656475</v>
      </c>
      <c r="N6515">
        <f>IF(COUNTIF(D6515:$D$7281,D6515) &gt; 1, 1, 0)</f>
        <v>0</v>
      </c>
      <c r="O6515">
        <f t="shared" si="331"/>
        <v>1</v>
      </c>
      <c r="P6515">
        <f t="shared" si="332"/>
        <v>0</v>
      </c>
      <c r="Q6515">
        <f t="shared" si="333"/>
        <v>11</v>
      </c>
    </row>
    <row r="6516" spans="1:17">
      <c r="A6516">
        <v>4103681</v>
      </c>
      <c r="B6516">
        <v>5954</v>
      </c>
      <c r="C6516" t="s">
        <v>2</v>
      </c>
      <c r="D6516" t="s">
        <v>2328</v>
      </c>
      <c r="E6516">
        <v>1353325833</v>
      </c>
      <c r="F6516">
        <v>1</v>
      </c>
      <c r="G6516">
        <v>2</v>
      </c>
      <c r="H6516">
        <v>1</v>
      </c>
      <c r="I6516">
        <v>4.2605832047325096</v>
      </c>
      <c r="J6516">
        <v>137.15469843106999</v>
      </c>
      <c r="K6516">
        <v>358</v>
      </c>
      <c r="L6516" t="s">
        <v>2310</v>
      </c>
      <c r="M6516" s="15" t="d">
        <f t="shared" si="334"/>
        <v>2012-11-19T20:50:33.00000010058283675</v>
      </c>
      <c r="N6516">
        <f>IF(COUNTIF(D6516:$D$7281,D6516) &gt; 1, 1, 0)</f>
        <v>0</v>
      </c>
      <c r="O6516">
        <f t="shared" si="331"/>
        <v>1</v>
      </c>
      <c r="P6516">
        <f t="shared" si="332"/>
        <v>0</v>
      </c>
      <c r="Q6516">
        <f t="shared" si="333"/>
        <v>7</v>
      </c>
    </row>
    <row r="6517" spans="1:17">
      <c r="A6517">
        <v>4103425</v>
      </c>
      <c r="B6517">
        <v>5938</v>
      </c>
      <c r="C6517" t="s">
        <v>12</v>
      </c>
      <c r="D6517" t="s">
        <v>2309</v>
      </c>
      <c r="E6517">
        <v>1353167413</v>
      </c>
      <c r="F6517">
        <v>1</v>
      </c>
      <c r="G6517">
        <v>1</v>
      </c>
      <c r="H6517">
        <v>1</v>
      </c>
      <c r="I6517">
        <v>5.8198383487654297</v>
      </c>
      <c r="J6517">
        <v>143.74591049382599</v>
      </c>
      <c r="K6517">
        <v>390</v>
      </c>
      <c r="L6517" t="s">
        <v>2310</v>
      </c>
      <c r="M6517" s="15" t="d">
        <f t="shared" si="334"/>
        <v>2012-11-18T00:50:12.999999616295100</v>
      </c>
      <c r="N6517">
        <f>IF(COUNTIF(D6517:$D$7281,D6517) &gt; 1, 1, 0)</f>
        <v>0</v>
      </c>
      <c r="O6517">
        <f t="shared" si="331"/>
        <v>2</v>
      </c>
      <c r="P6517">
        <f t="shared" si="332"/>
        <v>0</v>
      </c>
      <c r="Q6517">
        <f t="shared" si="333"/>
        <v>7</v>
      </c>
    </row>
    <row r="6518" spans="1:17">
      <c r="A6518">
        <v>4103716</v>
      </c>
      <c r="B6518">
        <v>5926</v>
      </c>
      <c r="C6518" t="s">
        <v>2</v>
      </c>
      <c r="D6518" t="s">
        <v>2329</v>
      </c>
      <c r="E6518">
        <v>1353013524</v>
      </c>
      <c r="F6518">
        <v>1</v>
      </c>
      <c r="G6518">
        <v>10</v>
      </c>
      <c r="H6518">
        <v>1</v>
      </c>
      <c r="I6518">
        <v>0</v>
      </c>
      <c r="J6518">
        <v>101.990853909465</v>
      </c>
      <c r="K6518">
        <v>377</v>
      </c>
      <c r="L6518" t="s">
        <v>237</v>
      </c>
      <c r="M6518" s="15" t="d">
        <f t="shared" si="334"/>
        <v>2012-11-16T06:05:24.00000030174851700</v>
      </c>
      <c r="N6518">
        <f>IF(COUNTIF(D6518:$D$7281,D6518) &gt; 1, 1, 0)</f>
        <v>0</v>
      </c>
      <c r="O6518">
        <f t="shared" si="331"/>
        <v>1</v>
      </c>
      <c r="P6518">
        <f t="shared" si="332"/>
        <v>1</v>
      </c>
      <c r="Q6518">
        <f t="shared" si="333"/>
        <v>11</v>
      </c>
    </row>
    <row r="6519" spans="1:17">
      <c r="A6519">
        <v>4102252</v>
      </c>
      <c r="B6519">
        <v>5908</v>
      </c>
      <c r="C6519" t="s">
        <v>2</v>
      </c>
      <c r="D6519" t="s">
        <v>2330</v>
      </c>
      <c r="E6519">
        <v>1352862525</v>
      </c>
      <c r="F6519">
        <v>3</v>
      </c>
      <c r="G6519">
        <v>124</v>
      </c>
      <c r="H6519">
        <v>37</v>
      </c>
      <c r="I6519">
        <v>229.15226556069899</v>
      </c>
      <c r="J6519">
        <v>107.771583461934</v>
      </c>
      <c r="K6519">
        <v>384</v>
      </c>
      <c r="L6519" t="s">
        <v>2331</v>
      </c>
      <c r="M6519" s="15" t="d">
        <f t="shared" si="334"/>
        <v>2012-11-14T12:08:45.00000013969838625</v>
      </c>
      <c r="N6519">
        <f>IF(COUNTIF(D6519:$D$7281,D6519) &gt; 1, 1, 0)</f>
        <v>0</v>
      </c>
      <c r="O6519">
        <f t="shared" si="331"/>
        <v>1</v>
      </c>
      <c r="P6519">
        <f t="shared" si="332"/>
        <v>0</v>
      </c>
      <c r="Q6519" t="e">
        <f t="shared" si="333"/>
        <v>#N/A</v>
      </c>
    </row>
    <row r="6520" spans="1:17">
      <c r="A6520">
        <v>4103323</v>
      </c>
      <c r="B6520">
        <v>5894</v>
      </c>
      <c r="C6520" t="s">
        <v>2</v>
      </c>
      <c r="D6520" t="s">
        <v>2150</v>
      </c>
      <c r="E6520">
        <v>1352767945</v>
      </c>
      <c r="F6520">
        <v>1</v>
      </c>
      <c r="G6520">
        <v>23</v>
      </c>
      <c r="H6520">
        <v>1</v>
      </c>
      <c r="I6520">
        <v>4.4125555555555502</v>
      </c>
      <c r="J6520">
        <v>155.655105838477</v>
      </c>
      <c r="K6520">
        <v>446</v>
      </c>
      <c r="L6520" t="s">
        <v>2310</v>
      </c>
      <c r="M6520" s="15" t="d">
        <f t="shared" si="334"/>
        <v>2012-11-13T09:52:25.00000029802322625</v>
      </c>
      <c r="N6520">
        <f>IF(COUNTIF(D6520:$D$7281,D6520) &gt; 1, 1, 0)</f>
        <v>1</v>
      </c>
      <c r="O6520">
        <f t="shared" si="331"/>
        <v>7</v>
      </c>
      <c r="P6520">
        <f t="shared" si="332"/>
        <v>0</v>
      </c>
      <c r="Q6520">
        <f t="shared" si="333"/>
        <v>7</v>
      </c>
    </row>
    <row r="6521" spans="1:17">
      <c r="A6521">
        <v>4102223</v>
      </c>
      <c r="B6521">
        <v>5893</v>
      </c>
      <c r="C6521" t="s">
        <v>12</v>
      </c>
      <c r="D6521" t="s">
        <v>2150</v>
      </c>
      <c r="E6521">
        <v>1352765586</v>
      </c>
      <c r="F6521">
        <v>1</v>
      </c>
      <c r="G6521">
        <v>1</v>
      </c>
      <c r="H6521">
        <v>1</v>
      </c>
      <c r="I6521">
        <v>3.5529398148148101</v>
      </c>
      <c r="J6521">
        <v>112.633965406378</v>
      </c>
      <c r="K6521">
        <v>398</v>
      </c>
      <c r="L6521" t="s">
        <v>2331</v>
      </c>
      <c r="M6521" s="15" t="d">
        <f t="shared" si="334"/>
        <v>2012-11-13T09:13:06.00000017322599625</v>
      </c>
      <c r="N6521">
        <f>IF(COUNTIF(D6521:$D$7281,D6521) &gt; 1, 1, 0)</f>
        <v>1</v>
      </c>
      <c r="O6521">
        <f t="shared" si="331"/>
        <v>7</v>
      </c>
      <c r="P6521">
        <f t="shared" si="332"/>
        <v>0</v>
      </c>
      <c r="Q6521" t="e">
        <f t="shared" si="333"/>
        <v>#N/A</v>
      </c>
    </row>
    <row r="6522" spans="1:17">
      <c r="A6522">
        <v>4102935</v>
      </c>
      <c r="B6522">
        <v>5878</v>
      </c>
      <c r="C6522" t="s">
        <v>12</v>
      </c>
      <c r="D6522" t="s">
        <v>2332</v>
      </c>
      <c r="E6522">
        <v>1352587078</v>
      </c>
      <c r="F6522">
        <v>125</v>
      </c>
      <c r="G6522">
        <v>79022</v>
      </c>
      <c r="H6522">
        <v>258</v>
      </c>
      <c r="I6522">
        <v>12.5878131430041</v>
      </c>
      <c r="J6522">
        <v>124.10056108539</v>
      </c>
      <c r="K6522">
        <v>431</v>
      </c>
      <c r="L6522" t="s">
        <v>237</v>
      </c>
      <c r="M6522" s="15" t="d">
        <f t="shared" si="334"/>
        <v>2012-11-11T07:37:57.99999983981251800</v>
      </c>
      <c r="N6522">
        <f>IF(COUNTIF(D6522:$D$7281,D6522) &gt; 1, 1, 0)</f>
        <v>0</v>
      </c>
      <c r="O6522">
        <f t="shared" ref="O6522:O6585" si="335">COUNTIF($D$1977:$D$7281,D6522)</f>
        <v>1</v>
      </c>
      <c r="P6522">
        <f t="shared" ref="P6522:P6585" si="336">IF(AND(L6522 = "master",C6522 = "useful"), 1, 0)</f>
        <v>0</v>
      </c>
      <c r="Q6522">
        <f t="shared" ref="Q6522:Q6585" si="337">_xlfn.SWITCH(L6522, "v4-dev", 10, "master", 11, "3.0.0-wip", 9, "2.3.0-wip", 8,"2.2.2-wip", 7,"2.1.1-wip", 6,"2.1.0-wip", 5,"2.0.3-wip", 3,"2.0.4-wip", 4,"2.0.2-wip", 2,"2.0-wip", 1)</f>
        <v>11</v>
      </c>
    </row>
    <row r="6523" spans="1:17">
      <c r="A6523">
        <v>4103984</v>
      </c>
      <c r="B6523">
        <v>5877</v>
      </c>
      <c r="C6523" t="s">
        <v>12</v>
      </c>
      <c r="D6523" t="s">
        <v>2333</v>
      </c>
      <c r="E6523">
        <v>1352582723</v>
      </c>
      <c r="F6523">
        <v>2</v>
      </c>
      <c r="G6523">
        <v>16</v>
      </c>
      <c r="H6523">
        <v>4</v>
      </c>
      <c r="I6523">
        <v>67.843770833333295</v>
      </c>
      <c r="J6523">
        <v>124.34194547324999</v>
      </c>
      <c r="K6523">
        <v>431</v>
      </c>
      <c r="L6523" t="s">
        <v>237</v>
      </c>
      <c r="M6523" s="15" t="d">
        <f t="shared" si="334"/>
        <v>2012-11-11T06:25:23.00000020768493400</v>
      </c>
      <c r="N6523">
        <f>IF(COUNTIF(D6523:$D$7281,D6523) &gt; 1, 1, 0)</f>
        <v>0</v>
      </c>
      <c r="O6523">
        <f t="shared" si="335"/>
        <v>1</v>
      </c>
      <c r="P6523">
        <f t="shared" si="336"/>
        <v>0</v>
      </c>
      <c r="Q6523">
        <f t="shared" si="337"/>
        <v>11</v>
      </c>
    </row>
    <row r="6524" spans="1:17">
      <c r="A6524">
        <v>4103985</v>
      </c>
      <c r="B6524">
        <v>5874</v>
      </c>
      <c r="C6524" t="s">
        <v>2</v>
      </c>
      <c r="D6524" t="s">
        <v>2334</v>
      </c>
      <c r="E6524">
        <v>1352563300</v>
      </c>
      <c r="F6524">
        <v>1</v>
      </c>
      <c r="G6524">
        <v>8</v>
      </c>
      <c r="H6524">
        <v>2</v>
      </c>
      <c r="I6524">
        <v>69.796376543209803</v>
      </c>
      <c r="J6524">
        <v>168.05627314814799</v>
      </c>
      <c r="K6524">
        <v>477</v>
      </c>
      <c r="L6524" t="s">
        <v>2310</v>
      </c>
      <c r="M6524" s="15" t="d">
        <f t="shared" si="334"/>
        <v>2012-11-11T01:01:39.99999990686774475</v>
      </c>
      <c r="N6524">
        <f>IF(COUNTIF(D6524:$D$7281,D6524) &gt; 1, 1, 0)</f>
        <v>0</v>
      </c>
      <c r="O6524">
        <f t="shared" si="335"/>
        <v>1</v>
      </c>
      <c r="P6524">
        <f t="shared" si="336"/>
        <v>0</v>
      </c>
      <c r="Q6524">
        <f t="shared" si="337"/>
        <v>7</v>
      </c>
    </row>
    <row r="6525" spans="1:17">
      <c r="A6525">
        <v>4103180</v>
      </c>
      <c r="B6525">
        <v>5872</v>
      </c>
      <c r="C6525" t="s">
        <v>12</v>
      </c>
      <c r="D6525" t="s">
        <v>2335</v>
      </c>
      <c r="E6525">
        <v>1352545919</v>
      </c>
      <c r="F6525">
        <v>1</v>
      </c>
      <c r="G6525">
        <v>4</v>
      </c>
      <c r="H6525">
        <v>1</v>
      </c>
      <c r="I6525">
        <v>5.1573097993827099</v>
      </c>
      <c r="J6525">
        <v>126.381879115226</v>
      </c>
      <c r="K6525">
        <v>431</v>
      </c>
      <c r="L6525" t="s">
        <v>237</v>
      </c>
      <c r="M6525" s="15" t="d">
        <f t="shared" si="334"/>
        <v>2012-11-10T20:11:58.999999808147550</v>
      </c>
      <c r="N6525">
        <f>IF(COUNTIF(D6525:$D$7281,D6525) &gt; 1, 1, 0)</f>
        <v>0</v>
      </c>
      <c r="O6525">
        <f t="shared" si="335"/>
        <v>1</v>
      </c>
      <c r="P6525">
        <f t="shared" si="336"/>
        <v>0</v>
      </c>
      <c r="Q6525">
        <f t="shared" si="337"/>
        <v>11</v>
      </c>
    </row>
    <row r="6526" spans="1:17">
      <c r="A6526">
        <v>4103986</v>
      </c>
      <c r="B6526">
        <v>5868</v>
      </c>
      <c r="C6526" t="s">
        <v>12</v>
      </c>
      <c r="D6526" t="s">
        <v>2336</v>
      </c>
      <c r="E6526">
        <v>1352470318</v>
      </c>
      <c r="F6526">
        <v>1</v>
      </c>
      <c r="G6526">
        <v>2</v>
      </c>
      <c r="H6526">
        <v>1</v>
      </c>
      <c r="I6526">
        <v>5.9384970421810603</v>
      </c>
      <c r="J6526">
        <v>130.57221231995899</v>
      </c>
      <c r="K6526">
        <v>431</v>
      </c>
      <c r="L6526" t="s">
        <v>237</v>
      </c>
      <c r="M6526" s="15" t="d">
        <f t="shared" si="334"/>
        <v>2012-11-09T23:11:58.00000020302832225</v>
      </c>
      <c r="N6526">
        <f>IF(COUNTIF(D6526:$D$7281,D6526) &gt; 1, 1, 0)</f>
        <v>1</v>
      </c>
      <c r="O6526">
        <f t="shared" si="335"/>
        <v>3</v>
      </c>
      <c r="P6526">
        <f t="shared" si="336"/>
        <v>0</v>
      </c>
      <c r="Q6526">
        <f t="shared" si="337"/>
        <v>11</v>
      </c>
    </row>
    <row r="6527" spans="1:17">
      <c r="A6527">
        <v>4103987</v>
      </c>
      <c r="B6527">
        <v>5867</v>
      </c>
      <c r="C6527" t="s">
        <v>12</v>
      </c>
      <c r="D6527" t="s">
        <v>2336</v>
      </c>
      <c r="E6527">
        <v>1352470241</v>
      </c>
      <c r="F6527">
        <v>1</v>
      </c>
      <c r="G6527">
        <v>2</v>
      </c>
      <c r="H6527">
        <v>1</v>
      </c>
      <c r="I6527">
        <v>5.9386059670781899</v>
      </c>
      <c r="J6527">
        <v>130.57648019547301</v>
      </c>
      <c r="K6527">
        <v>431</v>
      </c>
      <c r="L6527" t="s">
        <v>237</v>
      </c>
      <c r="M6527" s="15" t="d">
        <f t="shared" si="334"/>
        <v>2012-11-09T23:10:40.99999980535358025</v>
      </c>
      <c r="N6527">
        <f>IF(COUNTIF(D6527:$D$7281,D6527) &gt; 1, 1, 0)</f>
        <v>1</v>
      </c>
      <c r="O6527">
        <f t="shared" si="335"/>
        <v>3</v>
      </c>
      <c r="P6527">
        <f t="shared" si="336"/>
        <v>0</v>
      </c>
      <c r="Q6527">
        <f t="shared" si="337"/>
        <v>11</v>
      </c>
    </row>
    <row r="6528" spans="1:17">
      <c r="A6528">
        <v>4103988</v>
      </c>
      <c r="B6528">
        <v>5866</v>
      </c>
      <c r="C6528" t="s">
        <v>2</v>
      </c>
      <c r="D6528" t="s">
        <v>2336</v>
      </c>
      <c r="E6528">
        <v>1352469309</v>
      </c>
      <c r="F6528">
        <v>6</v>
      </c>
      <c r="G6528">
        <v>130</v>
      </c>
      <c r="H6528">
        <v>38</v>
      </c>
      <c r="I6528">
        <v>229.245856610082</v>
      </c>
      <c r="J6528">
        <v>126.67555414094601</v>
      </c>
      <c r="K6528">
        <v>426</v>
      </c>
      <c r="L6528" t="s">
        <v>2337</v>
      </c>
      <c r="M6528" s="15" t="d">
        <f t="shared" si="334"/>
        <v>2012-11-09T22:55:09.00000007823109900</v>
      </c>
      <c r="N6528">
        <f>IF(COUNTIF(D6528:$D$7281,D6528) &gt; 1, 1, 0)</f>
        <v>0</v>
      </c>
      <c r="O6528">
        <f t="shared" si="335"/>
        <v>3</v>
      </c>
      <c r="P6528">
        <f t="shared" si="336"/>
        <v>0</v>
      </c>
      <c r="Q6528" t="e">
        <f t="shared" si="337"/>
        <v>#N/A</v>
      </c>
    </row>
    <row r="6529" spans="1:17">
      <c r="A6529">
        <v>4103989</v>
      </c>
      <c r="B6529">
        <v>5862</v>
      </c>
      <c r="C6529" t="s">
        <v>2</v>
      </c>
      <c r="D6529" t="s">
        <v>2338</v>
      </c>
      <c r="E6529">
        <v>1352444071</v>
      </c>
      <c r="F6529">
        <v>1</v>
      </c>
      <c r="G6529">
        <v>21</v>
      </c>
      <c r="H6529">
        <v>2</v>
      </c>
      <c r="I6529">
        <v>11.478429140946499</v>
      </c>
      <c r="J6529">
        <v>175.37008912037001</v>
      </c>
      <c r="K6529">
        <v>477</v>
      </c>
      <c r="L6529" t="s">
        <v>2310</v>
      </c>
      <c r="M6529" s="15" t="d">
        <f t="shared" si="334"/>
        <v>2012-11-09T15:54:31.00000020582229200</v>
      </c>
      <c r="N6529">
        <f>IF(COUNTIF(D6529:$D$7281,D6529) &gt; 1, 1, 0)</f>
        <v>0</v>
      </c>
      <c r="O6529">
        <f t="shared" si="335"/>
        <v>1</v>
      </c>
      <c r="P6529">
        <f t="shared" si="336"/>
        <v>0</v>
      </c>
      <c r="Q6529">
        <f t="shared" si="337"/>
        <v>7</v>
      </c>
    </row>
    <row r="6530" spans="1:17">
      <c r="A6530">
        <v>4103041</v>
      </c>
      <c r="B6530">
        <v>5855</v>
      </c>
      <c r="C6530" t="s">
        <v>2</v>
      </c>
      <c r="D6530" t="s">
        <v>2339</v>
      </c>
      <c r="E6530">
        <v>1352404958</v>
      </c>
      <c r="F6530">
        <v>14</v>
      </c>
      <c r="G6530">
        <v>1551</v>
      </c>
      <c r="H6530">
        <v>24</v>
      </c>
      <c r="I6530">
        <v>168.77900617283899</v>
      </c>
      <c r="J6530">
        <v>177.76938194444401</v>
      </c>
      <c r="K6530">
        <v>477</v>
      </c>
      <c r="L6530" t="s">
        <v>2310</v>
      </c>
      <c r="M6530" s="15" t="d">
        <f t="shared" si="334"/>
        <v>2012-11-09T05:02:38.0000000540167125</v>
      </c>
      <c r="N6530">
        <f>IF(COUNTIF(D6530:$D$7281,D6530) &gt; 1, 1, 0)</f>
        <v>0</v>
      </c>
      <c r="O6530">
        <f t="shared" si="335"/>
        <v>1</v>
      </c>
      <c r="P6530">
        <f t="shared" si="336"/>
        <v>0</v>
      </c>
      <c r="Q6530">
        <f t="shared" si="337"/>
        <v>7</v>
      </c>
    </row>
    <row r="6531" spans="1:17">
      <c r="A6531">
        <v>4103990</v>
      </c>
      <c r="B6531">
        <v>5846</v>
      </c>
      <c r="C6531" t="s">
        <v>2</v>
      </c>
      <c r="D6531" t="s">
        <v>1206</v>
      </c>
      <c r="E6531">
        <v>1352345371</v>
      </c>
      <c r="F6531">
        <v>2</v>
      </c>
      <c r="G6531">
        <v>27</v>
      </c>
      <c r="H6531">
        <v>2</v>
      </c>
      <c r="I6531">
        <v>8.3391408179012299</v>
      </c>
      <c r="J6531">
        <v>137.49764403292099</v>
      </c>
      <c r="K6531">
        <v>431</v>
      </c>
      <c r="L6531" t="s">
        <v>237</v>
      </c>
      <c r="M6531" s="15" t="d">
        <f t="shared" ref="M6531:M6594" si="338">25569 + ((E6531 + (60 * 60 * 9)) / (60 * 60 * 24))</f>
        <v>2012-11-08T12:29:30.99999971687793675</v>
      </c>
      <c r="N6531">
        <f>IF(COUNTIF(D6531:$D$7281,D6531) &gt; 1, 1, 0)</f>
        <v>1</v>
      </c>
      <c r="O6531">
        <f t="shared" si="335"/>
        <v>4</v>
      </c>
      <c r="P6531">
        <f t="shared" si="336"/>
        <v>1</v>
      </c>
      <c r="Q6531">
        <f t="shared" si="337"/>
        <v>11</v>
      </c>
    </row>
    <row r="6532" spans="1:17">
      <c r="A6532">
        <v>4103817</v>
      </c>
      <c r="B6532">
        <v>5839</v>
      </c>
      <c r="C6532" t="s">
        <v>2</v>
      </c>
      <c r="D6532" t="s">
        <v>2340</v>
      </c>
      <c r="E6532">
        <v>1352318913</v>
      </c>
      <c r="F6532">
        <v>6</v>
      </c>
      <c r="G6532">
        <v>1561</v>
      </c>
      <c r="H6532">
        <v>23</v>
      </c>
      <c r="I6532">
        <v>162.55694855966999</v>
      </c>
      <c r="J6532">
        <v>183.04800540123401</v>
      </c>
      <c r="K6532">
        <v>478</v>
      </c>
      <c r="L6532" t="s">
        <v>2310</v>
      </c>
      <c r="M6532" s="15" t="d">
        <f t="shared" si="338"/>
        <v>2012-11-08T05:08:33.00000005867332425</v>
      </c>
      <c r="N6532">
        <f>IF(COUNTIF(D6532:$D$7281,D6532) &gt; 1, 1, 0)</f>
        <v>1</v>
      </c>
      <c r="O6532">
        <f t="shared" si="335"/>
        <v>2</v>
      </c>
      <c r="P6532">
        <f t="shared" si="336"/>
        <v>0</v>
      </c>
      <c r="Q6532">
        <f t="shared" si="337"/>
        <v>7</v>
      </c>
    </row>
    <row r="6533" spans="1:17">
      <c r="A6533">
        <v>4103991</v>
      </c>
      <c r="B6533">
        <v>5837</v>
      </c>
      <c r="C6533" t="s">
        <v>12</v>
      </c>
      <c r="D6533" t="s">
        <v>2341</v>
      </c>
      <c r="E6533">
        <v>1352295775</v>
      </c>
      <c r="F6533">
        <v>3</v>
      </c>
      <c r="G6533">
        <v>22</v>
      </c>
      <c r="H6533">
        <v>1</v>
      </c>
      <c r="I6533">
        <v>8.9368536522633697</v>
      </c>
      <c r="J6533">
        <v>140.25215586419699</v>
      </c>
      <c r="K6533">
        <v>433</v>
      </c>
      <c r="L6533" t="s">
        <v>237</v>
      </c>
      <c r="M6533" s="15" t="d">
        <f t="shared" si="338"/>
        <v>2012-11-07T22:42:55.00000011641532075</v>
      </c>
      <c r="N6533">
        <f>IF(COUNTIF(D6533:$D$7281,D6533) &gt; 1, 1, 0)</f>
        <v>0</v>
      </c>
      <c r="O6533">
        <f t="shared" si="335"/>
        <v>1</v>
      </c>
      <c r="P6533">
        <f t="shared" si="336"/>
        <v>0</v>
      </c>
      <c r="Q6533">
        <f t="shared" si="337"/>
        <v>11</v>
      </c>
    </row>
    <row r="6534" spans="1:17">
      <c r="A6534">
        <v>4102083</v>
      </c>
      <c r="B6534">
        <v>5833</v>
      </c>
      <c r="C6534" t="s">
        <v>2</v>
      </c>
      <c r="D6534" t="s">
        <v>2342</v>
      </c>
      <c r="E6534">
        <v>1352267026</v>
      </c>
      <c r="F6534">
        <v>6</v>
      </c>
      <c r="G6534">
        <v>1564</v>
      </c>
      <c r="H6534">
        <v>23</v>
      </c>
      <c r="I6534">
        <v>159.29839429012301</v>
      </c>
      <c r="J6534">
        <v>186.24343930041101</v>
      </c>
      <c r="K6534">
        <v>479</v>
      </c>
      <c r="L6534" t="s">
        <v>2310</v>
      </c>
      <c r="M6534" s="15" t="d">
        <f t="shared" si="338"/>
        <v>2012-11-07T14:43:45.99999988451600025</v>
      </c>
      <c r="N6534">
        <f>IF(COUNTIF(D6534:$D$7281,D6534) &gt; 1, 1, 0)</f>
        <v>0</v>
      </c>
      <c r="O6534">
        <f t="shared" si="335"/>
        <v>1</v>
      </c>
      <c r="P6534">
        <f t="shared" si="336"/>
        <v>0</v>
      </c>
      <c r="Q6534">
        <f t="shared" si="337"/>
        <v>7</v>
      </c>
    </row>
    <row r="6535" spans="1:17">
      <c r="A6535">
        <v>4103992</v>
      </c>
      <c r="B6535">
        <v>5830</v>
      </c>
      <c r="C6535" t="s">
        <v>12</v>
      </c>
      <c r="D6535" t="s">
        <v>2340</v>
      </c>
      <c r="E6535">
        <v>1352258126</v>
      </c>
      <c r="F6535">
        <v>1</v>
      </c>
      <c r="G6535">
        <v>53</v>
      </c>
      <c r="H6535">
        <v>2</v>
      </c>
      <c r="I6535">
        <v>17.5374768518518</v>
      </c>
      <c r="J6535">
        <v>187.63299614197399</v>
      </c>
      <c r="K6535">
        <v>480</v>
      </c>
      <c r="L6535" t="s">
        <v>2310</v>
      </c>
      <c r="M6535" s="15" t="d">
        <f t="shared" si="338"/>
        <v>2012-11-07T12:15:26.00000021047890375</v>
      </c>
      <c r="N6535">
        <f>IF(COUNTIF(D6535:$D$7281,D6535) &gt; 1, 1, 0)</f>
        <v>0</v>
      </c>
      <c r="O6535">
        <f t="shared" si="335"/>
        <v>2</v>
      </c>
      <c r="P6535">
        <f t="shared" si="336"/>
        <v>0</v>
      </c>
      <c r="Q6535">
        <f t="shared" si="337"/>
        <v>7</v>
      </c>
    </row>
    <row r="6536" spans="1:17">
      <c r="A6536">
        <v>4102272</v>
      </c>
      <c r="B6536">
        <v>5821</v>
      </c>
      <c r="C6536" t="s">
        <v>2</v>
      </c>
      <c r="D6536" t="s">
        <v>2343</v>
      </c>
      <c r="E6536">
        <v>1352200572</v>
      </c>
      <c r="F6536">
        <v>1</v>
      </c>
      <c r="G6536">
        <v>4</v>
      </c>
      <c r="H6536">
        <v>2</v>
      </c>
      <c r="I6536">
        <v>52.244350565843597</v>
      </c>
      <c r="J6536">
        <v>191.18903137859999</v>
      </c>
      <c r="K6536">
        <v>481</v>
      </c>
      <c r="L6536" t="s">
        <v>2310</v>
      </c>
      <c r="M6536" s="15" t="d">
        <f t="shared" si="338"/>
        <v>2012-11-06T20:16:11.99999985750764400</v>
      </c>
      <c r="N6536">
        <f>IF(COUNTIF(D6536:$D$7281,D6536) &gt; 1, 1, 0)</f>
        <v>1</v>
      </c>
      <c r="O6536">
        <f t="shared" si="335"/>
        <v>6</v>
      </c>
      <c r="P6536">
        <f t="shared" si="336"/>
        <v>0</v>
      </c>
      <c r="Q6536">
        <f t="shared" si="337"/>
        <v>7</v>
      </c>
    </row>
    <row r="6537" spans="1:17">
      <c r="A6537">
        <v>4103313</v>
      </c>
      <c r="B6537">
        <v>5805</v>
      </c>
      <c r="C6537" t="s">
        <v>12</v>
      </c>
      <c r="D6537" t="s">
        <v>2344</v>
      </c>
      <c r="E6537">
        <v>1352154014</v>
      </c>
      <c r="F6537">
        <v>1</v>
      </c>
      <c r="G6537">
        <v>5</v>
      </c>
      <c r="H6537">
        <v>1</v>
      </c>
      <c r="I6537">
        <v>6.6490483539094596</v>
      </c>
      <c r="J6537">
        <v>148.18669277263299</v>
      </c>
      <c r="K6537">
        <v>443</v>
      </c>
      <c r="L6537" t="s">
        <v>237</v>
      </c>
      <c r="M6537" s="15" t="d">
        <f t="shared" si="338"/>
        <v>2012-11-06T07:20:14.00000005960464525</v>
      </c>
      <c r="N6537">
        <f>IF(COUNTIF(D6537:$D$7281,D6537) &gt; 1, 1, 0)</f>
        <v>0</v>
      </c>
      <c r="O6537">
        <f t="shared" si="335"/>
        <v>1</v>
      </c>
      <c r="P6537">
        <f t="shared" si="336"/>
        <v>0</v>
      </c>
      <c r="Q6537">
        <f t="shared" si="337"/>
        <v>11</v>
      </c>
    </row>
    <row r="6538" spans="1:17">
      <c r="A6538">
        <v>4103993</v>
      </c>
      <c r="B6538">
        <v>5795</v>
      </c>
      <c r="C6538" t="s">
        <v>2</v>
      </c>
      <c r="D6538" t="s">
        <v>2345</v>
      </c>
      <c r="E6538">
        <v>1352114308</v>
      </c>
      <c r="F6538">
        <v>1</v>
      </c>
      <c r="G6538">
        <v>2</v>
      </c>
      <c r="H6538">
        <v>1</v>
      </c>
      <c r="I6538">
        <v>6.2387923096707798</v>
      </c>
      <c r="J6538">
        <v>189.555793338477</v>
      </c>
      <c r="K6538">
        <v>483</v>
      </c>
      <c r="L6538" t="s">
        <v>2310</v>
      </c>
      <c r="M6538" s="15" t="d">
        <f t="shared" si="338"/>
        <v>2012-11-05T20:18:28.0000002169981575</v>
      </c>
      <c r="N6538">
        <f>IF(COUNTIF(D6538:$D$7281,D6538) &gt; 1, 1, 0)</f>
        <v>1</v>
      </c>
      <c r="O6538">
        <f t="shared" si="335"/>
        <v>3</v>
      </c>
      <c r="P6538">
        <f t="shared" si="336"/>
        <v>0</v>
      </c>
      <c r="Q6538">
        <f t="shared" si="337"/>
        <v>7</v>
      </c>
    </row>
    <row r="6539" spans="1:17">
      <c r="A6539">
        <v>4103312</v>
      </c>
      <c r="B6539">
        <v>5777</v>
      </c>
      <c r="C6539" t="s">
        <v>2</v>
      </c>
      <c r="D6539" t="s">
        <v>2343</v>
      </c>
      <c r="E6539">
        <v>1351936752</v>
      </c>
      <c r="F6539">
        <v>1</v>
      </c>
      <c r="G6539">
        <v>8</v>
      </c>
      <c r="H6539">
        <v>2</v>
      </c>
      <c r="I6539">
        <v>29.206353395061701</v>
      </c>
      <c r="J6539">
        <v>170.30541833847701</v>
      </c>
      <c r="K6539">
        <v>454</v>
      </c>
      <c r="L6539" t="s">
        <v>2310</v>
      </c>
      <c r="M6539" s="15" t="d">
        <f t="shared" si="338"/>
        <v>2012-11-03T18:59:11.99999988544732125</v>
      </c>
      <c r="N6539">
        <f>IF(COUNTIF(D6539:$D$7281,D6539) &gt; 1, 1, 0)</f>
        <v>1</v>
      </c>
      <c r="O6539">
        <f t="shared" si="335"/>
        <v>6</v>
      </c>
      <c r="P6539">
        <f t="shared" si="336"/>
        <v>0</v>
      </c>
      <c r="Q6539">
        <f t="shared" si="337"/>
        <v>7</v>
      </c>
    </row>
    <row r="6540" spans="1:17">
      <c r="A6540">
        <v>4102261</v>
      </c>
      <c r="B6540">
        <v>5768</v>
      </c>
      <c r="C6540" t="s">
        <v>12</v>
      </c>
      <c r="D6540" t="s">
        <v>2234</v>
      </c>
      <c r="E6540">
        <v>1351863663</v>
      </c>
      <c r="F6540">
        <v>2</v>
      </c>
      <c r="G6540">
        <v>11</v>
      </c>
      <c r="H6540">
        <v>2</v>
      </c>
      <c r="I6540">
        <v>19.160781378600799</v>
      </c>
      <c r="J6540">
        <v>211.548038065843</v>
      </c>
      <c r="K6540">
        <v>493</v>
      </c>
      <c r="L6540" t="s">
        <v>2310</v>
      </c>
      <c r="M6540" s="15" t="d">
        <f t="shared" si="338"/>
        <v>2012-11-02T22:41:02.99999970942735525</v>
      </c>
      <c r="N6540">
        <f>IF(COUNTIF(D6540:$D$7281,D6540) &gt; 1, 1, 0)</f>
        <v>0</v>
      </c>
      <c r="O6540">
        <f t="shared" si="335"/>
        <v>11</v>
      </c>
      <c r="P6540">
        <f t="shared" si="336"/>
        <v>0</v>
      </c>
      <c r="Q6540">
        <f t="shared" si="337"/>
        <v>7</v>
      </c>
    </row>
    <row r="6541" spans="1:17">
      <c r="A6541">
        <v>4103994</v>
      </c>
      <c r="B6541">
        <v>5766</v>
      </c>
      <c r="C6541" t="s">
        <v>2</v>
      </c>
      <c r="D6541" t="s">
        <v>2343</v>
      </c>
      <c r="E6541">
        <v>1351859881</v>
      </c>
      <c r="F6541">
        <v>1</v>
      </c>
      <c r="G6541">
        <v>18</v>
      </c>
      <c r="H6541">
        <v>5</v>
      </c>
      <c r="I6541">
        <v>60.819024048353903</v>
      </c>
      <c r="J6541">
        <v>174.81770974794199</v>
      </c>
      <c r="K6541">
        <v>457</v>
      </c>
      <c r="L6541" t="s">
        <v>2310</v>
      </c>
      <c r="M6541" s="15" t="d">
        <f t="shared" si="338"/>
        <v>2012-11-02T21:38:01.00000012200326025</v>
      </c>
      <c r="N6541">
        <f>IF(COUNTIF(D6541:$D$7281,D6541) &gt; 1, 1, 0)</f>
        <v>1</v>
      </c>
      <c r="O6541">
        <f t="shared" si="335"/>
        <v>6</v>
      </c>
      <c r="P6541">
        <f t="shared" si="336"/>
        <v>0</v>
      </c>
      <c r="Q6541">
        <f t="shared" si="337"/>
        <v>7</v>
      </c>
    </row>
    <row r="6542" spans="1:17">
      <c r="A6542">
        <v>4102608</v>
      </c>
      <c r="B6542">
        <v>5757</v>
      </c>
      <c r="C6542" t="s">
        <v>12</v>
      </c>
      <c r="D6542" t="s">
        <v>2346</v>
      </c>
      <c r="E6542">
        <v>1351824482</v>
      </c>
      <c r="F6542">
        <v>1</v>
      </c>
      <c r="G6542">
        <v>92</v>
      </c>
      <c r="H6542">
        <v>5</v>
      </c>
      <c r="I6542">
        <v>27.465512474279802</v>
      </c>
      <c r="J6542">
        <v>167.023771862139</v>
      </c>
      <c r="K6542">
        <v>447</v>
      </c>
      <c r="L6542" t="s">
        <v>237</v>
      </c>
      <c r="M6542" s="15" t="d">
        <f t="shared" si="338"/>
        <v>2012-11-02T11:48:02.00000000651926050</v>
      </c>
      <c r="N6542">
        <f>IF(COUNTIF(D6542:$D$7281,D6542) &gt; 1, 1, 0)</f>
        <v>0</v>
      </c>
      <c r="O6542">
        <f t="shared" si="335"/>
        <v>1</v>
      </c>
      <c r="P6542">
        <f t="shared" si="336"/>
        <v>0</v>
      </c>
      <c r="Q6542">
        <f t="shared" si="337"/>
        <v>11</v>
      </c>
    </row>
    <row r="6543" spans="1:17">
      <c r="A6543">
        <v>4103816</v>
      </c>
      <c r="B6543">
        <v>5752</v>
      </c>
      <c r="C6543" t="s">
        <v>2</v>
      </c>
      <c r="D6543" t="s">
        <v>2143</v>
      </c>
      <c r="E6543">
        <v>1351808550</v>
      </c>
      <c r="F6543">
        <v>1</v>
      </c>
      <c r="G6543">
        <v>132</v>
      </c>
      <c r="H6543">
        <v>4</v>
      </c>
      <c r="I6543">
        <v>98.781037680041194</v>
      </c>
      <c r="J6543">
        <v>176.82593441358</v>
      </c>
      <c r="K6543">
        <v>456</v>
      </c>
      <c r="L6543" t="s">
        <v>2310</v>
      </c>
      <c r="M6543" s="15" t="d">
        <f t="shared" si="338"/>
        <v>2012-11-02T07:22:29.99999979045242400</v>
      </c>
      <c r="N6543">
        <f>IF(COUNTIF(D6543:$D$7281,D6543) &gt; 1, 1, 0)</f>
        <v>1</v>
      </c>
      <c r="O6543">
        <f t="shared" si="335"/>
        <v>14</v>
      </c>
      <c r="P6543">
        <f t="shared" si="336"/>
        <v>0</v>
      </c>
      <c r="Q6543">
        <f t="shared" si="337"/>
        <v>7</v>
      </c>
    </row>
    <row r="6544" spans="1:17">
      <c r="A6544">
        <v>4103454</v>
      </c>
      <c r="B6544">
        <v>5711</v>
      </c>
      <c r="C6544" t="s">
        <v>2</v>
      </c>
      <c r="D6544" t="s">
        <v>2343</v>
      </c>
      <c r="E6544">
        <v>1351586863</v>
      </c>
      <c r="F6544">
        <v>1</v>
      </c>
      <c r="G6544">
        <v>4</v>
      </c>
      <c r="H6544">
        <v>2</v>
      </c>
      <c r="I6544">
        <v>28.034591692386801</v>
      </c>
      <c r="J6544">
        <v>178.91165547839501</v>
      </c>
      <c r="K6544">
        <v>472</v>
      </c>
      <c r="L6544" t="s">
        <v>2331</v>
      </c>
      <c r="M6544" s="15" t="d">
        <f t="shared" si="338"/>
        <v>2012-10-30T17:47:42.99999996554106225</v>
      </c>
      <c r="N6544">
        <f>IF(COUNTIF(D6544:$D$7281,D6544) &gt; 1, 1, 0)</f>
        <v>1</v>
      </c>
      <c r="O6544">
        <f t="shared" si="335"/>
        <v>6</v>
      </c>
      <c r="P6544">
        <f t="shared" si="336"/>
        <v>0</v>
      </c>
      <c r="Q6544" t="e">
        <f t="shared" si="337"/>
        <v>#N/A</v>
      </c>
    </row>
    <row r="6545" spans="1:17">
      <c r="A6545">
        <v>4103996</v>
      </c>
      <c r="B6545">
        <v>5686</v>
      </c>
      <c r="C6545" t="s">
        <v>12</v>
      </c>
      <c r="D6545" t="s">
        <v>2347</v>
      </c>
      <c r="E6545">
        <v>1351554386</v>
      </c>
      <c r="F6545">
        <v>2</v>
      </c>
      <c r="G6545">
        <v>85</v>
      </c>
      <c r="H6545">
        <v>8</v>
      </c>
      <c r="I6545">
        <v>124.41909220679</v>
      </c>
      <c r="J6545">
        <v>180.88674935699601</v>
      </c>
      <c r="K6545">
        <v>473</v>
      </c>
      <c r="L6545" t="s">
        <v>2331</v>
      </c>
      <c r="M6545" s="15" t="d">
        <f t="shared" si="338"/>
        <v>2012-10-30T08:46:26.00000019650906175</v>
      </c>
      <c r="N6545">
        <f>IF(COUNTIF(D6545:$D$7281,D6545) &gt; 1, 1, 0)</f>
        <v>0</v>
      </c>
      <c r="O6545">
        <f t="shared" si="335"/>
        <v>1</v>
      </c>
      <c r="P6545">
        <f t="shared" si="336"/>
        <v>0</v>
      </c>
      <c r="Q6545" t="e">
        <f t="shared" si="337"/>
        <v>#N/A</v>
      </c>
    </row>
    <row r="6546" spans="1:17">
      <c r="A6546">
        <v>4103771</v>
      </c>
      <c r="B6546">
        <v>5682</v>
      </c>
      <c r="C6546" t="s">
        <v>12</v>
      </c>
      <c r="D6546" t="s">
        <v>2348</v>
      </c>
      <c r="E6546">
        <v>1351536842</v>
      </c>
      <c r="F6546">
        <v>1</v>
      </c>
      <c r="G6546">
        <v>5</v>
      </c>
      <c r="H6546">
        <v>1</v>
      </c>
      <c r="I6546">
        <v>8.1415832047325001</v>
      </c>
      <c r="J6546">
        <v>183.98684156378599</v>
      </c>
      <c r="K6546">
        <v>476</v>
      </c>
      <c r="L6546" t="s">
        <v>237</v>
      </c>
      <c r="M6546" s="15" t="d">
        <f t="shared" si="338"/>
        <v>2012-10-30T03:54:01.99999971315264600</v>
      </c>
      <c r="N6546">
        <f>IF(COUNTIF(D6546:$D$7281,D6546) &gt; 1, 1, 0)</f>
        <v>0</v>
      </c>
      <c r="O6546">
        <f t="shared" si="335"/>
        <v>1</v>
      </c>
      <c r="P6546">
        <f t="shared" si="336"/>
        <v>0</v>
      </c>
      <c r="Q6546">
        <f t="shared" si="337"/>
        <v>11</v>
      </c>
    </row>
    <row r="6547" spans="1:17">
      <c r="A6547">
        <v>4103079</v>
      </c>
      <c r="B6547">
        <v>5664</v>
      </c>
      <c r="C6547" t="s">
        <v>12</v>
      </c>
      <c r="D6547" t="s">
        <v>2349</v>
      </c>
      <c r="E6547">
        <v>1351458014</v>
      </c>
      <c r="F6547">
        <v>1</v>
      </c>
      <c r="G6547">
        <v>11</v>
      </c>
      <c r="H6547">
        <v>1</v>
      </c>
      <c r="I6547">
        <v>10.971125257201599</v>
      </c>
      <c r="J6547">
        <v>188.83248559670699</v>
      </c>
      <c r="K6547">
        <v>483</v>
      </c>
      <c r="L6547" t="s">
        <v>237</v>
      </c>
      <c r="M6547" s="15" t="d">
        <f t="shared" si="338"/>
        <v>2012-10-29T06:00:14.000000129453837700</v>
      </c>
      <c r="N6547">
        <f>IF(COUNTIF(D6547:$D$7281,D6547) &gt; 1, 1, 0)</f>
        <v>0</v>
      </c>
      <c r="O6547">
        <f t="shared" si="335"/>
        <v>1</v>
      </c>
      <c r="P6547">
        <f t="shared" si="336"/>
        <v>0</v>
      </c>
      <c r="Q6547">
        <f t="shared" si="337"/>
        <v>11</v>
      </c>
    </row>
    <row r="6548" spans="1:17">
      <c r="A6548">
        <v>4103997</v>
      </c>
      <c r="B6548">
        <v>5662</v>
      </c>
      <c r="C6548" t="s">
        <v>2</v>
      </c>
      <c r="D6548" t="s">
        <v>2350</v>
      </c>
      <c r="E6548">
        <v>1351441872</v>
      </c>
      <c r="F6548">
        <v>1</v>
      </c>
      <c r="G6548">
        <v>3</v>
      </c>
      <c r="H6548">
        <v>1</v>
      </c>
      <c r="I6548">
        <v>1.1871021090534899</v>
      </c>
      <c r="J6548">
        <v>174.048759130658</v>
      </c>
      <c r="K6548">
        <v>476</v>
      </c>
      <c r="L6548" t="s">
        <v>2337</v>
      </c>
      <c r="M6548" s="15" t="d">
        <f t="shared" si="338"/>
        <v>2012-10-29T01:31:11.99999985750764400</v>
      </c>
      <c r="N6548">
        <f>IF(COUNTIF(D6548:$D$7281,D6548) &gt; 1, 1, 0)</f>
        <v>1</v>
      </c>
      <c r="O6548">
        <f t="shared" si="335"/>
        <v>2</v>
      </c>
      <c r="P6548">
        <f t="shared" si="336"/>
        <v>0</v>
      </c>
      <c r="Q6548" t="e">
        <f t="shared" si="337"/>
        <v>#N/A</v>
      </c>
    </row>
    <row r="6549" spans="1:17">
      <c r="A6549">
        <v>4102846</v>
      </c>
      <c r="B6549">
        <v>5651</v>
      </c>
      <c r="C6549" t="s">
        <v>12</v>
      </c>
      <c r="D6549" t="s">
        <v>2351</v>
      </c>
      <c r="E6549">
        <v>1351349930</v>
      </c>
      <c r="F6549">
        <v>3</v>
      </c>
      <c r="G6549">
        <v>22</v>
      </c>
      <c r="H6549">
        <v>3</v>
      </c>
      <c r="I6549">
        <v>21.972399305555498</v>
      </c>
      <c r="J6549">
        <v>179.71137525720101</v>
      </c>
      <c r="K6549">
        <v>484</v>
      </c>
      <c r="L6549" t="s">
        <v>2337</v>
      </c>
      <c r="M6549" s="15" t="d">
        <f t="shared" si="338"/>
        <v>2012-10-27T23:58:49.99999998137354625</v>
      </c>
      <c r="N6549">
        <f>IF(COUNTIF(D6549:$D$7281,D6549) &gt; 1, 1, 0)</f>
        <v>0</v>
      </c>
      <c r="O6549">
        <f t="shared" si="335"/>
        <v>1</v>
      </c>
      <c r="P6549">
        <f t="shared" si="336"/>
        <v>0</v>
      </c>
      <c r="Q6549" t="e">
        <f t="shared" si="337"/>
        <v>#N/A</v>
      </c>
    </row>
    <row r="6550" spans="1:17">
      <c r="A6550">
        <v>4102027</v>
      </c>
      <c r="B6550">
        <v>5639</v>
      </c>
      <c r="C6550" t="s">
        <v>12</v>
      </c>
      <c r="D6550" t="s">
        <v>2352</v>
      </c>
      <c r="E6550">
        <v>1351216990</v>
      </c>
      <c r="F6550">
        <v>1</v>
      </c>
      <c r="G6550">
        <v>26</v>
      </c>
      <c r="H6550">
        <v>2</v>
      </c>
      <c r="I6550">
        <v>17.2995679012345</v>
      </c>
      <c r="J6550">
        <v>75.208684799382695</v>
      </c>
      <c r="K6550">
        <v>320</v>
      </c>
      <c r="L6550" t="s">
        <v>237</v>
      </c>
      <c r="M6550" s="15" t="d">
        <f t="shared" si="338"/>
        <v>2012-10-26T11:03:09.99999999068677650</v>
      </c>
      <c r="N6550">
        <f>IF(COUNTIF(D6550:$D$7281,D6550) &gt; 1, 1, 0)</f>
        <v>0</v>
      </c>
      <c r="O6550">
        <f t="shared" si="335"/>
        <v>1</v>
      </c>
      <c r="P6550">
        <f t="shared" si="336"/>
        <v>0</v>
      </c>
      <c r="Q6550">
        <f t="shared" si="337"/>
        <v>11</v>
      </c>
    </row>
    <row r="6551" spans="1:17">
      <c r="A6551">
        <v>4103769</v>
      </c>
      <c r="B6551">
        <v>5636</v>
      </c>
      <c r="C6551" t="s">
        <v>2</v>
      </c>
      <c r="D6551" t="s">
        <v>2143</v>
      </c>
      <c r="E6551">
        <v>1351198255</v>
      </c>
      <c r="F6551">
        <v>1</v>
      </c>
      <c r="G6551">
        <v>132</v>
      </c>
      <c r="H6551">
        <v>4</v>
      </c>
      <c r="I6551">
        <v>104.863263245884</v>
      </c>
      <c r="J6551">
        <v>189.18511792695401</v>
      </c>
      <c r="K6551">
        <v>487</v>
      </c>
      <c r="L6551" t="s">
        <v>2337</v>
      </c>
      <c r="M6551" s="15" t="d">
        <f t="shared" si="338"/>
        <v>2012-10-26T05:50:55.00000021420419450</v>
      </c>
      <c r="N6551">
        <f>IF(COUNTIF(D6551:$D$7281,D6551) &gt; 1, 1, 0)</f>
        <v>1</v>
      </c>
      <c r="O6551">
        <f t="shared" si="335"/>
        <v>14</v>
      </c>
      <c r="P6551">
        <f t="shared" si="336"/>
        <v>0</v>
      </c>
      <c r="Q6551" t="e">
        <f t="shared" si="337"/>
        <v>#N/A</v>
      </c>
    </row>
    <row r="6552" spans="1:17">
      <c r="A6552">
        <v>4103046</v>
      </c>
      <c r="B6552">
        <v>5628</v>
      </c>
      <c r="C6552" t="s">
        <v>12</v>
      </c>
      <c r="D6552" t="s">
        <v>2353</v>
      </c>
      <c r="E6552">
        <v>1351130369</v>
      </c>
      <c r="F6552">
        <v>1</v>
      </c>
      <c r="G6552">
        <v>24</v>
      </c>
      <c r="H6552">
        <v>2</v>
      </c>
      <c r="I6552">
        <v>21.049028420781799</v>
      </c>
      <c r="J6552">
        <v>209.89746900720101</v>
      </c>
      <c r="K6552">
        <v>510</v>
      </c>
      <c r="L6552" t="s">
        <v>237</v>
      </c>
      <c r="M6552" s="15" t="d">
        <f t="shared" si="338"/>
        <v>2012-10-25T10:59:28.99999987799673975</v>
      </c>
      <c r="N6552">
        <f>IF(COUNTIF(D6552:$D$7281,D6552) &gt; 1, 1, 0)</f>
        <v>0</v>
      </c>
      <c r="O6552">
        <f t="shared" si="335"/>
        <v>1</v>
      </c>
      <c r="P6552">
        <f t="shared" si="336"/>
        <v>0</v>
      </c>
      <c r="Q6552">
        <f t="shared" si="337"/>
        <v>11</v>
      </c>
    </row>
    <row r="6553" spans="1:17">
      <c r="A6553">
        <v>4103317</v>
      </c>
      <c r="B6553">
        <v>5604</v>
      </c>
      <c r="C6553" t="s">
        <v>12</v>
      </c>
      <c r="D6553" t="s">
        <v>2354</v>
      </c>
      <c r="E6553">
        <v>1350889159</v>
      </c>
      <c r="F6553">
        <v>2</v>
      </c>
      <c r="G6553">
        <v>751</v>
      </c>
      <c r="H6553">
        <v>2</v>
      </c>
      <c r="I6553">
        <v>13.455046296296199</v>
      </c>
      <c r="J6553">
        <v>208.80255375514301</v>
      </c>
      <c r="K6553">
        <v>508</v>
      </c>
      <c r="L6553" t="s">
        <v>2337</v>
      </c>
      <c r="M6553" s="15" t="d">
        <f t="shared" si="338"/>
        <v>2012-10-22T15:59:19.00000026449560950</v>
      </c>
      <c r="N6553">
        <f>IF(COUNTIF(D6553:$D$7281,D6553) &gt; 1, 1, 0)</f>
        <v>1</v>
      </c>
      <c r="O6553">
        <f t="shared" si="335"/>
        <v>3</v>
      </c>
      <c r="P6553">
        <f t="shared" si="336"/>
        <v>0</v>
      </c>
      <c r="Q6553" t="e">
        <f t="shared" si="337"/>
        <v>#N/A</v>
      </c>
    </row>
    <row r="6554" spans="1:17">
      <c r="A6554">
        <v>4102084</v>
      </c>
      <c r="B6554">
        <v>5603</v>
      </c>
      <c r="C6554" t="s">
        <v>12</v>
      </c>
      <c r="D6554" t="s">
        <v>2355</v>
      </c>
      <c r="E6554">
        <v>1350887786</v>
      </c>
      <c r="F6554">
        <v>77</v>
      </c>
      <c r="G6554">
        <v>52037</v>
      </c>
      <c r="H6554">
        <v>364</v>
      </c>
      <c r="I6554">
        <v>248.12279526748901</v>
      </c>
      <c r="J6554">
        <v>89.060311342592698</v>
      </c>
      <c r="K6554">
        <v>345</v>
      </c>
      <c r="L6554" t="s">
        <v>237</v>
      </c>
      <c r="M6554" s="15" t="d">
        <f t="shared" si="338"/>
        <v>2012-10-22T15:36:25.99999991711228925</v>
      </c>
      <c r="N6554">
        <f>IF(COUNTIF(D6554:$D$7281,D6554) &gt; 1, 1, 0)</f>
        <v>0</v>
      </c>
      <c r="O6554">
        <f t="shared" si="335"/>
        <v>1</v>
      </c>
      <c r="P6554">
        <f t="shared" si="336"/>
        <v>0</v>
      </c>
      <c r="Q6554">
        <f t="shared" si="337"/>
        <v>11</v>
      </c>
    </row>
    <row r="6555" spans="1:17">
      <c r="A6555">
        <v>4103077</v>
      </c>
      <c r="B6555">
        <v>5602</v>
      </c>
      <c r="C6555" t="s">
        <v>12</v>
      </c>
      <c r="D6555" t="s">
        <v>2356</v>
      </c>
      <c r="E6555">
        <v>1350878447</v>
      </c>
      <c r="F6555">
        <v>1</v>
      </c>
      <c r="G6555">
        <v>2</v>
      </c>
      <c r="H6555">
        <v>1</v>
      </c>
      <c r="I6555">
        <v>7.5194834104938204</v>
      </c>
      <c r="J6555">
        <v>89.478214763374396</v>
      </c>
      <c r="K6555">
        <v>349</v>
      </c>
      <c r="L6555" t="s">
        <v>237</v>
      </c>
      <c r="M6555" s="15" t="d">
        <f t="shared" si="338"/>
        <v>2012-10-22T13:00:47.00000009033829225</v>
      </c>
      <c r="N6555">
        <f>IF(COUNTIF(D6555:$D$7281,D6555) &gt; 1, 1, 0)</f>
        <v>0</v>
      </c>
      <c r="O6555">
        <f t="shared" si="335"/>
        <v>1</v>
      </c>
      <c r="P6555">
        <f t="shared" si="336"/>
        <v>0</v>
      </c>
      <c r="Q6555">
        <f t="shared" si="337"/>
        <v>11</v>
      </c>
    </row>
    <row r="6556" spans="1:17">
      <c r="A6556">
        <v>4103717</v>
      </c>
      <c r="B6556">
        <v>5598</v>
      </c>
      <c r="C6556" t="s">
        <v>12</v>
      </c>
      <c r="D6556" t="s">
        <v>2357</v>
      </c>
      <c r="E6556">
        <v>1350855907</v>
      </c>
      <c r="F6556">
        <v>1</v>
      </c>
      <c r="G6556">
        <v>22</v>
      </c>
      <c r="H6556">
        <v>1</v>
      </c>
      <c r="I6556">
        <v>8.2222574588477304</v>
      </c>
      <c r="J6556">
        <v>228.00964274691299</v>
      </c>
      <c r="K6556">
        <v>534</v>
      </c>
      <c r="L6556" t="s">
        <v>237</v>
      </c>
      <c r="M6556" s="15" t="d">
        <f t="shared" si="338"/>
        <v>2012-10-22T06:45:06.999999750405550125</v>
      </c>
      <c r="N6556">
        <f>IF(COUNTIF(D6556:$D$7281,D6556) &gt; 1, 1, 0)</f>
        <v>0</v>
      </c>
      <c r="O6556">
        <f t="shared" si="335"/>
        <v>1</v>
      </c>
      <c r="P6556">
        <f t="shared" si="336"/>
        <v>0</v>
      </c>
      <c r="Q6556">
        <f t="shared" si="337"/>
        <v>11</v>
      </c>
    </row>
    <row r="6557" spans="1:17">
      <c r="A6557">
        <v>4103242</v>
      </c>
      <c r="B6557">
        <v>5593</v>
      </c>
      <c r="C6557" t="s">
        <v>12</v>
      </c>
      <c r="D6557" t="s">
        <v>2105</v>
      </c>
      <c r="E6557">
        <v>1350805820</v>
      </c>
      <c r="F6557">
        <v>1</v>
      </c>
      <c r="G6557">
        <v>20</v>
      </c>
      <c r="H6557">
        <v>4</v>
      </c>
      <c r="I6557">
        <v>57.918604681069901</v>
      </c>
      <c r="J6557">
        <v>214.360344393004</v>
      </c>
      <c r="K6557">
        <v>521</v>
      </c>
      <c r="L6557" t="s">
        <v>2337</v>
      </c>
      <c r="M6557" s="15" t="d">
        <f t="shared" si="338"/>
        <v>2012-10-21T16:50:19.99999978579580550</v>
      </c>
      <c r="N6557">
        <f>IF(COUNTIF(D6557:$D$7281,D6557) &gt; 1, 1, 0)</f>
        <v>0</v>
      </c>
      <c r="O6557">
        <f t="shared" si="335"/>
        <v>2</v>
      </c>
      <c r="P6557">
        <f t="shared" si="336"/>
        <v>0</v>
      </c>
      <c r="Q6557" t="e">
        <f t="shared" si="337"/>
        <v>#N/A</v>
      </c>
    </row>
    <row r="6558" spans="1:17">
      <c r="A6558">
        <v>4103768</v>
      </c>
      <c r="B6558">
        <v>5549</v>
      </c>
      <c r="C6558" t="s">
        <v>2</v>
      </c>
      <c r="D6558" t="s">
        <v>2358</v>
      </c>
      <c r="E6558">
        <v>1350365882</v>
      </c>
      <c r="F6558">
        <v>1</v>
      </c>
      <c r="G6558">
        <v>30</v>
      </c>
      <c r="H6558">
        <v>4</v>
      </c>
      <c r="I6558">
        <v>37.6321107253086</v>
      </c>
      <c r="J6558">
        <v>207.31975205761299</v>
      </c>
      <c r="K6558">
        <v>508</v>
      </c>
      <c r="L6558" t="s">
        <v>2337</v>
      </c>
      <c r="M6558" s="15" t="d">
        <f t="shared" si="338"/>
        <v>2012-10-16T14:38:01.999999936670064675</v>
      </c>
      <c r="N6558">
        <f>IF(COUNTIF(D6558:$D$7281,D6558) &gt; 1, 1, 0)</f>
        <v>0</v>
      </c>
      <c r="O6558">
        <f t="shared" si="335"/>
        <v>1</v>
      </c>
      <c r="P6558">
        <f t="shared" si="336"/>
        <v>0</v>
      </c>
      <c r="Q6558" t="e">
        <f t="shared" si="337"/>
        <v>#N/A</v>
      </c>
    </row>
    <row r="6559" spans="1:17">
      <c r="A6559">
        <v>4103055</v>
      </c>
      <c r="B6559">
        <v>5531</v>
      </c>
      <c r="C6559" t="s">
        <v>2</v>
      </c>
      <c r="D6559" t="s">
        <v>1404</v>
      </c>
      <c r="E6559">
        <v>1350290972</v>
      </c>
      <c r="F6559">
        <v>1</v>
      </c>
      <c r="G6559">
        <v>24</v>
      </c>
      <c r="H6559">
        <v>2</v>
      </c>
      <c r="I6559">
        <v>3.5815491255144001</v>
      </c>
      <c r="J6559">
        <v>212.301704989711</v>
      </c>
      <c r="K6559">
        <v>518</v>
      </c>
      <c r="L6559" t="s">
        <v>2337</v>
      </c>
      <c r="M6559" s="15" t="d">
        <f t="shared" si="338"/>
        <v>2012-10-15T17:49:32.000000299885868925</v>
      </c>
      <c r="N6559">
        <f>IF(COUNTIF(D6559:$D$7281,D6559) &gt; 1, 1, 0)</f>
        <v>1</v>
      </c>
      <c r="O6559">
        <f t="shared" si="335"/>
        <v>5</v>
      </c>
      <c r="P6559">
        <f t="shared" si="336"/>
        <v>0</v>
      </c>
      <c r="Q6559" t="e">
        <f t="shared" si="337"/>
        <v>#N/A</v>
      </c>
    </row>
    <row r="6560" spans="1:17">
      <c r="A6560">
        <v>4103646</v>
      </c>
      <c r="B6560">
        <v>5530</v>
      </c>
      <c r="C6560" t="s">
        <v>12</v>
      </c>
      <c r="D6560" t="s">
        <v>2359</v>
      </c>
      <c r="E6560">
        <v>1350288176</v>
      </c>
      <c r="F6560">
        <v>1</v>
      </c>
      <c r="G6560">
        <v>3</v>
      </c>
      <c r="H6560">
        <v>1</v>
      </c>
      <c r="I6560">
        <v>3.7376983024691302</v>
      </c>
      <c r="J6560">
        <v>115.750846064814</v>
      </c>
      <c r="K6560">
        <v>388</v>
      </c>
      <c r="L6560" t="s">
        <v>237</v>
      </c>
      <c r="M6560" s="15" t="d">
        <f t="shared" si="338"/>
        <v>2012-10-15T17:02:55.99999986123293475</v>
      </c>
      <c r="N6560">
        <f>IF(COUNTIF(D6560:$D$7281,D6560) &gt; 1, 1, 0)</f>
        <v>0</v>
      </c>
      <c r="O6560">
        <f t="shared" si="335"/>
        <v>1</v>
      </c>
      <c r="P6560">
        <f t="shared" si="336"/>
        <v>0</v>
      </c>
      <c r="Q6560">
        <f t="shared" si="337"/>
        <v>11</v>
      </c>
    </row>
    <row r="6561" spans="1:17">
      <c r="A6561">
        <v>4102704</v>
      </c>
      <c r="B6561">
        <v>5527</v>
      </c>
      <c r="C6561" t="s">
        <v>12</v>
      </c>
      <c r="D6561" t="s">
        <v>2360</v>
      </c>
      <c r="E6561">
        <v>1350274923</v>
      </c>
      <c r="F6561">
        <v>2</v>
      </c>
      <c r="G6561">
        <v>24</v>
      </c>
      <c r="H6561">
        <v>4</v>
      </c>
      <c r="I6561">
        <v>5.1317831790123396</v>
      </c>
      <c r="J6561">
        <v>116.412132587448</v>
      </c>
      <c r="K6561">
        <v>388</v>
      </c>
      <c r="L6561" t="s">
        <v>237</v>
      </c>
      <c r="M6561" s="15" t="d">
        <f t="shared" si="338"/>
        <v>2012-10-15T13:22:02.99999976530670975</v>
      </c>
      <c r="N6561">
        <f>IF(COUNTIF(D6561:$D$7281,D6561) &gt; 1, 1, 0)</f>
        <v>0</v>
      </c>
      <c r="O6561">
        <f t="shared" si="335"/>
        <v>1</v>
      </c>
      <c r="P6561">
        <f t="shared" si="336"/>
        <v>0</v>
      </c>
      <c r="Q6561">
        <f t="shared" si="337"/>
        <v>11</v>
      </c>
    </row>
    <row r="6562" spans="1:17">
      <c r="A6562">
        <v>4103241</v>
      </c>
      <c r="B6562">
        <v>5524</v>
      </c>
      <c r="C6562" t="s">
        <v>2</v>
      </c>
      <c r="D6562" t="s">
        <v>2361</v>
      </c>
      <c r="E6562">
        <v>1350268104</v>
      </c>
      <c r="F6562">
        <v>1</v>
      </c>
      <c r="G6562">
        <v>13</v>
      </c>
      <c r="H6562">
        <v>2</v>
      </c>
      <c r="I6562">
        <v>10.2503603395061</v>
      </c>
      <c r="J6562">
        <v>213.82506198559599</v>
      </c>
      <c r="K6562">
        <v>518</v>
      </c>
      <c r="L6562" t="s">
        <v>2337</v>
      </c>
      <c r="M6562" s="15" t="d">
        <f t="shared" si="338"/>
        <v>2012-10-15T11:28:23.99999998044222525</v>
      </c>
      <c r="N6562">
        <f>IF(COUNTIF(D6562:$D$7281,D6562) &gt; 1, 1, 0)</f>
        <v>0</v>
      </c>
      <c r="O6562">
        <f t="shared" si="335"/>
        <v>1</v>
      </c>
      <c r="P6562">
        <f t="shared" si="336"/>
        <v>0</v>
      </c>
      <c r="Q6562" t="e">
        <f t="shared" si="337"/>
        <v>#N/A</v>
      </c>
    </row>
    <row r="6563" spans="1:17">
      <c r="A6563">
        <v>4102602</v>
      </c>
      <c r="B6563">
        <v>5514</v>
      </c>
      <c r="C6563" t="s">
        <v>12</v>
      </c>
      <c r="D6563" t="s">
        <v>2362</v>
      </c>
      <c r="E6563">
        <v>1350196047</v>
      </c>
      <c r="F6563">
        <v>1</v>
      </c>
      <c r="G6563">
        <v>49</v>
      </c>
      <c r="H6563">
        <v>5</v>
      </c>
      <c r="I6563">
        <v>39.835675797325003</v>
      </c>
      <c r="J6563">
        <v>218.63935249485499</v>
      </c>
      <c r="K6563">
        <v>521</v>
      </c>
      <c r="L6563" t="s">
        <v>2337</v>
      </c>
      <c r="M6563" s="15" t="d">
        <f t="shared" si="338"/>
        <v>2012-10-14T15:27:26.99999964796006800</v>
      </c>
      <c r="N6563">
        <f>IF(COUNTIF(D6563:$D$7281,D6563) &gt; 1, 1, 0)</f>
        <v>0</v>
      </c>
      <c r="O6563">
        <f t="shared" si="335"/>
        <v>1</v>
      </c>
      <c r="P6563">
        <f t="shared" si="336"/>
        <v>0</v>
      </c>
      <c r="Q6563" t="e">
        <f t="shared" si="337"/>
        <v>#N/A</v>
      </c>
    </row>
    <row r="6564" spans="1:17">
      <c r="A6564">
        <v>4103718</v>
      </c>
      <c r="B6564">
        <v>5513</v>
      </c>
      <c r="C6564" t="s">
        <v>12</v>
      </c>
      <c r="D6564" t="s">
        <v>2363</v>
      </c>
      <c r="E6564">
        <v>1350186550</v>
      </c>
      <c r="F6564">
        <v>1</v>
      </c>
      <c r="G6564">
        <v>2</v>
      </c>
      <c r="H6564">
        <v>1</v>
      </c>
      <c r="I6564">
        <v>9.6839555041152199</v>
      </c>
      <c r="J6564">
        <v>120.839551826131</v>
      </c>
      <c r="K6564">
        <v>391</v>
      </c>
      <c r="L6564" t="s">
        <v>237</v>
      </c>
      <c r="M6564" s="15" t="d">
        <f t="shared" si="338"/>
        <v>2012-10-14T12:49:09.99999997671693450</v>
      </c>
      <c r="N6564">
        <f>IF(COUNTIF(D6564:$D$7281,D6564) &gt; 1, 1, 0)</f>
        <v>0</v>
      </c>
      <c r="O6564">
        <f t="shared" si="335"/>
        <v>1</v>
      </c>
      <c r="P6564">
        <f t="shared" si="336"/>
        <v>0</v>
      </c>
      <c r="Q6564">
        <f t="shared" si="337"/>
        <v>11</v>
      </c>
    </row>
    <row r="6565" spans="1:17">
      <c r="A6565">
        <v>4103766</v>
      </c>
      <c r="B6565">
        <v>5508</v>
      </c>
      <c r="C6565" t="s">
        <v>2</v>
      </c>
      <c r="D6565" t="s">
        <v>2343</v>
      </c>
      <c r="E6565">
        <v>1350139210</v>
      </c>
      <c r="F6565">
        <v>1</v>
      </c>
      <c r="G6565">
        <v>2</v>
      </c>
      <c r="H6565">
        <v>1</v>
      </c>
      <c r="I6565">
        <v>2.66071026234567</v>
      </c>
      <c r="J6565">
        <v>222.45551298868301</v>
      </c>
      <c r="K6565">
        <v>523</v>
      </c>
      <c r="L6565" t="s">
        <v>2337</v>
      </c>
      <c r="M6565" s="15" t="d">
        <f t="shared" si="338"/>
        <v>2012-10-13T23:40:09.99999968335032675</v>
      </c>
      <c r="N6565">
        <f>IF(COUNTIF(D6565:$D$7281,D6565) &gt; 1, 1, 0)</f>
        <v>1</v>
      </c>
      <c r="O6565">
        <f t="shared" si="335"/>
        <v>6</v>
      </c>
      <c r="P6565">
        <f t="shared" si="336"/>
        <v>0</v>
      </c>
      <c r="Q6565" t="e">
        <f t="shared" si="337"/>
        <v>#N/A</v>
      </c>
    </row>
    <row r="6566" spans="1:17">
      <c r="A6566">
        <v>4102815</v>
      </c>
      <c r="B6566">
        <v>5507</v>
      </c>
      <c r="C6566" t="s">
        <v>2</v>
      </c>
      <c r="D6566" t="s">
        <v>2343</v>
      </c>
      <c r="E6566">
        <v>1350138776</v>
      </c>
      <c r="F6566">
        <v>1</v>
      </c>
      <c r="G6566">
        <v>4</v>
      </c>
      <c r="H6566">
        <v>2</v>
      </c>
      <c r="I6566">
        <v>39.698071887860003</v>
      </c>
      <c r="J6566">
        <v>222.48470306069899</v>
      </c>
      <c r="K6566">
        <v>523</v>
      </c>
      <c r="L6566" t="s">
        <v>2337</v>
      </c>
      <c r="M6566" s="15" t="d">
        <f t="shared" si="338"/>
        <v>2012-10-13T23:32:56.0000000707805175</v>
      </c>
      <c r="N6566">
        <f>IF(COUNTIF(D6566:$D$7281,D6566) &gt; 1, 1, 0)</f>
        <v>0</v>
      </c>
      <c r="O6566">
        <f t="shared" si="335"/>
        <v>6</v>
      </c>
      <c r="P6566">
        <f t="shared" si="336"/>
        <v>0</v>
      </c>
      <c r="Q6566" t="e">
        <f t="shared" si="337"/>
        <v>#N/A</v>
      </c>
    </row>
    <row r="6567" spans="1:17">
      <c r="A6567">
        <v>4103675</v>
      </c>
      <c r="B6567">
        <v>5498</v>
      </c>
      <c r="C6567" t="s">
        <v>2</v>
      </c>
      <c r="D6567" t="s">
        <v>2364</v>
      </c>
      <c r="E6567">
        <v>1349962222</v>
      </c>
      <c r="F6567">
        <v>1</v>
      </c>
      <c r="G6567">
        <v>1</v>
      </c>
      <c r="H6567">
        <v>1</v>
      </c>
      <c r="I6567">
        <v>6.7226760545267403</v>
      </c>
      <c r="J6567">
        <v>292.54375385802399</v>
      </c>
      <c r="K6567">
        <v>583</v>
      </c>
      <c r="L6567" t="s">
        <v>237</v>
      </c>
      <c r="M6567" s="15" t="d">
        <f t="shared" si="338"/>
        <v>2012-10-11T22:30:22.000000113621354375</v>
      </c>
      <c r="N6567">
        <f>IF(COUNTIF(D6567:$D$7281,D6567) &gt; 1, 1, 0)</f>
        <v>0</v>
      </c>
      <c r="O6567">
        <f t="shared" si="335"/>
        <v>1</v>
      </c>
      <c r="P6567">
        <f t="shared" si="336"/>
        <v>1</v>
      </c>
      <c r="Q6567">
        <f t="shared" si="337"/>
        <v>11</v>
      </c>
    </row>
    <row r="6568" spans="1:17">
      <c r="A6568">
        <v>4103796</v>
      </c>
      <c r="B6568">
        <v>5490</v>
      </c>
      <c r="C6568" t="s">
        <v>12</v>
      </c>
      <c r="D6568" t="s">
        <v>2365</v>
      </c>
      <c r="E6568">
        <v>1349922134</v>
      </c>
      <c r="F6568">
        <v>1</v>
      </c>
      <c r="G6568">
        <v>7</v>
      </c>
      <c r="H6568">
        <v>1</v>
      </c>
      <c r="I6568">
        <v>2.2001117541152202</v>
      </c>
      <c r="J6568">
        <v>134.25440007716</v>
      </c>
      <c r="K6568">
        <v>404</v>
      </c>
      <c r="L6568" t="s">
        <v>237</v>
      </c>
      <c r="M6568" s="15" t="d">
        <f t="shared" si="338"/>
        <v>2012-10-11T11:22:13.99999961256980925</v>
      </c>
      <c r="N6568">
        <f>IF(COUNTIF(D6568:$D$7281,D6568) &gt; 1, 1, 0)</f>
        <v>0</v>
      </c>
      <c r="O6568">
        <f t="shared" si="335"/>
        <v>1</v>
      </c>
      <c r="P6568">
        <f t="shared" si="336"/>
        <v>0</v>
      </c>
      <c r="Q6568">
        <f t="shared" si="337"/>
        <v>11</v>
      </c>
    </row>
    <row r="6569" spans="1:17">
      <c r="A6569">
        <v>4102636</v>
      </c>
      <c r="B6569">
        <v>5450</v>
      </c>
      <c r="C6569" t="s">
        <v>2</v>
      </c>
      <c r="D6569" t="s">
        <v>1404</v>
      </c>
      <c r="E6569">
        <v>1349652892</v>
      </c>
      <c r="F6569">
        <v>127</v>
      </c>
      <c r="G6569">
        <v>12684</v>
      </c>
      <c r="H6569">
        <v>117</v>
      </c>
      <c r="I6569">
        <v>447.28348456790002</v>
      </c>
      <c r="J6569">
        <v>148.546034079218</v>
      </c>
      <c r="K6569">
        <v>428</v>
      </c>
      <c r="L6569" t="s">
        <v>237</v>
      </c>
      <c r="M6569" s="15" t="d">
        <f t="shared" si="338"/>
        <v>2012-10-08T08:34:52.00000015553087025</v>
      </c>
      <c r="N6569">
        <f>IF(COUNTIF(D6569:$D$7281,D6569) &gt; 1, 1, 0)</f>
        <v>0</v>
      </c>
      <c r="O6569">
        <f t="shared" si="335"/>
        <v>5</v>
      </c>
      <c r="P6569">
        <f t="shared" si="336"/>
        <v>1</v>
      </c>
      <c r="Q6569">
        <f t="shared" si="337"/>
        <v>11</v>
      </c>
    </row>
    <row r="6570" spans="1:17">
      <c r="A6570">
        <v>4102717</v>
      </c>
      <c r="B6570">
        <v>5445</v>
      </c>
      <c r="C6570" t="s">
        <v>12</v>
      </c>
      <c r="D6570" t="s">
        <v>2366</v>
      </c>
      <c r="E6570">
        <v>1349575658</v>
      </c>
      <c r="F6570">
        <v>1</v>
      </c>
      <c r="G6570">
        <v>132</v>
      </c>
      <c r="H6570">
        <v>10</v>
      </c>
      <c r="I6570">
        <v>24.532199331275699</v>
      </c>
      <c r="J6570">
        <v>152.82357330246799</v>
      </c>
      <c r="K6570">
        <v>439</v>
      </c>
      <c r="L6570" t="s">
        <v>237</v>
      </c>
      <c r="M6570" s="15" t="d">
        <f t="shared" si="338"/>
        <v>2012-10-07T11:07:37.9999997746199400</v>
      </c>
      <c r="N6570">
        <f>IF(COUNTIF(D6570:$D$7281,D6570) &gt; 1, 1, 0)</f>
        <v>0</v>
      </c>
      <c r="O6570">
        <f t="shared" si="335"/>
        <v>1</v>
      </c>
      <c r="P6570">
        <f t="shared" si="336"/>
        <v>0</v>
      </c>
      <c r="Q6570">
        <f t="shared" si="337"/>
        <v>11</v>
      </c>
    </row>
    <row r="6571" spans="1:17">
      <c r="A6571">
        <v>4101725</v>
      </c>
      <c r="B6571">
        <v>5435</v>
      </c>
      <c r="C6571" t="s">
        <v>12</v>
      </c>
      <c r="D6571" t="s">
        <v>2367</v>
      </c>
      <c r="E6571">
        <v>1349493492</v>
      </c>
      <c r="F6571">
        <v>1</v>
      </c>
      <c r="G6571">
        <v>2</v>
      </c>
      <c r="H6571">
        <v>1</v>
      </c>
      <c r="I6571">
        <v>2.3165113168724201</v>
      </c>
      <c r="J6571">
        <v>157.466231867283</v>
      </c>
      <c r="K6571">
        <v>441</v>
      </c>
      <c r="L6571" t="s">
        <v>237</v>
      </c>
      <c r="M6571" s="15" t="d">
        <f t="shared" si="338"/>
        <v>2012-10-06T12:18:12.00000003911554950</v>
      </c>
      <c r="N6571">
        <f>IF(COUNTIF(D6571:$D$7281,D6571) &gt; 1, 1, 0)</f>
        <v>0</v>
      </c>
      <c r="O6571">
        <f t="shared" si="335"/>
        <v>1</v>
      </c>
      <c r="P6571">
        <f t="shared" si="336"/>
        <v>0</v>
      </c>
      <c r="Q6571">
        <f t="shared" si="337"/>
        <v>11</v>
      </c>
    </row>
    <row r="6572" spans="1:17">
      <c r="A6572">
        <v>4101870</v>
      </c>
      <c r="B6572">
        <v>5411</v>
      </c>
      <c r="C6572" t="s">
        <v>12</v>
      </c>
      <c r="D6572" t="s">
        <v>2368</v>
      </c>
      <c r="E6572">
        <v>1349313944</v>
      </c>
      <c r="F6572">
        <v>3</v>
      </c>
      <c r="G6572">
        <v>65</v>
      </c>
      <c r="H6572">
        <v>2</v>
      </c>
      <c r="I6572">
        <v>5.1246764403292104</v>
      </c>
      <c r="J6572">
        <v>167.798933899177</v>
      </c>
      <c r="K6572">
        <v>454</v>
      </c>
      <c r="L6572" t="s">
        <v>237</v>
      </c>
      <c r="M6572" s="15" t="d">
        <f t="shared" si="338"/>
        <v>2012-10-04T10:25:43.99999987799673975</v>
      </c>
      <c r="N6572">
        <f>IF(COUNTIF(D6572:$D$7281,D6572) &gt; 1, 1, 0)</f>
        <v>0</v>
      </c>
      <c r="O6572">
        <f t="shared" si="335"/>
        <v>1</v>
      </c>
      <c r="P6572">
        <f t="shared" si="336"/>
        <v>0</v>
      </c>
      <c r="Q6572">
        <f t="shared" si="337"/>
        <v>11</v>
      </c>
    </row>
    <row r="6573" spans="1:17">
      <c r="A6573">
        <v>4103841</v>
      </c>
      <c r="B6573">
        <v>5405</v>
      </c>
      <c r="C6573" t="s">
        <v>12</v>
      </c>
      <c r="D6573" t="s">
        <v>2369</v>
      </c>
      <c r="E6573">
        <v>1349256508</v>
      </c>
      <c r="F6573">
        <v>1</v>
      </c>
      <c r="G6573">
        <v>77</v>
      </c>
      <c r="H6573">
        <v>2</v>
      </c>
      <c r="I6573">
        <v>10.3042772633744</v>
      </c>
      <c r="J6573">
        <v>272.394134002057</v>
      </c>
      <c r="K6573">
        <v>576</v>
      </c>
      <c r="L6573" t="s">
        <v>2337</v>
      </c>
      <c r="M6573" s="15" t="d">
        <f t="shared" si="338"/>
        <v>2012-10-03T18:28:28.00000007729977125</v>
      </c>
      <c r="N6573">
        <f>IF(COUNTIF(D6573:$D$7281,D6573) &gt; 1, 1, 0)</f>
        <v>0</v>
      </c>
      <c r="O6573">
        <f t="shared" si="335"/>
        <v>1</v>
      </c>
      <c r="P6573">
        <f t="shared" si="336"/>
        <v>0</v>
      </c>
      <c r="Q6573" t="e">
        <f t="shared" si="337"/>
        <v>#N/A</v>
      </c>
    </row>
    <row r="6574" spans="1:17">
      <c r="A6574">
        <v>4102718</v>
      </c>
      <c r="B6574">
        <v>5382</v>
      </c>
      <c r="C6574" t="s">
        <v>12</v>
      </c>
      <c r="D6574" t="s">
        <v>2370</v>
      </c>
      <c r="E6574">
        <v>1349120899</v>
      </c>
      <c r="F6574">
        <v>1</v>
      </c>
      <c r="G6574">
        <v>7</v>
      </c>
      <c r="H6574">
        <v>1</v>
      </c>
      <c r="I6574">
        <v>2.06919573045267</v>
      </c>
      <c r="J6574">
        <v>179.18701015946399</v>
      </c>
      <c r="K6574">
        <v>461</v>
      </c>
      <c r="L6574" t="s">
        <v>237</v>
      </c>
      <c r="M6574" s="15" t="d">
        <f t="shared" si="338"/>
        <v>2012-10-02T04:48:18.99999978952109625</v>
      </c>
      <c r="N6574">
        <f>IF(COUNTIF(D6574:$D$7281,D6574) &gt; 1, 1, 0)</f>
        <v>0</v>
      </c>
      <c r="O6574">
        <f t="shared" si="335"/>
        <v>1</v>
      </c>
      <c r="P6574">
        <f t="shared" si="336"/>
        <v>0</v>
      </c>
      <c r="Q6574">
        <f t="shared" si="337"/>
        <v>11</v>
      </c>
    </row>
    <row r="6575" spans="1:17">
      <c r="A6575">
        <v>4103235</v>
      </c>
      <c r="B6575">
        <v>5381</v>
      </c>
      <c r="C6575" t="s">
        <v>12</v>
      </c>
      <c r="D6575" t="s">
        <v>2371</v>
      </c>
      <c r="E6575">
        <v>1349110678</v>
      </c>
      <c r="F6575">
        <v>1</v>
      </c>
      <c r="G6575">
        <v>141</v>
      </c>
      <c r="H6575">
        <v>2</v>
      </c>
      <c r="I6575">
        <v>3.0349430298353899</v>
      </c>
      <c r="J6575">
        <v>179.79296193415601</v>
      </c>
      <c r="K6575">
        <v>461</v>
      </c>
      <c r="L6575" t="s">
        <v>237</v>
      </c>
      <c r="M6575" s="15" t="d">
        <f t="shared" si="338"/>
        <v>2012-10-02T01:57:57.99999997951090425</v>
      </c>
      <c r="N6575">
        <f>IF(COUNTIF(D6575:$D$7281,D6575) &gt; 1, 1, 0)</f>
        <v>0</v>
      </c>
      <c r="O6575">
        <f t="shared" si="335"/>
        <v>1</v>
      </c>
      <c r="P6575">
        <f t="shared" si="336"/>
        <v>0</v>
      </c>
      <c r="Q6575">
        <f t="shared" si="337"/>
        <v>11</v>
      </c>
    </row>
    <row r="6576" spans="1:17">
      <c r="A6576">
        <v>4102648</v>
      </c>
      <c r="B6576">
        <v>5375</v>
      </c>
      <c r="C6576" t="s">
        <v>12</v>
      </c>
      <c r="D6576" t="s">
        <v>2372</v>
      </c>
      <c r="E6576">
        <v>1349081169</v>
      </c>
      <c r="F6576">
        <v>2</v>
      </c>
      <c r="G6576">
        <v>67</v>
      </c>
      <c r="H6576">
        <v>6</v>
      </c>
      <c r="I6576">
        <v>144.25908076131699</v>
      </c>
      <c r="J6576">
        <v>267.49903652263299</v>
      </c>
      <c r="K6576">
        <v>561</v>
      </c>
      <c r="L6576" t="s">
        <v>2337</v>
      </c>
      <c r="M6576" s="15" t="d">
        <f t="shared" si="338"/>
        <v>2012-10-01T17:46:08.99999999441206725</v>
      </c>
      <c r="N6576">
        <f>IF(COUNTIF(D6576:$D$7281,D6576) &gt; 1, 1, 0)</f>
        <v>0</v>
      </c>
      <c r="O6576">
        <f t="shared" si="335"/>
        <v>1</v>
      </c>
      <c r="P6576">
        <f t="shared" si="336"/>
        <v>0</v>
      </c>
      <c r="Q6576" t="e">
        <f t="shared" si="337"/>
        <v>#N/A</v>
      </c>
    </row>
    <row r="6577" spans="1:17">
      <c r="A6577">
        <v>4103635</v>
      </c>
      <c r="B6577">
        <v>5369</v>
      </c>
      <c r="C6577" t="s">
        <v>2</v>
      </c>
      <c r="D6577" t="s">
        <v>2150</v>
      </c>
      <c r="E6577">
        <v>1349037407</v>
      </c>
      <c r="F6577">
        <v>1</v>
      </c>
      <c r="G6577">
        <v>3</v>
      </c>
      <c r="H6577">
        <v>1</v>
      </c>
      <c r="I6577">
        <v>4.0578521090534903</v>
      </c>
      <c r="J6577">
        <v>261.57189274691302</v>
      </c>
      <c r="K6577">
        <v>553</v>
      </c>
      <c r="L6577" t="s">
        <v>2337</v>
      </c>
      <c r="M6577" s="15" t="d">
        <f t="shared" si="338"/>
        <v>2012-10-01T05:36:47.00000000651926050</v>
      </c>
      <c r="N6577">
        <f>IF(COUNTIF(D6577:$D$7281,D6577) &gt; 1, 1, 0)</f>
        <v>1</v>
      </c>
      <c r="O6577">
        <f t="shared" si="335"/>
        <v>7</v>
      </c>
      <c r="P6577">
        <f t="shared" si="336"/>
        <v>0</v>
      </c>
      <c r="Q6577" t="e">
        <f t="shared" si="337"/>
        <v>#N/A</v>
      </c>
    </row>
    <row r="6578" spans="1:17">
      <c r="A6578">
        <v>4103304</v>
      </c>
      <c r="B6578">
        <v>5367</v>
      </c>
      <c r="C6578" t="s">
        <v>2</v>
      </c>
      <c r="D6578" t="s">
        <v>2150</v>
      </c>
      <c r="E6578">
        <v>1349029717</v>
      </c>
      <c r="F6578">
        <v>1</v>
      </c>
      <c r="G6578">
        <v>6</v>
      </c>
      <c r="H6578">
        <v>1</v>
      </c>
      <c r="I6578">
        <v>9.9266120113168697</v>
      </c>
      <c r="J6578">
        <v>184.59406661522601</v>
      </c>
      <c r="K6578">
        <v>462</v>
      </c>
      <c r="L6578" t="s">
        <v>237</v>
      </c>
      <c r="M6578" s="15" t="d">
        <f t="shared" si="338"/>
        <v>2012-10-01T03:28:36.9999996665865150</v>
      </c>
      <c r="N6578">
        <f>IF(COUNTIF(D6578:$D$7281,D6578) &gt; 1, 1, 0)</f>
        <v>0</v>
      </c>
      <c r="O6578">
        <f t="shared" si="335"/>
        <v>7</v>
      </c>
      <c r="P6578">
        <f t="shared" si="336"/>
        <v>1</v>
      </c>
      <c r="Q6578">
        <f t="shared" si="337"/>
        <v>11</v>
      </c>
    </row>
    <row r="6579" spans="1:17">
      <c r="A6579">
        <v>4101762</v>
      </c>
      <c r="B6579">
        <v>5365</v>
      </c>
      <c r="C6579" t="s">
        <v>12</v>
      </c>
      <c r="D6579" t="s">
        <v>1297</v>
      </c>
      <c r="E6579">
        <v>1349025888</v>
      </c>
      <c r="F6579">
        <v>1</v>
      </c>
      <c r="G6579">
        <v>4</v>
      </c>
      <c r="H6579">
        <v>1</v>
      </c>
      <c r="I6579">
        <v>16.562942772633701</v>
      </c>
      <c r="J6579">
        <v>184.821561213991</v>
      </c>
      <c r="K6579">
        <v>462</v>
      </c>
      <c r="L6579" t="s">
        <v>237</v>
      </c>
      <c r="M6579" s="15" t="d">
        <f t="shared" si="338"/>
        <v>2012-10-01T02:24:47.99999977927655175</v>
      </c>
      <c r="N6579">
        <f>IF(COUNTIF(D6579:$D$7281,D6579) &gt; 1, 1, 0)</f>
        <v>0</v>
      </c>
      <c r="O6579">
        <f t="shared" si="335"/>
        <v>3</v>
      </c>
      <c r="P6579">
        <f t="shared" si="336"/>
        <v>0</v>
      </c>
      <c r="Q6579">
        <f t="shared" si="337"/>
        <v>11</v>
      </c>
    </row>
    <row r="6580" spans="1:17">
      <c r="A6580">
        <v>4102066</v>
      </c>
      <c r="B6580">
        <v>5344</v>
      </c>
      <c r="C6580" t="s">
        <v>12</v>
      </c>
      <c r="D6580" t="s">
        <v>2373</v>
      </c>
      <c r="E6580">
        <v>1348823549</v>
      </c>
      <c r="F6580">
        <v>1</v>
      </c>
      <c r="G6580">
        <v>28</v>
      </c>
      <c r="H6580">
        <v>1</v>
      </c>
      <c r="I6580">
        <v>7.0774705504115198</v>
      </c>
      <c r="J6580">
        <v>269.629976980452</v>
      </c>
      <c r="K6580">
        <v>549</v>
      </c>
      <c r="L6580" t="s">
        <v>2337</v>
      </c>
      <c r="M6580" s="15" t="d">
        <f t="shared" si="338"/>
        <v>2012-09-28T18:12:28.99999969638884100</v>
      </c>
      <c r="N6580">
        <f>IF(COUNTIF(D6580:$D$7281,D6580) &gt; 1, 1, 0)</f>
        <v>1</v>
      </c>
      <c r="O6580">
        <f t="shared" si="335"/>
        <v>2</v>
      </c>
      <c r="P6580">
        <f t="shared" si="336"/>
        <v>0</v>
      </c>
      <c r="Q6580" t="e">
        <f t="shared" si="337"/>
        <v>#N/A</v>
      </c>
    </row>
    <row r="6581" spans="1:17">
      <c r="A6581">
        <v>4101976</v>
      </c>
      <c r="B6581">
        <v>5337</v>
      </c>
      <c r="C6581" t="s">
        <v>12</v>
      </c>
      <c r="D6581" t="s">
        <v>2374</v>
      </c>
      <c r="E6581">
        <v>1348803538</v>
      </c>
      <c r="F6581">
        <v>8</v>
      </c>
      <c r="G6581">
        <v>1419</v>
      </c>
      <c r="H6581">
        <v>14</v>
      </c>
      <c r="I6581">
        <v>188.74520036008201</v>
      </c>
      <c r="J6581">
        <v>270.03630697016399</v>
      </c>
      <c r="K6581">
        <v>548</v>
      </c>
      <c r="L6581" t="s">
        <v>2337</v>
      </c>
      <c r="M6581" s="15" t="d">
        <f t="shared" si="338"/>
        <v>2012-09-28T12:38:57.999999616295100</v>
      </c>
      <c r="N6581">
        <f>IF(COUNTIF(D6581:$D$7281,D6581) &gt; 1, 1, 0)</f>
        <v>1</v>
      </c>
      <c r="O6581">
        <f t="shared" si="335"/>
        <v>2</v>
      </c>
      <c r="P6581">
        <f t="shared" si="336"/>
        <v>0</v>
      </c>
      <c r="Q6581" t="e">
        <f t="shared" si="337"/>
        <v>#N/A</v>
      </c>
    </row>
    <row r="6582" spans="1:17">
      <c r="A6582">
        <v>4102840</v>
      </c>
      <c r="B6582">
        <v>5328</v>
      </c>
      <c r="C6582" t="s">
        <v>12</v>
      </c>
      <c r="D6582" t="s">
        <v>2375</v>
      </c>
      <c r="E6582">
        <v>1348767098</v>
      </c>
      <c r="F6582">
        <v>1</v>
      </c>
      <c r="G6582">
        <v>15</v>
      </c>
      <c r="H6582">
        <v>4</v>
      </c>
      <c r="I6582">
        <v>11.6878325617283</v>
      </c>
      <c r="J6582">
        <v>200.26295254629599</v>
      </c>
      <c r="K6582">
        <v>465</v>
      </c>
      <c r="L6582" t="s">
        <v>237</v>
      </c>
      <c r="M6582" s="15" t="d">
        <f t="shared" si="338"/>
        <v>2012-09-28T02:31:38.00000006798654775</v>
      </c>
      <c r="N6582">
        <f>IF(COUNTIF(D6582:$D$7281,D6582) &gt; 1, 1, 0)</f>
        <v>0</v>
      </c>
      <c r="O6582">
        <f t="shared" si="335"/>
        <v>1</v>
      </c>
      <c r="P6582">
        <f t="shared" si="336"/>
        <v>0</v>
      </c>
      <c r="Q6582">
        <f t="shared" si="337"/>
        <v>11</v>
      </c>
    </row>
    <row r="6583" spans="1:17">
      <c r="A6583">
        <v>4102930</v>
      </c>
      <c r="B6583">
        <v>5327</v>
      </c>
      <c r="C6583" t="s">
        <v>12</v>
      </c>
      <c r="D6583" t="s">
        <v>2376</v>
      </c>
      <c r="E6583">
        <v>1348764664</v>
      </c>
      <c r="F6583">
        <v>1</v>
      </c>
      <c r="G6583">
        <v>23</v>
      </c>
      <c r="H6583">
        <v>2</v>
      </c>
      <c r="I6583">
        <v>9.6755072016460897</v>
      </c>
      <c r="J6583">
        <v>272.77588413065803</v>
      </c>
      <c r="K6583">
        <v>548</v>
      </c>
      <c r="L6583" t="s">
        <v>2337</v>
      </c>
      <c r="M6583" s="15" t="d">
        <f t="shared" si="338"/>
        <v>2012-09-28T01:51:04.00000001303851425</v>
      </c>
      <c r="N6583">
        <f>IF(COUNTIF(D6583:$D$7281,D6583) &gt; 1, 1, 0)</f>
        <v>1</v>
      </c>
      <c r="O6583">
        <f t="shared" si="335"/>
        <v>2</v>
      </c>
      <c r="P6583">
        <f t="shared" si="336"/>
        <v>0</v>
      </c>
      <c r="Q6583" t="e">
        <f t="shared" si="337"/>
        <v>#N/A</v>
      </c>
    </row>
    <row r="6584" spans="1:17">
      <c r="A6584">
        <v>4103440</v>
      </c>
      <c r="B6584">
        <v>5326</v>
      </c>
      <c r="C6584" t="s">
        <v>2</v>
      </c>
      <c r="D6584" t="s">
        <v>2376</v>
      </c>
      <c r="E6584">
        <v>1348763815</v>
      </c>
      <c r="F6584">
        <v>87</v>
      </c>
      <c r="G6584">
        <v>11429</v>
      </c>
      <c r="H6584">
        <v>105</v>
      </c>
      <c r="I6584">
        <v>606.73066177983503</v>
      </c>
      <c r="J6584">
        <v>200.459273919753</v>
      </c>
      <c r="K6584">
        <v>465</v>
      </c>
      <c r="L6584" t="s">
        <v>237</v>
      </c>
      <c r="M6584" s="15" t="d">
        <f t="shared" si="338"/>
        <v>2012-09-28T01:36:55.0000002002343525</v>
      </c>
      <c r="N6584">
        <f>IF(COUNTIF(D6584:$D$7281,D6584) &gt; 1, 1, 0)</f>
        <v>0</v>
      </c>
      <c r="O6584">
        <f t="shared" si="335"/>
        <v>2</v>
      </c>
      <c r="P6584">
        <f t="shared" si="336"/>
        <v>1</v>
      </c>
      <c r="Q6584">
        <f t="shared" si="337"/>
        <v>11</v>
      </c>
    </row>
    <row r="6585" spans="1:17">
      <c r="A6585">
        <v>4102485</v>
      </c>
      <c r="B6585">
        <v>5325</v>
      </c>
      <c r="C6585" t="s">
        <v>12</v>
      </c>
      <c r="D6585" t="s">
        <v>2165</v>
      </c>
      <c r="E6585">
        <v>1348737247</v>
      </c>
      <c r="F6585">
        <v>2</v>
      </c>
      <c r="G6585">
        <v>22</v>
      </c>
      <c r="H6585">
        <v>2</v>
      </c>
      <c r="I6585">
        <v>16.153246656378599</v>
      </c>
      <c r="J6585">
        <v>274.708049254115</v>
      </c>
      <c r="K6585">
        <v>548</v>
      </c>
      <c r="L6585" t="s">
        <v>2337</v>
      </c>
      <c r="M6585" s="15" t="d">
        <f t="shared" si="338"/>
        <v>2012-09-27T18:14:06.99999997392296475</v>
      </c>
      <c r="N6585">
        <f>IF(COUNTIF(D6585:$D$7281,D6585) &gt; 1, 1, 0)</f>
        <v>1</v>
      </c>
      <c r="O6585">
        <f t="shared" si="335"/>
        <v>3</v>
      </c>
      <c r="P6585">
        <f t="shared" si="336"/>
        <v>0</v>
      </c>
      <c r="Q6585" t="e">
        <f t="shared" si="337"/>
        <v>#N/A</v>
      </c>
    </row>
    <row r="6586" spans="1:17">
      <c r="A6586">
        <v>4103375</v>
      </c>
      <c r="B6586">
        <v>5323</v>
      </c>
      <c r="C6586" t="s">
        <v>2</v>
      </c>
      <c r="D6586" t="s">
        <v>2377</v>
      </c>
      <c r="E6586">
        <v>1348732482</v>
      </c>
      <c r="F6586">
        <v>1</v>
      </c>
      <c r="G6586">
        <v>11</v>
      </c>
      <c r="H6586">
        <v>2</v>
      </c>
      <c r="I6586">
        <v>9.1107786779835305</v>
      </c>
      <c r="J6586">
        <v>202.332967978395</v>
      </c>
      <c r="K6586">
        <v>465</v>
      </c>
      <c r="L6586" t="s">
        <v>237</v>
      </c>
      <c r="M6586" s="15" t="d">
        <f t="shared" si="338"/>
        <v>2012-09-27T16:54:42.00000005308538475</v>
      </c>
      <c r="N6586">
        <f>IF(COUNTIF(D6586:$D$7281,D6586) &gt; 1, 1, 0)</f>
        <v>0</v>
      </c>
      <c r="O6586">
        <f t="shared" ref="O6586:O6649" si="339">COUNTIF($D$1977:$D$7281,D6586)</f>
        <v>1</v>
      </c>
      <c r="P6586">
        <f t="shared" ref="P6586:P6649" si="340">IF(AND(L6586 = "master",C6586 = "useful"), 1, 0)</f>
        <v>1</v>
      </c>
      <c r="Q6586">
        <f t="shared" ref="Q6586:Q6649" si="341">_xlfn.SWITCH(L6586, "v4-dev", 10, "master", 11, "3.0.0-wip", 9, "2.3.0-wip", 8,"2.2.2-wip", 7,"2.1.1-wip", 6,"2.1.0-wip", 5,"2.0.3-wip", 3,"2.0.4-wip", 4,"2.0.2-wip", 2,"2.0-wip", 1)</f>
        <v>11</v>
      </c>
    </row>
    <row r="6587" spans="1:17">
      <c r="A6587">
        <v>4103004</v>
      </c>
      <c r="B6587">
        <v>5315</v>
      </c>
      <c r="C6587" t="s">
        <v>12</v>
      </c>
      <c r="D6587" t="s">
        <v>2378</v>
      </c>
      <c r="E6587">
        <v>1348712700</v>
      </c>
      <c r="F6587">
        <v>1</v>
      </c>
      <c r="G6587">
        <v>535</v>
      </c>
      <c r="H6587">
        <v>15</v>
      </c>
      <c r="I6587">
        <v>198.62266769547301</v>
      </c>
      <c r="J6587">
        <v>276.44145601851801</v>
      </c>
      <c r="K6587">
        <v>552</v>
      </c>
      <c r="L6587" t="s">
        <v>2337</v>
      </c>
      <c r="M6587" s="15" t="d">
        <f t="shared" si="338"/>
        <v>2012-09-27T11:25:00.00000006984918975</v>
      </c>
      <c r="N6587">
        <f>IF(COUNTIF(D6587:$D$7281,D6587) &gt; 1, 1, 0)</f>
        <v>0</v>
      </c>
      <c r="O6587">
        <f t="shared" si="339"/>
        <v>1</v>
      </c>
      <c r="P6587">
        <f t="shared" si="340"/>
        <v>0</v>
      </c>
      <c r="Q6587" t="e">
        <f t="shared" si="341"/>
        <v>#N/A</v>
      </c>
    </row>
    <row r="6588" spans="1:17">
      <c r="A6588">
        <v>4103998</v>
      </c>
      <c r="B6588">
        <v>5312</v>
      </c>
      <c r="C6588" t="s">
        <v>2</v>
      </c>
      <c r="D6588" t="s">
        <v>2143</v>
      </c>
      <c r="E6588">
        <v>1348700170</v>
      </c>
      <c r="F6588">
        <v>1</v>
      </c>
      <c r="G6588">
        <v>8</v>
      </c>
      <c r="H6588">
        <v>2</v>
      </c>
      <c r="I6588">
        <v>32.734498456790099</v>
      </c>
      <c r="J6588">
        <v>277.33093132715999</v>
      </c>
      <c r="K6588">
        <v>552</v>
      </c>
      <c r="L6588" t="s">
        <v>2337</v>
      </c>
      <c r="M6588" s="15" t="d">
        <f t="shared" si="338"/>
        <v>2012-09-27T07:56:09.9999998789280675</v>
      </c>
      <c r="N6588">
        <f>IF(COUNTIF(D6588:$D$7281,D6588) &gt; 1, 1, 0)</f>
        <v>1</v>
      </c>
      <c r="O6588">
        <f t="shared" si="339"/>
        <v>14</v>
      </c>
      <c r="P6588">
        <f t="shared" si="340"/>
        <v>0</v>
      </c>
      <c r="Q6588" t="e">
        <f t="shared" si="341"/>
        <v>#N/A</v>
      </c>
    </row>
    <row r="6589" spans="1:17">
      <c r="A6589">
        <v>4102806</v>
      </c>
      <c r="B6589">
        <v>5309</v>
      </c>
      <c r="C6589" t="s">
        <v>2</v>
      </c>
      <c r="D6589" t="s">
        <v>2379</v>
      </c>
      <c r="E6589">
        <v>1348695308</v>
      </c>
      <c r="F6589">
        <v>1</v>
      </c>
      <c r="G6589">
        <v>63</v>
      </c>
      <c r="H6589">
        <v>4</v>
      </c>
      <c r="I6589">
        <v>31.424517618312699</v>
      </c>
      <c r="J6589">
        <v>277.67607330246898</v>
      </c>
      <c r="K6589">
        <v>552</v>
      </c>
      <c r="L6589" t="s">
        <v>2337</v>
      </c>
      <c r="M6589" s="15" t="d">
        <f t="shared" si="338"/>
        <v>2012-09-27T06:35:07.99999991431832625</v>
      </c>
      <c r="N6589">
        <f>IF(COUNTIF(D6589:$D$7281,D6589) &gt; 1, 1, 0)</f>
        <v>1</v>
      </c>
      <c r="O6589">
        <f t="shared" si="339"/>
        <v>2</v>
      </c>
      <c r="P6589">
        <f t="shared" si="340"/>
        <v>0</v>
      </c>
      <c r="Q6589" t="e">
        <f t="shared" si="341"/>
        <v>#N/A</v>
      </c>
    </row>
    <row r="6590" spans="1:17">
      <c r="A6590">
        <v>4102705</v>
      </c>
      <c r="B6590">
        <v>5308</v>
      </c>
      <c r="C6590" t="s">
        <v>2</v>
      </c>
      <c r="D6590" t="s">
        <v>2380</v>
      </c>
      <c r="E6590">
        <v>1348687454</v>
      </c>
      <c r="F6590">
        <v>1</v>
      </c>
      <c r="G6590">
        <v>16</v>
      </c>
      <c r="H6590">
        <v>8</v>
      </c>
      <c r="I6590">
        <v>35.169668852880598</v>
      </c>
      <c r="J6590">
        <v>278.23361033950601</v>
      </c>
      <c r="K6590">
        <v>552</v>
      </c>
      <c r="L6590" t="s">
        <v>2337</v>
      </c>
      <c r="M6590" s="15" t="d">
        <f t="shared" si="338"/>
        <v>2012-09-27T04:24:14.00000021327286675</v>
      </c>
      <c r="N6590">
        <f>IF(COUNTIF(D6590:$D$7281,D6590) &gt; 1, 1, 0)</f>
        <v>0</v>
      </c>
      <c r="O6590">
        <f t="shared" si="339"/>
        <v>1</v>
      </c>
      <c r="P6590">
        <f t="shared" si="340"/>
        <v>0</v>
      </c>
      <c r="Q6590" t="e">
        <f t="shared" si="341"/>
        <v>#N/A</v>
      </c>
    </row>
    <row r="6591" spans="1:17">
      <c r="A6591">
        <v>4103301</v>
      </c>
      <c r="B6591">
        <v>5305</v>
      </c>
      <c r="C6591" t="s">
        <v>12</v>
      </c>
      <c r="D6591" t="s">
        <v>2381</v>
      </c>
      <c r="E6591">
        <v>1348665900</v>
      </c>
      <c r="F6591">
        <v>2</v>
      </c>
      <c r="G6591">
        <v>33</v>
      </c>
      <c r="H6591">
        <v>3</v>
      </c>
      <c r="I6591">
        <v>17.579655221193399</v>
      </c>
      <c r="J6591">
        <v>279.76536625514302</v>
      </c>
      <c r="K6591">
        <v>553</v>
      </c>
      <c r="L6591" t="s">
        <v>2337</v>
      </c>
      <c r="M6591" s="15" t="d">
        <f t="shared" si="338"/>
        <v>2012-09-26T22:25:00.0000002793967725</v>
      </c>
      <c r="N6591">
        <f>IF(COUNTIF(D6591:$D$7281,D6591) &gt; 1, 1, 0)</f>
        <v>1</v>
      </c>
      <c r="O6591">
        <f t="shared" si="339"/>
        <v>4</v>
      </c>
      <c r="P6591">
        <f t="shared" si="340"/>
        <v>0</v>
      </c>
      <c r="Q6591" t="e">
        <f t="shared" si="341"/>
        <v>#N/A</v>
      </c>
    </row>
    <row r="6592" spans="1:17">
      <c r="A6592">
        <v>4103005</v>
      </c>
      <c r="B6592">
        <v>5304</v>
      </c>
      <c r="C6592" t="s">
        <v>12</v>
      </c>
      <c r="D6592" t="s">
        <v>2381</v>
      </c>
      <c r="E6592">
        <v>1348665843</v>
      </c>
      <c r="F6592">
        <v>2</v>
      </c>
      <c r="G6592">
        <v>6</v>
      </c>
      <c r="H6592">
        <v>1</v>
      </c>
      <c r="I6592">
        <v>3.0500543981481401</v>
      </c>
      <c r="J6592">
        <v>279.76941988168699</v>
      </c>
      <c r="K6592">
        <v>553</v>
      </c>
      <c r="L6592" t="s">
        <v>2337</v>
      </c>
      <c r="M6592" s="15" t="d">
        <f t="shared" si="338"/>
        <v>2012-09-26T22:24:03.00000015646219125</v>
      </c>
      <c r="N6592">
        <f>IF(COUNTIF(D6592:$D$7281,D6592) &gt; 1, 1, 0)</f>
        <v>1</v>
      </c>
      <c r="O6592">
        <f t="shared" si="339"/>
        <v>4</v>
      </c>
      <c r="P6592">
        <f t="shared" si="340"/>
        <v>0</v>
      </c>
      <c r="Q6592" t="e">
        <f t="shared" si="341"/>
        <v>#N/A</v>
      </c>
    </row>
    <row r="6593" spans="1:17">
      <c r="A6593">
        <v>4103054</v>
      </c>
      <c r="B6593">
        <v>5298</v>
      </c>
      <c r="C6593" t="s">
        <v>12</v>
      </c>
      <c r="D6593" t="s">
        <v>2165</v>
      </c>
      <c r="E6593">
        <v>1348637318</v>
      </c>
      <c r="F6593">
        <v>1</v>
      </c>
      <c r="G6593">
        <v>3</v>
      </c>
      <c r="H6593">
        <v>1</v>
      </c>
      <c r="I6593">
        <v>5.0731129115226299</v>
      </c>
      <c r="J6593">
        <v>208.07203086419699</v>
      </c>
      <c r="K6593">
        <v>471</v>
      </c>
      <c r="L6593" t="s">
        <v>237</v>
      </c>
      <c r="M6593" s="15" t="d">
        <f t="shared" si="338"/>
        <v>2012-09-26T14:28:38.00000010989606700</v>
      </c>
      <c r="N6593">
        <f>IF(COUNTIF(D6593:$D$7281,D6593) &gt; 1, 1, 0)</f>
        <v>0</v>
      </c>
      <c r="O6593">
        <f t="shared" si="339"/>
        <v>3</v>
      </c>
      <c r="P6593">
        <f t="shared" si="340"/>
        <v>0</v>
      </c>
      <c r="Q6593">
        <f t="shared" si="341"/>
        <v>11</v>
      </c>
    </row>
    <row r="6594" spans="1:17">
      <c r="A6594">
        <v>4103441</v>
      </c>
      <c r="B6594">
        <v>5288</v>
      </c>
      <c r="C6594" t="s">
        <v>12</v>
      </c>
      <c r="D6594" t="s">
        <v>2379</v>
      </c>
      <c r="E6594">
        <v>1348620991</v>
      </c>
      <c r="F6594">
        <v>1</v>
      </c>
      <c r="G6594">
        <v>49</v>
      </c>
      <c r="H6594">
        <v>2</v>
      </c>
      <c r="I6594">
        <v>6.36268518518518</v>
      </c>
      <c r="J6594">
        <v>209.06097337962899</v>
      </c>
      <c r="K6594">
        <v>471</v>
      </c>
      <c r="L6594" t="s">
        <v>237</v>
      </c>
      <c r="M6594" s="15" t="d">
        <f t="shared" si="338"/>
        <v>2012-09-26T09:56:30.999999968335032675</v>
      </c>
      <c r="N6594">
        <f>IF(COUNTIF(D6594:$D$7281,D6594) &gt; 1, 1, 0)</f>
        <v>0</v>
      </c>
      <c r="O6594">
        <f t="shared" si="339"/>
        <v>2</v>
      </c>
      <c r="P6594">
        <f t="shared" si="340"/>
        <v>0</v>
      </c>
      <c r="Q6594">
        <f t="shared" si="341"/>
        <v>11</v>
      </c>
    </row>
    <row r="6595" spans="1:17">
      <c r="A6595">
        <v>4103233</v>
      </c>
      <c r="B6595">
        <v>5281</v>
      </c>
      <c r="C6595" t="s">
        <v>2</v>
      </c>
      <c r="D6595" t="s">
        <v>2382</v>
      </c>
      <c r="E6595">
        <v>1348565073</v>
      </c>
      <c r="F6595">
        <v>1</v>
      </c>
      <c r="G6595">
        <v>2</v>
      </c>
      <c r="H6595">
        <v>1</v>
      </c>
      <c r="I6595">
        <v>5.4234543467078096</v>
      </c>
      <c r="J6595">
        <v>284.91093467078099</v>
      </c>
      <c r="K6595">
        <v>552</v>
      </c>
      <c r="L6595" t="s">
        <v>2337</v>
      </c>
      <c r="M6595" s="15" t="d">
        <f t="shared" ref="M6595:M6658" si="342">25569 + ((E6595 + (60 * 60 * 9)) / (60 * 60 * 24))</f>
        <v>2012-09-25T18:24:32.99999983515590625</v>
      </c>
      <c r="N6595">
        <f>IF(COUNTIF(D6595:$D$7281,D6595) &gt; 1, 1, 0)</f>
        <v>0</v>
      </c>
      <c r="O6595">
        <f t="shared" si="339"/>
        <v>1</v>
      </c>
      <c r="P6595">
        <f t="shared" si="340"/>
        <v>0</v>
      </c>
      <c r="Q6595" t="e">
        <f t="shared" si="341"/>
        <v>#N/A</v>
      </c>
    </row>
    <row r="6596" spans="1:17">
      <c r="A6596">
        <v>4103583</v>
      </c>
      <c r="B6596">
        <v>5266</v>
      </c>
      <c r="C6596" t="s">
        <v>12</v>
      </c>
      <c r="D6596" t="s">
        <v>2383</v>
      </c>
      <c r="E6596">
        <v>1348480279</v>
      </c>
      <c r="F6596">
        <v>1</v>
      </c>
      <c r="G6596">
        <v>8</v>
      </c>
      <c r="H6596">
        <v>1</v>
      </c>
      <c r="I6596">
        <v>1.85369238683127</v>
      </c>
      <c r="J6596">
        <v>217.58403819444399</v>
      </c>
      <c r="K6596">
        <v>471</v>
      </c>
      <c r="L6596" t="s">
        <v>237</v>
      </c>
      <c r="M6596" s="15" t="d">
        <f t="shared" si="342"/>
        <v>2012-09-24T18:51:18.99999995715915975</v>
      </c>
      <c r="N6596">
        <f>IF(COUNTIF(D6596:$D$7281,D6596) &gt; 1, 1, 0)</f>
        <v>0</v>
      </c>
      <c r="O6596">
        <f t="shared" si="339"/>
        <v>1</v>
      </c>
      <c r="P6596">
        <f t="shared" si="340"/>
        <v>0</v>
      </c>
      <c r="Q6596">
        <f t="shared" si="341"/>
        <v>11</v>
      </c>
    </row>
    <row r="6597" spans="1:17">
      <c r="A6597">
        <v>4102510</v>
      </c>
      <c r="B6597">
        <v>5261</v>
      </c>
      <c r="C6597" t="s">
        <v>12</v>
      </c>
      <c r="D6597" t="s">
        <v>2300</v>
      </c>
      <c r="E6597">
        <v>1348449107</v>
      </c>
      <c r="F6597">
        <v>2</v>
      </c>
      <c r="G6597">
        <v>41</v>
      </c>
      <c r="H6597">
        <v>5</v>
      </c>
      <c r="I6597">
        <v>50.801352494855898</v>
      </c>
      <c r="J6597">
        <v>287.06787127057601</v>
      </c>
      <c r="K6597">
        <v>549</v>
      </c>
      <c r="L6597" t="s">
        <v>2337</v>
      </c>
      <c r="M6597" s="15" t="d">
        <f t="shared" si="342"/>
        <v>2012-09-24T10:11:47.00000035576522275</v>
      </c>
      <c r="N6597">
        <f>IF(COUNTIF(D6597:$D$7281,D6597) &gt; 1, 1, 0)</f>
        <v>1</v>
      </c>
      <c r="O6597">
        <f t="shared" si="339"/>
        <v>4</v>
      </c>
      <c r="P6597">
        <f t="shared" si="340"/>
        <v>0</v>
      </c>
      <c r="Q6597" t="e">
        <f t="shared" si="341"/>
        <v>#N/A</v>
      </c>
    </row>
    <row r="6598" spans="1:17">
      <c r="A6598">
        <v>4103293</v>
      </c>
      <c r="B6598">
        <v>5249</v>
      </c>
      <c r="C6598" t="s">
        <v>12</v>
      </c>
      <c r="D6598" t="s">
        <v>2384</v>
      </c>
      <c r="E6598">
        <v>1348397700</v>
      </c>
      <c r="F6598">
        <v>1</v>
      </c>
      <c r="G6598">
        <v>227</v>
      </c>
      <c r="H6598">
        <v>20</v>
      </c>
      <c r="I6598">
        <v>265.52710159464999</v>
      </c>
      <c r="J6598">
        <v>288.73701170267401</v>
      </c>
      <c r="K6598">
        <v>556</v>
      </c>
      <c r="L6598" t="s">
        <v>2337</v>
      </c>
      <c r="M6598" s="15" t="d">
        <f t="shared" si="342"/>
        <v>2012-09-23T19:54:59.99999986030161375</v>
      </c>
      <c r="N6598">
        <f>IF(COUNTIF(D6598:$D$7281,D6598) &gt; 1, 1, 0)</f>
        <v>1</v>
      </c>
      <c r="O6598">
        <f t="shared" si="339"/>
        <v>3</v>
      </c>
      <c r="P6598">
        <f t="shared" si="340"/>
        <v>0</v>
      </c>
      <c r="Q6598" t="e">
        <f t="shared" si="341"/>
        <v>#N/A</v>
      </c>
    </row>
    <row r="6599" spans="1:17">
      <c r="A6599">
        <v>4103132</v>
      </c>
      <c r="B6599">
        <v>5244</v>
      </c>
      <c r="C6599" t="s">
        <v>12</v>
      </c>
      <c r="D6599" t="s">
        <v>2373</v>
      </c>
      <c r="E6599">
        <v>1348326493</v>
      </c>
      <c r="F6599">
        <v>1</v>
      </c>
      <c r="G6599">
        <v>28</v>
      </c>
      <c r="H6599">
        <v>1</v>
      </c>
      <c r="I6599">
        <v>7.0964731224279802</v>
      </c>
      <c r="J6599">
        <v>227.10897247942299</v>
      </c>
      <c r="K6599">
        <v>487</v>
      </c>
      <c r="L6599" t="s">
        <v>237</v>
      </c>
      <c r="M6599" s="15" t="d">
        <f t="shared" si="342"/>
        <v>2012-09-23T00:08:13.00000020302832225</v>
      </c>
      <c r="N6599">
        <f>IF(COUNTIF(D6599:$D$7281,D6599) &gt; 1, 1, 0)</f>
        <v>0</v>
      </c>
      <c r="O6599">
        <f t="shared" si="339"/>
        <v>2</v>
      </c>
      <c r="P6599">
        <f t="shared" si="340"/>
        <v>0</v>
      </c>
      <c r="Q6599">
        <f t="shared" si="341"/>
        <v>11</v>
      </c>
    </row>
    <row r="6600" spans="1:17">
      <c r="A6600">
        <v>4103232</v>
      </c>
      <c r="B6600">
        <v>5242</v>
      </c>
      <c r="C6600" t="s">
        <v>12</v>
      </c>
      <c r="D6600" t="s">
        <v>2384</v>
      </c>
      <c r="E6600">
        <v>1348311857</v>
      </c>
      <c r="F6600">
        <v>1</v>
      </c>
      <c r="G6600">
        <v>34</v>
      </c>
      <c r="H6600">
        <v>5</v>
      </c>
      <c r="I6600">
        <v>58.552819701646001</v>
      </c>
      <c r="J6600">
        <v>291.89763580246898</v>
      </c>
      <c r="K6600">
        <v>557</v>
      </c>
      <c r="L6600" t="s">
        <v>2337</v>
      </c>
      <c r="M6600" s="15" t="d">
        <f t="shared" si="342"/>
        <v>2012-09-22T20:04:16.999999936670064675</v>
      </c>
      <c r="N6600">
        <f>IF(COUNTIF(D6600:$D$7281,D6600) &gt; 1, 1, 0)</f>
        <v>1</v>
      </c>
      <c r="O6600">
        <f t="shared" si="339"/>
        <v>3</v>
      </c>
      <c r="P6600">
        <f t="shared" si="340"/>
        <v>0</v>
      </c>
      <c r="Q6600" t="e">
        <f t="shared" si="341"/>
        <v>#N/A</v>
      </c>
    </row>
    <row r="6601" spans="1:17">
      <c r="A6601">
        <v>4103896</v>
      </c>
      <c r="B6601">
        <v>5230</v>
      </c>
      <c r="C6601" t="s">
        <v>12</v>
      </c>
      <c r="D6601" t="s">
        <v>2385</v>
      </c>
      <c r="E6601">
        <v>1348183583</v>
      </c>
      <c r="F6601">
        <v>1</v>
      </c>
      <c r="G6601">
        <v>2</v>
      </c>
      <c r="H6601">
        <v>1</v>
      </c>
      <c r="I6601">
        <v>22.366818930041099</v>
      </c>
      <c r="J6601">
        <v>236.07357973251001</v>
      </c>
      <c r="K6601">
        <v>488</v>
      </c>
      <c r="L6601" t="s">
        <v>237</v>
      </c>
      <c r="M6601" s="15" t="d">
        <f t="shared" si="342"/>
        <v>2012-09-21T08:26:22.99999998416751600</v>
      </c>
      <c r="N6601">
        <f>IF(COUNTIF(D6601:$D$7281,D6601) &gt; 1, 1, 0)</f>
        <v>0</v>
      </c>
      <c r="O6601">
        <f t="shared" si="339"/>
        <v>1</v>
      </c>
      <c r="P6601">
        <f t="shared" si="340"/>
        <v>0</v>
      </c>
      <c r="Q6601">
        <f t="shared" si="341"/>
        <v>11</v>
      </c>
    </row>
    <row r="6602" spans="1:17">
      <c r="A6602">
        <v>4103862</v>
      </c>
      <c r="B6602">
        <v>5225</v>
      </c>
      <c r="C6602" t="s">
        <v>12</v>
      </c>
      <c r="D6602" t="s">
        <v>2319</v>
      </c>
      <c r="E6602">
        <v>1348153352</v>
      </c>
      <c r="F6602">
        <v>1</v>
      </c>
      <c r="G6602">
        <v>1</v>
      </c>
      <c r="H6602">
        <v>1</v>
      </c>
      <c r="I6602">
        <v>8.5916499485596702</v>
      </c>
      <c r="J6602">
        <v>303.26969495884703</v>
      </c>
      <c r="K6602">
        <v>558</v>
      </c>
      <c r="L6602" t="s">
        <v>2337</v>
      </c>
      <c r="M6602" s="15" t="d">
        <f t="shared" si="342"/>
        <v>2012-09-21T00:02:32.00000032782554550</v>
      </c>
      <c r="N6602">
        <f>IF(COUNTIF(D6602:$D$7281,D6602) &gt; 1, 1, 0)</f>
        <v>0</v>
      </c>
      <c r="O6602">
        <f t="shared" si="339"/>
        <v>3</v>
      </c>
      <c r="P6602">
        <f t="shared" si="340"/>
        <v>0</v>
      </c>
      <c r="Q6602" t="e">
        <f t="shared" si="341"/>
        <v>#N/A</v>
      </c>
    </row>
    <row r="6603" spans="1:17">
      <c r="A6603">
        <v>4103682</v>
      </c>
      <c r="B6603">
        <v>5220</v>
      </c>
      <c r="C6603" t="s">
        <v>12</v>
      </c>
      <c r="D6603" t="s">
        <v>2386</v>
      </c>
      <c r="E6603">
        <v>1348132114</v>
      </c>
      <c r="F6603">
        <v>1</v>
      </c>
      <c r="G6603">
        <v>9</v>
      </c>
      <c r="H6603">
        <v>1</v>
      </c>
      <c r="I6603">
        <v>21.6822788065843</v>
      </c>
      <c r="J6603">
        <v>442.96183590534997</v>
      </c>
      <c r="K6603">
        <v>672</v>
      </c>
      <c r="L6603" t="s">
        <v>237</v>
      </c>
      <c r="M6603" s="15" t="d">
        <f t="shared" si="342"/>
        <v>2012-09-20T18:08:34.00000008288771075</v>
      </c>
      <c r="N6603">
        <f>IF(COUNTIF(D6603:$D$7281,D6603) &gt; 1, 1, 0)</f>
        <v>0</v>
      </c>
      <c r="O6603">
        <f t="shared" si="339"/>
        <v>1</v>
      </c>
      <c r="P6603">
        <f t="shared" si="340"/>
        <v>0</v>
      </c>
      <c r="Q6603">
        <f t="shared" si="341"/>
        <v>11</v>
      </c>
    </row>
    <row r="6604" spans="1:17">
      <c r="A6604">
        <v>4103999</v>
      </c>
      <c r="B6604">
        <v>5217</v>
      </c>
      <c r="C6604" t="s">
        <v>12</v>
      </c>
      <c r="D6604" t="s">
        <v>2387</v>
      </c>
      <c r="E6604">
        <v>1348130132</v>
      </c>
      <c r="F6604">
        <v>1</v>
      </c>
      <c r="G6604">
        <v>8</v>
      </c>
      <c r="H6604">
        <v>1</v>
      </c>
      <c r="I6604">
        <v>4.31069110082304</v>
      </c>
      <c r="J6604">
        <v>300.90824794238603</v>
      </c>
      <c r="K6604">
        <v>554</v>
      </c>
      <c r="L6604" t="s">
        <v>2337</v>
      </c>
      <c r="M6604" s="15" t="d">
        <f t="shared" si="342"/>
        <v>2012-09-20T17:35:32.00000007636845025</v>
      </c>
      <c r="N6604">
        <f>IF(COUNTIF(D6604:$D$7281,D6604) &gt; 1, 1, 0)</f>
        <v>0</v>
      </c>
      <c r="O6604">
        <f t="shared" si="339"/>
        <v>1</v>
      </c>
      <c r="P6604">
        <f t="shared" si="340"/>
        <v>0</v>
      </c>
      <c r="Q6604" t="e">
        <f t="shared" si="341"/>
        <v>#N/A</v>
      </c>
    </row>
    <row r="6605" spans="1:17">
      <c r="A6605">
        <v>4104000</v>
      </c>
      <c r="B6605">
        <v>5215</v>
      </c>
      <c r="C6605" t="s">
        <v>12</v>
      </c>
      <c r="D6605" t="s">
        <v>2388</v>
      </c>
      <c r="E6605">
        <v>1348126772</v>
      </c>
      <c r="F6605">
        <v>1</v>
      </c>
      <c r="G6605">
        <v>4</v>
      </c>
      <c r="H6605">
        <v>1</v>
      </c>
      <c r="I6605">
        <v>9.4863081275720091</v>
      </c>
      <c r="J6605">
        <v>300.14248829732497</v>
      </c>
      <c r="K6605">
        <v>553</v>
      </c>
      <c r="L6605" t="s">
        <v>2337</v>
      </c>
      <c r="M6605" s="15" t="d">
        <f t="shared" si="342"/>
        <v>2012-09-20T16:39:31.99999981094151975</v>
      </c>
      <c r="N6605">
        <f>IF(COUNTIF(D6605:$D$7281,D6605) &gt; 1, 1, 0)</f>
        <v>0</v>
      </c>
      <c r="O6605">
        <f t="shared" si="339"/>
        <v>1</v>
      </c>
      <c r="P6605">
        <f t="shared" si="340"/>
        <v>0</v>
      </c>
      <c r="Q6605" t="e">
        <f t="shared" si="341"/>
        <v>#N/A</v>
      </c>
    </row>
    <row r="6606" spans="1:17">
      <c r="A6606">
        <v>4104001</v>
      </c>
      <c r="B6606">
        <v>5211</v>
      </c>
      <c r="C6606" t="s">
        <v>2</v>
      </c>
      <c r="D6606" t="s">
        <v>2389</v>
      </c>
      <c r="E6606">
        <v>1348111132</v>
      </c>
      <c r="F6606">
        <v>1</v>
      </c>
      <c r="G6606">
        <v>8</v>
      </c>
      <c r="H6606">
        <v>1</v>
      </c>
      <c r="I6606">
        <v>18.397150077160401</v>
      </c>
      <c r="J6606">
        <v>240.62040174897101</v>
      </c>
      <c r="K6606">
        <v>488</v>
      </c>
      <c r="L6606" t="s">
        <v>237</v>
      </c>
      <c r="M6606" s="15" t="d">
        <f t="shared" si="342"/>
        <v>2012-09-20T12:18:51.99999995995312950</v>
      </c>
      <c r="N6606">
        <f>IF(COUNTIF(D6606:$D$7281,D6606) &gt; 1, 1, 0)</f>
        <v>1</v>
      </c>
      <c r="O6606">
        <f t="shared" si="339"/>
        <v>6</v>
      </c>
      <c r="P6606">
        <f t="shared" si="340"/>
        <v>1</v>
      </c>
      <c r="Q6606">
        <f t="shared" si="341"/>
        <v>11</v>
      </c>
    </row>
    <row r="6607" spans="1:17">
      <c r="A6607">
        <v>4104002</v>
      </c>
      <c r="B6607">
        <v>5205</v>
      </c>
      <c r="C6607" t="s">
        <v>12</v>
      </c>
      <c r="D6607" t="s">
        <v>2390</v>
      </c>
      <c r="E6607">
        <v>1348078750</v>
      </c>
      <c r="F6607">
        <v>1</v>
      </c>
      <c r="G6607">
        <v>4</v>
      </c>
      <c r="H6607">
        <v>1</v>
      </c>
      <c r="I6607">
        <v>21.525155735596702</v>
      </c>
      <c r="J6607">
        <v>299.51547363683102</v>
      </c>
      <c r="K6607">
        <v>549</v>
      </c>
      <c r="L6607" t="s">
        <v>2337</v>
      </c>
      <c r="M6607" s="15" t="d">
        <f t="shared" si="342"/>
        <v>2012-09-20T03:19:09.99999976716935850</v>
      </c>
      <c r="N6607">
        <f>IF(COUNTIF(D6607:$D$7281,D6607) &gt; 1, 1, 0)</f>
        <v>0</v>
      </c>
      <c r="O6607">
        <f t="shared" si="339"/>
        <v>1</v>
      </c>
      <c r="P6607">
        <f t="shared" si="340"/>
        <v>0</v>
      </c>
      <c r="Q6607" t="e">
        <f t="shared" si="341"/>
        <v>#N/A</v>
      </c>
    </row>
    <row r="6608" spans="1:17">
      <c r="A6608">
        <v>4104003</v>
      </c>
      <c r="B6608">
        <v>5199</v>
      </c>
      <c r="C6608" t="s">
        <v>12</v>
      </c>
      <c r="D6608" t="s">
        <v>2391</v>
      </c>
      <c r="E6608">
        <v>1348022326</v>
      </c>
      <c r="F6608">
        <v>1</v>
      </c>
      <c r="G6608">
        <v>3</v>
      </c>
      <c r="H6608">
        <v>1</v>
      </c>
      <c r="I6608">
        <v>18.964648662551401</v>
      </c>
      <c r="J6608">
        <v>452.45491370884702</v>
      </c>
      <c r="K6608">
        <v>678</v>
      </c>
      <c r="L6608" t="s">
        <v>237</v>
      </c>
      <c r="M6608" s="15" t="d">
        <f t="shared" si="342"/>
        <v>2012-09-19T11:38:46.00000016391277275</v>
      </c>
      <c r="N6608">
        <f>IF(COUNTIF(D6608:$D$7281,D6608) &gt; 1, 1, 0)</f>
        <v>0</v>
      </c>
      <c r="O6608">
        <f t="shared" si="339"/>
        <v>1</v>
      </c>
      <c r="P6608">
        <f t="shared" si="340"/>
        <v>0</v>
      </c>
      <c r="Q6608">
        <f t="shared" si="341"/>
        <v>11</v>
      </c>
    </row>
    <row r="6609" spans="1:17">
      <c r="A6609">
        <v>4103863</v>
      </c>
      <c r="B6609">
        <v>5193</v>
      </c>
      <c r="C6609" t="s">
        <v>2</v>
      </c>
      <c r="D6609" t="s">
        <v>2392</v>
      </c>
      <c r="E6609">
        <v>1347974463</v>
      </c>
      <c r="F6609">
        <v>1</v>
      </c>
      <c r="G6609">
        <v>3</v>
      </c>
      <c r="H6609">
        <v>1</v>
      </c>
      <c r="I6609">
        <v>23.990156249999998</v>
      </c>
      <c r="J6609">
        <v>301.03819032921803</v>
      </c>
      <c r="K6609">
        <v>556</v>
      </c>
      <c r="L6609" t="s">
        <v>2337</v>
      </c>
      <c r="M6609" s="15" t="d">
        <f t="shared" si="342"/>
        <v>2012-09-18T22:21:03.00000019837171050</v>
      </c>
      <c r="N6609">
        <f>IF(COUNTIF(D6609:$D$7281,D6609) &gt; 1, 1, 0)</f>
        <v>0</v>
      </c>
      <c r="O6609">
        <f t="shared" si="339"/>
        <v>1</v>
      </c>
      <c r="P6609">
        <f t="shared" si="340"/>
        <v>0</v>
      </c>
      <c r="Q6609" t="e">
        <f t="shared" si="341"/>
        <v>#N/A</v>
      </c>
    </row>
    <row r="6610" spans="1:17">
      <c r="A6610">
        <v>4104004</v>
      </c>
      <c r="B6610">
        <v>5187</v>
      </c>
      <c r="C6610" t="s">
        <v>2</v>
      </c>
      <c r="D6610" t="s">
        <v>2393</v>
      </c>
      <c r="E6610">
        <v>1347951139</v>
      </c>
      <c r="F6610">
        <v>1</v>
      </c>
      <c r="G6610">
        <v>34</v>
      </c>
      <c r="H6610">
        <v>1</v>
      </c>
      <c r="I6610">
        <v>0</v>
      </c>
      <c r="J6610">
        <v>297.67894573045203</v>
      </c>
      <c r="K6610">
        <v>552</v>
      </c>
      <c r="L6610" t="s">
        <v>2337</v>
      </c>
      <c r="M6610" s="15" t="d">
        <f t="shared" si="342"/>
        <v>2012-09-18T15:52:19.00000015273690050</v>
      </c>
      <c r="N6610">
        <f>IF(COUNTIF(D6610:$D$7281,D6610) &gt; 1, 1, 0)</f>
        <v>0</v>
      </c>
      <c r="O6610">
        <f t="shared" si="339"/>
        <v>1</v>
      </c>
      <c r="P6610">
        <f t="shared" si="340"/>
        <v>0</v>
      </c>
      <c r="Q6610" t="e">
        <f t="shared" si="341"/>
        <v>#N/A</v>
      </c>
    </row>
    <row r="6611" spans="1:17">
      <c r="A6611">
        <v>4104005</v>
      </c>
      <c r="B6611">
        <v>5184</v>
      </c>
      <c r="C6611" t="s">
        <v>2</v>
      </c>
      <c r="D6611" t="s">
        <v>2354</v>
      </c>
      <c r="E6611">
        <v>1347940650</v>
      </c>
      <c r="F6611">
        <v>1</v>
      </c>
      <c r="G6611">
        <v>35</v>
      </c>
      <c r="H6611">
        <v>1</v>
      </c>
      <c r="I6611">
        <v>7.3057664609053399</v>
      </c>
      <c r="J6611">
        <v>298.42477199074</v>
      </c>
      <c r="K6611">
        <v>553</v>
      </c>
      <c r="L6611" t="s">
        <v>2337</v>
      </c>
      <c r="M6611" s="15" t="d">
        <f t="shared" si="342"/>
        <v>2012-09-18T12:57:29.99999993015081025</v>
      </c>
      <c r="N6611">
        <f>IF(COUNTIF(D6611:$D$7281,D6611) &gt; 1, 1, 0)</f>
        <v>1</v>
      </c>
      <c r="O6611">
        <f t="shared" si="339"/>
        <v>3</v>
      </c>
      <c r="P6611">
        <f t="shared" si="340"/>
        <v>0</v>
      </c>
      <c r="Q6611" t="e">
        <f t="shared" si="341"/>
        <v>#N/A</v>
      </c>
    </row>
    <row r="6612" spans="1:17">
      <c r="A6612">
        <v>4102707</v>
      </c>
      <c r="B6612">
        <v>5182</v>
      </c>
      <c r="C6612" t="s">
        <v>12</v>
      </c>
      <c r="D6612" t="s">
        <v>2394</v>
      </c>
      <c r="E6612">
        <v>1347936754</v>
      </c>
      <c r="F6612">
        <v>1</v>
      </c>
      <c r="G6612">
        <v>4</v>
      </c>
      <c r="H6612">
        <v>1</v>
      </c>
      <c r="I6612">
        <v>22.029309284979401</v>
      </c>
      <c r="J6612">
        <v>459.979215020575</v>
      </c>
      <c r="K6612">
        <v>688</v>
      </c>
      <c r="L6612" t="s">
        <v>237</v>
      </c>
      <c r="M6612" s="15" t="d">
        <f t="shared" si="342"/>
        <v>2012-09-18T11:52:34.00000009685754600</v>
      </c>
      <c r="N6612">
        <f>IF(COUNTIF(D6612:$D$7281,D6612) &gt; 1, 1, 0)</f>
        <v>0</v>
      </c>
      <c r="O6612">
        <f t="shared" si="339"/>
        <v>1</v>
      </c>
      <c r="P6612">
        <f t="shared" si="340"/>
        <v>0</v>
      </c>
      <c r="Q6612">
        <f t="shared" si="341"/>
        <v>11</v>
      </c>
    </row>
    <row r="6613" spans="1:17">
      <c r="A6613">
        <v>4103779</v>
      </c>
      <c r="B6613">
        <v>5181</v>
      </c>
      <c r="C6613" t="s">
        <v>12</v>
      </c>
      <c r="D6613" t="s">
        <v>2395</v>
      </c>
      <c r="E6613">
        <v>1347936445</v>
      </c>
      <c r="F6613">
        <v>2</v>
      </c>
      <c r="G6613">
        <v>30</v>
      </c>
      <c r="H6613">
        <v>1</v>
      </c>
      <c r="I6613">
        <v>22.0301835133744</v>
      </c>
      <c r="J6613">
        <v>460.006554526748</v>
      </c>
      <c r="K6613">
        <v>688</v>
      </c>
      <c r="L6613" t="s">
        <v>237</v>
      </c>
      <c r="M6613" s="15" t="d">
        <f t="shared" si="342"/>
        <v>2012-09-18T11:47:25.0000001583248400</v>
      </c>
      <c r="N6613">
        <f>IF(COUNTIF(D6613:$D$7281,D6613) &gt; 1, 1, 0)</f>
        <v>0</v>
      </c>
      <c r="O6613">
        <f t="shared" si="339"/>
        <v>1</v>
      </c>
      <c r="P6613">
        <f t="shared" si="340"/>
        <v>0</v>
      </c>
      <c r="Q6613">
        <f t="shared" si="341"/>
        <v>11</v>
      </c>
    </row>
    <row r="6614" spans="1:17">
      <c r="A6614">
        <v>4103805</v>
      </c>
      <c r="B6614">
        <v>5177</v>
      </c>
      <c r="C6614" t="s">
        <v>2</v>
      </c>
      <c r="D6614" t="s">
        <v>2396</v>
      </c>
      <c r="E6614">
        <v>1347909824</v>
      </c>
      <c r="F6614">
        <v>1</v>
      </c>
      <c r="G6614">
        <v>5</v>
      </c>
      <c r="H6614">
        <v>1</v>
      </c>
      <c r="I6614">
        <v>8.8172136059670798</v>
      </c>
      <c r="J6614">
        <v>300.629366769547</v>
      </c>
      <c r="K6614">
        <v>562</v>
      </c>
      <c r="L6614" t="s">
        <v>2337</v>
      </c>
      <c r="M6614" s="15" t="d">
        <f t="shared" si="342"/>
        <v>2012-09-18T04:23:44.00000011548399975</v>
      </c>
      <c r="N6614">
        <f>IF(COUNTIF(D6614:$D$7281,D6614) &gt; 1, 1, 0)</f>
        <v>1</v>
      </c>
      <c r="O6614">
        <f t="shared" si="339"/>
        <v>2</v>
      </c>
      <c r="P6614">
        <f t="shared" si="340"/>
        <v>0</v>
      </c>
      <c r="Q6614" t="e">
        <f t="shared" si="341"/>
        <v>#N/A</v>
      </c>
    </row>
    <row r="6615" spans="1:17">
      <c r="A6615">
        <v>4104006</v>
      </c>
      <c r="B6615">
        <v>5176</v>
      </c>
      <c r="C6615" t="s">
        <v>12</v>
      </c>
      <c r="D6615" t="s">
        <v>2397</v>
      </c>
      <c r="E6615">
        <v>1347909701</v>
      </c>
      <c r="F6615">
        <v>2</v>
      </c>
      <c r="G6615">
        <v>82</v>
      </c>
      <c r="H6615">
        <v>5</v>
      </c>
      <c r="I6615">
        <v>54.676312114197501</v>
      </c>
      <c r="J6615">
        <v>300.638256430041</v>
      </c>
      <c r="K6615">
        <v>562</v>
      </c>
      <c r="L6615" t="s">
        <v>2337</v>
      </c>
      <c r="M6615" s="15" t="d">
        <f t="shared" si="342"/>
        <v>2012-09-18T04:21:40.99999965168535875</v>
      </c>
      <c r="N6615">
        <f>IF(COUNTIF(D6615:$D$7281,D6615) &gt; 1, 1, 0)</f>
        <v>0</v>
      </c>
      <c r="O6615">
        <f t="shared" si="339"/>
        <v>1</v>
      </c>
      <c r="P6615">
        <f t="shared" si="340"/>
        <v>0</v>
      </c>
      <c r="Q6615" t="e">
        <f t="shared" si="341"/>
        <v>#N/A</v>
      </c>
    </row>
    <row r="6616" spans="1:17">
      <c r="A6616">
        <v>4102438</v>
      </c>
      <c r="B6616">
        <v>5175</v>
      </c>
      <c r="C6616" t="s">
        <v>12</v>
      </c>
      <c r="D6616" t="s">
        <v>2396</v>
      </c>
      <c r="E6616">
        <v>1347909471</v>
      </c>
      <c r="F6616">
        <v>1</v>
      </c>
      <c r="G6616">
        <v>5</v>
      </c>
      <c r="H6616">
        <v>1</v>
      </c>
      <c r="I6616">
        <v>6.9254628343621398</v>
      </c>
      <c r="J6616">
        <v>253.475835390946</v>
      </c>
      <c r="K6616">
        <v>512</v>
      </c>
      <c r="L6616" t="s">
        <v>237</v>
      </c>
      <c r="M6616" s="15" t="d">
        <f t="shared" si="342"/>
        <v>2012-09-18T04:17:50.99999994970857825</v>
      </c>
      <c r="N6616">
        <f>IF(COUNTIF(D6616:$D$7281,D6616) &gt; 1, 1, 0)</f>
        <v>0</v>
      </c>
      <c r="O6616">
        <f t="shared" si="339"/>
        <v>2</v>
      </c>
      <c r="P6616">
        <f t="shared" si="340"/>
        <v>0</v>
      </c>
      <c r="Q6616">
        <f t="shared" si="341"/>
        <v>11</v>
      </c>
    </row>
    <row r="6617" spans="1:17">
      <c r="A6617">
        <v>4102708</v>
      </c>
      <c r="B6617">
        <v>5156</v>
      </c>
      <c r="C6617" t="s">
        <v>2</v>
      </c>
      <c r="D6617" t="s">
        <v>2354</v>
      </c>
      <c r="E6617">
        <v>1347739559</v>
      </c>
      <c r="F6617">
        <v>2</v>
      </c>
      <c r="G6617">
        <v>173</v>
      </c>
      <c r="H6617">
        <v>3</v>
      </c>
      <c r="I6617">
        <v>7.7930630144032902</v>
      </c>
      <c r="J6617">
        <v>294.837393904321</v>
      </c>
      <c r="K6617">
        <v>547</v>
      </c>
      <c r="L6617" t="s">
        <v>2337</v>
      </c>
      <c r="M6617" s="15" t="d">
        <f t="shared" si="342"/>
        <v>2012-09-16T05:05:58.99999989196658175</v>
      </c>
      <c r="N6617">
        <f>IF(COUNTIF(D6617:$D$7281,D6617) &gt; 1, 1, 0)</f>
        <v>0</v>
      </c>
      <c r="O6617">
        <f t="shared" si="339"/>
        <v>3</v>
      </c>
      <c r="P6617">
        <f t="shared" si="340"/>
        <v>0</v>
      </c>
      <c r="Q6617" t="e">
        <f t="shared" si="341"/>
        <v>#N/A</v>
      </c>
    </row>
    <row r="6618" spans="1:17">
      <c r="A6618">
        <v>4103294</v>
      </c>
      <c r="B6618">
        <v>5153</v>
      </c>
      <c r="C6618" t="s">
        <v>12</v>
      </c>
      <c r="D6618" t="s">
        <v>2398</v>
      </c>
      <c r="E6618">
        <v>1347673744</v>
      </c>
      <c r="F6618">
        <v>1</v>
      </c>
      <c r="G6618">
        <v>2</v>
      </c>
      <c r="H6618">
        <v>1</v>
      </c>
      <c r="I6618">
        <v>4.5132701903292096</v>
      </c>
      <c r="J6618">
        <v>269.08967065329199</v>
      </c>
      <c r="K6618">
        <v>518</v>
      </c>
      <c r="L6618" t="s">
        <v>237</v>
      </c>
      <c r="M6618" s="15" t="d">
        <f t="shared" si="342"/>
        <v>2012-09-15T10:49:03.99999962188303275</v>
      </c>
      <c r="N6618">
        <f>IF(COUNTIF(D6618:$D$7281,D6618) &gt; 1, 1, 0)</f>
        <v>0</v>
      </c>
      <c r="O6618">
        <f t="shared" si="339"/>
        <v>1</v>
      </c>
      <c r="P6618">
        <f t="shared" si="340"/>
        <v>0</v>
      </c>
      <c r="Q6618">
        <f t="shared" si="341"/>
        <v>11</v>
      </c>
    </row>
    <row r="6619" spans="1:17">
      <c r="A6619">
        <v>4103774</v>
      </c>
      <c r="B6619">
        <v>5138</v>
      </c>
      <c r="C6619" t="s">
        <v>12</v>
      </c>
      <c r="D6619" t="s">
        <v>2399</v>
      </c>
      <c r="E6619">
        <v>1347579880</v>
      </c>
      <c r="F6619">
        <v>1</v>
      </c>
      <c r="G6619">
        <v>106</v>
      </c>
      <c r="H6619">
        <v>21</v>
      </c>
      <c r="I6619">
        <v>304.92142065329199</v>
      </c>
      <c r="J6619">
        <v>299.06457728909402</v>
      </c>
      <c r="K6619">
        <v>543</v>
      </c>
      <c r="L6619" t="s">
        <v>2337</v>
      </c>
      <c r="M6619" s="15" t="d">
        <f t="shared" si="342"/>
        <v>2012-09-14T08:44:39.99999993480742200</v>
      </c>
      <c r="N6619">
        <f>IF(COUNTIF(D6619:$D$7281,D6619) &gt; 1, 1, 0)</f>
        <v>0</v>
      </c>
      <c r="O6619">
        <f t="shared" si="339"/>
        <v>1</v>
      </c>
      <c r="P6619">
        <f t="shared" si="340"/>
        <v>0</v>
      </c>
      <c r="Q6619" t="e">
        <f t="shared" si="341"/>
        <v>#N/A</v>
      </c>
    </row>
    <row r="6620" spans="1:17">
      <c r="A6620">
        <v>4103406</v>
      </c>
      <c r="B6620">
        <v>5125</v>
      </c>
      <c r="C6620" t="s">
        <v>2</v>
      </c>
      <c r="D6620" t="s">
        <v>2400</v>
      </c>
      <c r="E6620">
        <v>1347524798</v>
      </c>
      <c r="F6620">
        <v>1</v>
      </c>
      <c r="G6620">
        <v>2</v>
      </c>
      <c r="H6620">
        <v>1</v>
      </c>
      <c r="I6620">
        <v>3.1234338991769501</v>
      </c>
      <c r="J6620">
        <v>302.91820563271602</v>
      </c>
      <c r="K6620">
        <v>545</v>
      </c>
      <c r="L6620" t="s">
        <v>2337</v>
      </c>
      <c r="M6620" s="15" t="d">
        <f t="shared" si="342"/>
        <v>2012-09-13T17:26:37.999999718740582800</v>
      </c>
      <c r="N6620">
        <f>IF(COUNTIF(D6620:$D$7281,D6620) &gt; 1, 1, 0)</f>
        <v>0</v>
      </c>
      <c r="O6620">
        <f t="shared" si="339"/>
        <v>1</v>
      </c>
      <c r="P6620">
        <f t="shared" si="340"/>
        <v>0</v>
      </c>
      <c r="Q6620" t="e">
        <f t="shared" si="341"/>
        <v>#N/A</v>
      </c>
    </row>
    <row r="6621" spans="1:17">
      <c r="A6621">
        <v>4104008</v>
      </c>
      <c r="B6621">
        <v>5106</v>
      </c>
      <c r="C6621" t="s">
        <v>2</v>
      </c>
      <c r="D6621" t="s">
        <v>2401</v>
      </c>
      <c r="E6621">
        <v>1347442334</v>
      </c>
      <c r="F6621">
        <v>1</v>
      </c>
      <c r="G6621">
        <v>3419</v>
      </c>
      <c r="H6621">
        <v>12</v>
      </c>
      <c r="I6621">
        <v>161.16783256172801</v>
      </c>
      <c r="J6621">
        <v>301.65121617798297</v>
      </c>
      <c r="K6621">
        <v>540</v>
      </c>
      <c r="L6621" t="s">
        <v>2337</v>
      </c>
      <c r="M6621" s="15" t="d">
        <f t="shared" si="342"/>
        <v>2012-09-12T18:32:14.00000010151415775</v>
      </c>
      <c r="N6621">
        <f>IF(COUNTIF(D6621:$D$7281,D6621) &gt; 1, 1, 0)</f>
        <v>0</v>
      </c>
      <c r="O6621">
        <f t="shared" si="339"/>
        <v>1</v>
      </c>
      <c r="P6621">
        <f t="shared" si="340"/>
        <v>0</v>
      </c>
      <c r="Q6621" t="e">
        <f t="shared" si="341"/>
        <v>#N/A</v>
      </c>
    </row>
    <row r="6622" spans="1:17">
      <c r="A6622">
        <v>4103806</v>
      </c>
      <c r="B6622">
        <v>5104</v>
      </c>
      <c r="C6622" t="s">
        <v>12</v>
      </c>
      <c r="D6622" t="s">
        <v>2402</v>
      </c>
      <c r="E6622">
        <v>1347438949</v>
      </c>
      <c r="F6622">
        <v>1</v>
      </c>
      <c r="G6622">
        <v>6</v>
      </c>
      <c r="H6622">
        <v>1</v>
      </c>
      <c r="I6622">
        <v>22.296297839506099</v>
      </c>
      <c r="J6622">
        <v>284.76668814300399</v>
      </c>
      <c r="K6622">
        <v>522</v>
      </c>
      <c r="L6622" t="s">
        <v>237</v>
      </c>
      <c r="M6622" s="15" t="d">
        <f t="shared" si="342"/>
        <v>2012-09-12T17:35:48.9999996498227100</v>
      </c>
      <c r="N6622">
        <f>IF(COUNTIF(D6622:$D$7281,D6622) &gt; 1, 1, 0)</f>
        <v>0</v>
      </c>
      <c r="O6622">
        <f t="shared" si="339"/>
        <v>1</v>
      </c>
      <c r="P6622">
        <f t="shared" si="340"/>
        <v>0</v>
      </c>
      <c r="Q6622">
        <f t="shared" si="341"/>
        <v>11</v>
      </c>
    </row>
    <row r="6623" spans="1:17">
      <c r="A6623">
        <v>4102499</v>
      </c>
      <c r="B6623">
        <v>5101</v>
      </c>
      <c r="C6623" t="s">
        <v>12</v>
      </c>
      <c r="D6623" t="s">
        <v>2403</v>
      </c>
      <c r="E6623">
        <v>1347427648</v>
      </c>
      <c r="F6623">
        <v>1</v>
      </c>
      <c r="G6623">
        <v>22</v>
      </c>
      <c r="H6623">
        <v>1</v>
      </c>
      <c r="I6623">
        <v>7.8763189300411502</v>
      </c>
      <c r="J6623">
        <v>302.671077289094</v>
      </c>
      <c r="K6623">
        <v>540</v>
      </c>
      <c r="L6623" t="s">
        <v>2337</v>
      </c>
      <c r="M6623" s="15" t="d">
        <f t="shared" si="342"/>
        <v>2012-09-12T14:27:28.00000009126961325</v>
      </c>
      <c r="N6623">
        <f>IF(COUNTIF(D6623:$D$7281,D6623) &gt; 1, 1, 0)</f>
        <v>0</v>
      </c>
      <c r="O6623">
        <f t="shared" si="339"/>
        <v>1</v>
      </c>
      <c r="P6623">
        <f t="shared" si="340"/>
        <v>0</v>
      </c>
      <c r="Q6623" t="e">
        <f t="shared" si="341"/>
        <v>#N/A</v>
      </c>
    </row>
    <row r="6624" spans="1:17">
      <c r="A6624">
        <v>4103803</v>
      </c>
      <c r="B6624">
        <v>5083</v>
      </c>
      <c r="C6624" t="s">
        <v>12</v>
      </c>
      <c r="D6624" t="s">
        <v>2404</v>
      </c>
      <c r="E6624">
        <v>1347343498</v>
      </c>
      <c r="F6624">
        <v>1</v>
      </c>
      <c r="G6624">
        <v>5</v>
      </c>
      <c r="H6624">
        <v>1</v>
      </c>
      <c r="I6624">
        <v>1.2289574331275701</v>
      </c>
      <c r="J6624">
        <v>308.53607934670799</v>
      </c>
      <c r="K6624">
        <v>542</v>
      </c>
      <c r="L6624" t="s">
        <v>2337</v>
      </c>
      <c r="M6624" s="15" t="d">
        <f t="shared" si="342"/>
        <v>2012-09-11T15:04:57.99999988172203050</v>
      </c>
      <c r="N6624">
        <f>IF(COUNTIF(D6624:$D$7281,D6624) &gt; 1, 1, 0)</f>
        <v>0</v>
      </c>
      <c r="O6624">
        <f t="shared" si="339"/>
        <v>1</v>
      </c>
      <c r="P6624">
        <f t="shared" si="340"/>
        <v>0</v>
      </c>
      <c r="Q6624" t="e">
        <f t="shared" si="341"/>
        <v>#N/A</v>
      </c>
    </row>
    <row r="6625" spans="1:17">
      <c r="A6625">
        <v>4104009</v>
      </c>
      <c r="B6625">
        <v>5082</v>
      </c>
      <c r="C6625" t="s">
        <v>2</v>
      </c>
      <c r="D6625" t="s">
        <v>2405</v>
      </c>
      <c r="E6625">
        <v>1347341379</v>
      </c>
      <c r="F6625">
        <v>1</v>
      </c>
      <c r="G6625">
        <v>1</v>
      </c>
      <c r="H6625">
        <v>1</v>
      </c>
      <c r="I6625">
        <v>7.8043739711934101</v>
      </c>
      <c r="J6625">
        <v>291.33832317386799</v>
      </c>
      <c r="K6625">
        <v>524</v>
      </c>
      <c r="L6625" t="s">
        <v>237</v>
      </c>
      <c r="M6625" s="15" t="d">
        <f t="shared" si="342"/>
        <v>2012-09-11T14:29:38.99999991059303550</v>
      </c>
      <c r="N6625">
        <f>IF(COUNTIF(D6625:$D$7281,D6625) &gt; 1, 1, 0)</f>
        <v>1</v>
      </c>
      <c r="O6625">
        <f t="shared" si="339"/>
        <v>2</v>
      </c>
      <c r="P6625">
        <f t="shared" si="340"/>
        <v>1</v>
      </c>
      <c r="Q6625">
        <f t="shared" si="341"/>
        <v>11</v>
      </c>
    </row>
    <row r="6626" spans="1:17">
      <c r="A6626">
        <v>4104010</v>
      </c>
      <c r="B6626">
        <v>5077</v>
      </c>
      <c r="C6626" t="s">
        <v>12</v>
      </c>
      <c r="D6626" t="s">
        <v>2406</v>
      </c>
      <c r="E6626">
        <v>1347322771</v>
      </c>
      <c r="F6626">
        <v>1</v>
      </c>
      <c r="G6626">
        <v>47</v>
      </c>
      <c r="H6626">
        <v>2</v>
      </c>
      <c r="I6626">
        <v>15.671570730452601</v>
      </c>
      <c r="J6626">
        <v>309.98078536522598</v>
      </c>
      <c r="K6626">
        <v>542</v>
      </c>
      <c r="L6626" t="s">
        <v>2337</v>
      </c>
      <c r="M6626" s="15" t="d">
        <f t="shared" si="342"/>
        <v>2012-09-11T09:19:31.00000027567148175</v>
      </c>
      <c r="N6626">
        <f>IF(COUNTIF(D6626:$D$7281,D6626) &gt; 1, 1, 0)</f>
        <v>0</v>
      </c>
      <c r="O6626">
        <f t="shared" si="339"/>
        <v>1</v>
      </c>
      <c r="P6626">
        <f t="shared" si="340"/>
        <v>0</v>
      </c>
      <c r="Q6626" t="e">
        <f t="shared" si="341"/>
        <v>#N/A</v>
      </c>
    </row>
    <row r="6627" spans="1:17">
      <c r="A6627">
        <v>4102028</v>
      </c>
      <c r="B6627">
        <v>5071</v>
      </c>
      <c r="C6627" t="s">
        <v>12</v>
      </c>
      <c r="D6627" t="s">
        <v>2407</v>
      </c>
      <c r="E6627">
        <v>1347305687</v>
      </c>
      <c r="F6627">
        <v>1</v>
      </c>
      <c r="G6627">
        <v>20</v>
      </c>
      <c r="H6627">
        <v>4</v>
      </c>
      <c r="I6627">
        <v>60.540194058641902</v>
      </c>
      <c r="J6627">
        <v>356.67077096193401</v>
      </c>
      <c r="K6627">
        <v>585</v>
      </c>
      <c r="L6627" t="s">
        <v>2337</v>
      </c>
      <c r="M6627" s="15" t="d">
        <f t="shared" si="342"/>
        <v>2012-09-11T04:34:46.9999998249113550</v>
      </c>
      <c r="N6627">
        <f>IF(COUNTIF(D6627:$D$7281,D6627) &gt; 1, 1, 0)</f>
        <v>1</v>
      </c>
      <c r="O6627">
        <f t="shared" si="339"/>
        <v>4</v>
      </c>
      <c r="P6627">
        <f t="shared" si="340"/>
        <v>0</v>
      </c>
      <c r="Q6627" t="e">
        <f t="shared" si="341"/>
        <v>#N/A</v>
      </c>
    </row>
    <row r="6628" spans="1:17">
      <c r="A6628">
        <v>4102388</v>
      </c>
      <c r="B6628">
        <v>5065</v>
      </c>
      <c r="C6628" t="s">
        <v>12</v>
      </c>
      <c r="D6628" t="s">
        <v>2408</v>
      </c>
      <c r="E6628">
        <v>1347273693</v>
      </c>
      <c r="F6628">
        <v>237</v>
      </c>
      <c r="G6628">
        <v>90293</v>
      </c>
      <c r="H6628">
        <v>362</v>
      </c>
      <c r="I6628">
        <v>874.12342978395395</v>
      </c>
      <c r="J6628">
        <v>295.89946823559598</v>
      </c>
      <c r="K6628">
        <v>524</v>
      </c>
      <c r="L6628" t="s">
        <v>237</v>
      </c>
      <c r="M6628" s="15" t="d">
        <f t="shared" si="342"/>
        <v>2012-09-10T19:41:32.999999807216226975</v>
      </c>
      <c r="N6628">
        <f>IF(COUNTIF(D6628:$D$7281,D6628) &gt; 1, 1, 0)</f>
        <v>1</v>
      </c>
      <c r="O6628">
        <f t="shared" si="339"/>
        <v>2</v>
      </c>
      <c r="P6628">
        <f t="shared" si="340"/>
        <v>0</v>
      </c>
      <c r="Q6628">
        <f t="shared" si="341"/>
        <v>11</v>
      </c>
    </row>
    <row r="6629" spans="1:17">
      <c r="A6629">
        <v>4103007</v>
      </c>
      <c r="B6629">
        <v>5064</v>
      </c>
      <c r="C6629" t="s">
        <v>2</v>
      </c>
      <c r="D6629" t="s">
        <v>2408</v>
      </c>
      <c r="E6629">
        <v>1347273421</v>
      </c>
      <c r="F6629">
        <v>1</v>
      </c>
      <c r="G6629">
        <v>2</v>
      </c>
      <c r="H6629">
        <v>1</v>
      </c>
      <c r="I6629">
        <v>22.559664866255101</v>
      </c>
      <c r="J6629">
        <v>295.91779745370297</v>
      </c>
      <c r="K6629">
        <v>524</v>
      </c>
      <c r="L6629" t="s">
        <v>237</v>
      </c>
      <c r="M6629" s="15" t="d">
        <f t="shared" si="342"/>
        <v>2012-09-10T19:37:00.99999971687793675</v>
      </c>
      <c r="N6629">
        <f>IF(COUNTIF(D6629:$D$7281,D6629) &gt; 1, 1, 0)</f>
        <v>0</v>
      </c>
      <c r="O6629">
        <f t="shared" si="339"/>
        <v>2</v>
      </c>
      <c r="P6629">
        <f t="shared" si="340"/>
        <v>1</v>
      </c>
      <c r="Q6629">
        <f t="shared" si="341"/>
        <v>11</v>
      </c>
    </row>
    <row r="6630" spans="1:17">
      <c r="A6630">
        <v>4103894</v>
      </c>
      <c r="B6630">
        <v>5063</v>
      </c>
      <c r="C6630" t="s">
        <v>12</v>
      </c>
      <c r="D6630" t="s">
        <v>2409</v>
      </c>
      <c r="E6630">
        <v>1347272910</v>
      </c>
      <c r="F6630">
        <v>1</v>
      </c>
      <c r="G6630">
        <v>22</v>
      </c>
      <c r="H6630">
        <v>2</v>
      </c>
      <c r="I6630">
        <v>10.633376800411501</v>
      </c>
      <c r="J6630">
        <v>313.45617914094601</v>
      </c>
      <c r="K6630">
        <v>542</v>
      </c>
      <c r="L6630" t="s">
        <v>2337</v>
      </c>
      <c r="M6630" s="15" t="d">
        <f t="shared" si="342"/>
        <v>2012-09-10T19:28:30.00000033527612700</v>
      </c>
      <c r="N6630">
        <f>IF(COUNTIF(D6630:$D$7281,D6630) &gt; 1, 1, 0)</f>
        <v>0</v>
      </c>
      <c r="O6630">
        <f t="shared" si="339"/>
        <v>1</v>
      </c>
      <c r="P6630">
        <f t="shared" si="340"/>
        <v>0</v>
      </c>
      <c r="Q6630" t="e">
        <f t="shared" si="341"/>
        <v>#N/A</v>
      </c>
    </row>
    <row r="6631" spans="1:17">
      <c r="A6631">
        <v>4102519</v>
      </c>
      <c r="B6631">
        <v>5062</v>
      </c>
      <c r="C6631" t="s">
        <v>12</v>
      </c>
      <c r="D6631" t="s">
        <v>2410</v>
      </c>
      <c r="E6631">
        <v>1347257086</v>
      </c>
      <c r="F6631">
        <v>2</v>
      </c>
      <c r="G6631">
        <v>8</v>
      </c>
      <c r="H6631">
        <v>2</v>
      </c>
      <c r="I6631">
        <v>11.0723801440329</v>
      </c>
      <c r="J6631">
        <v>297.01856134259202</v>
      </c>
      <c r="K6631">
        <v>524</v>
      </c>
      <c r="L6631" t="s">
        <v>237</v>
      </c>
      <c r="M6631" s="15" t="d">
        <f t="shared" si="342"/>
        <v>2012-09-10T15:04:46.00000021979212725</v>
      </c>
      <c r="N6631">
        <f>IF(COUNTIF(D6631:$D$7281,D6631) &gt; 1, 1, 0)</f>
        <v>0</v>
      </c>
      <c r="O6631">
        <f t="shared" si="339"/>
        <v>1</v>
      </c>
      <c r="P6631">
        <f t="shared" si="340"/>
        <v>0</v>
      </c>
      <c r="Q6631">
        <f t="shared" si="341"/>
        <v>11</v>
      </c>
    </row>
    <row r="6632" spans="1:17">
      <c r="A6632">
        <v>4102928</v>
      </c>
      <c r="B6632">
        <v>5059</v>
      </c>
      <c r="C6632" t="s">
        <v>2</v>
      </c>
      <c r="D6632" t="s">
        <v>2411</v>
      </c>
      <c r="E6632">
        <v>1347254341</v>
      </c>
      <c r="F6632">
        <v>1</v>
      </c>
      <c r="G6632">
        <v>2</v>
      </c>
      <c r="H6632">
        <v>1</v>
      </c>
      <c r="I6632">
        <v>19.907203446501999</v>
      </c>
      <c r="J6632">
        <v>297.20382175925897</v>
      </c>
      <c r="K6632">
        <v>528</v>
      </c>
      <c r="L6632" t="s">
        <v>237</v>
      </c>
      <c r="M6632" s="15" t="d">
        <f t="shared" si="342"/>
        <v>2012-09-10T14:19:01.00000038743019075</v>
      </c>
      <c r="N6632">
        <f>IF(COUNTIF(D6632:$D$7281,D6632) &gt; 1, 1, 0)</f>
        <v>0</v>
      </c>
      <c r="O6632">
        <f t="shared" si="339"/>
        <v>1</v>
      </c>
      <c r="P6632">
        <f t="shared" si="340"/>
        <v>1</v>
      </c>
      <c r="Q6632">
        <f t="shared" si="341"/>
        <v>11</v>
      </c>
    </row>
    <row r="6633" spans="1:17">
      <c r="A6633">
        <v>4102553</v>
      </c>
      <c r="B6633">
        <v>5054</v>
      </c>
      <c r="C6633" t="s">
        <v>2</v>
      </c>
      <c r="D6633" t="s">
        <v>2101</v>
      </c>
      <c r="E6633">
        <v>1347236876</v>
      </c>
      <c r="F6633">
        <v>17</v>
      </c>
      <c r="G6633">
        <v>365</v>
      </c>
      <c r="H6633">
        <v>48</v>
      </c>
      <c r="I6633">
        <v>499.91538451645999</v>
      </c>
      <c r="J6633">
        <v>298.39672273662501</v>
      </c>
      <c r="K6633">
        <v>532</v>
      </c>
      <c r="L6633" t="s">
        <v>237</v>
      </c>
      <c r="M6633" s="15" t="d">
        <f t="shared" si="342"/>
        <v>2012-09-10T09:27:56.00000014062970725</v>
      </c>
      <c r="N6633">
        <f>IF(COUNTIF(D6633:$D$7281,D6633) &gt; 1, 1, 0)</f>
        <v>1</v>
      </c>
      <c r="O6633">
        <f t="shared" si="339"/>
        <v>20</v>
      </c>
      <c r="P6633">
        <f t="shared" si="340"/>
        <v>1</v>
      </c>
      <c r="Q6633">
        <f t="shared" si="341"/>
        <v>11</v>
      </c>
    </row>
    <row r="6634" spans="1:17">
      <c r="A6634">
        <v>4103238</v>
      </c>
      <c r="B6634">
        <v>5042</v>
      </c>
      <c r="C6634" t="s">
        <v>2</v>
      </c>
      <c r="D6634" t="s">
        <v>2374</v>
      </c>
      <c r="E6634">
        <v>1347080278</v>
      </c>
      <c r="F6634">
        <v>20</v>
      </c>
      <c r="G6634">
        <v>2035</v>
      </c>
      <c r="H6634">
        <v>59</v>
      </c>
      <c r="I6634">
        <v>677.10149125514295</v>
      </c>
      <c r="J6634">
        <v>309.21637358538999</v>
      </c>
      <c r="K6634">
        <v>544</v>
      </c>
      <c r="L6634" t="s">
        <v>237</v>
      </c>
      <c r="M6634" s="15" t="d">
        <f t="shared" si="342"/>
        <v>2012-09-08T13:57:57.99999997951090425</v>
      </c>
      <c r="N6634">
        <f>IF(COUNTIF(D6634:$D$7281,D6634) &gt; 1, 1, 0)</f>
        <v>0</v>
      </c>
      <c r="O6634">
        <f t="shared" si="339"/>
        <v>2</v>
      </c>
      <c r="P6634">
        <f t="shared" si="340"/>
        <v>1</v>
      </c>
      <c r="Q6634">
        <f t="shared" si="341"/>
        <v>11</v>
      </c>
    </row>
    <row r="6635" spans="1:17">
      <c r="A6635">
        <v>4103893</v>
      </c>
      <c r="B6635">
        <v>5040</v>
      </c>
      <c r="C6635" t="s">
        <v>2</v>
      </c>
      <c r="D6635" t="s">
        <v>2412</v>
      </c>
      <c r="E6635">
        <v>1347047145</v>
      </c>
      <c r="F6635">
        <v>1</v>
      </c>
      <c r="G6635">
        <v>1</v>
      </c>
      <c r="H6635">
        <v>1</v>
      </c>
      <c r="I6635">
        <v>5.2624747942386803</v>
      </c>
      <c r="J6635">
        <v>324.397618312757</v>
      </c>
      <c r="K6635">
        <v>561</v>
      </c>
      <c r="L6635" t="s">
        <v>2337</v>
      </c>
      <c r="M6635" s="15" t="d">
        <f t="shared" si="342"/>
        <v>2012-09-08T04:45:45.00000025145709525</v>
      </c>
      <c r="N6635">
        <f>IF(COUNTIF(D6635:$D$7281,D6635) &gt; 1, 1, 0)</f>
        <v>1</v>
      </c>
      <c r="O6635">
        <f t="shared" si="339"/>
        <v>2</v>
      </c>
      <c r="P6635">
        <f t="shared" si="340"/>
        <v>0</v>
      </c>
      <c r="Q6635" t="e">
        <f t="shared" si="341"/>
        <v>#N/A</v>
      </c>
    </row>
    <row r="6636" spans="1:17">
      <c r="A6636">
        <v>4103574</v>
      </c>
      <c r="B6636">
        <v>5033</v>
      </c>
      <c r="C6636" t="s">
        <v>12</v>
      </c>
      <c r="D6636" t="s">
        <v>2045</v>
      </c>
      <c r="E6636">
        <v>1346999910</v>
      </c>
      <c r="F6636">
        <v>1</v>
      </c>
      <c r="G6636">
        <v>2</v>
      </c>
      <c r="H6636">
        <v>1</v>
      </c>
      <c r="I6636">
        <v>24.739928497942302</v>
      </c>
      <c r="J6636">
        <v>545.318594650205</v>
      </c>
      <c r="K6636">
        <v>732</v>
      </c>
      <c r="L6636" t="s">
        <v>237</v>
      </c>
      <c r="M6636" s="15" t="d">
        <f t="shared" si="342"/>
        <v>2012-09-07T15:38:29.99999998603016475</v>
      </c>
      <c r="N6636">
        <f>IF(COUNTIF(D6636:$D$7281,D6636) &gt; 1, 1, 0)</f>
        <v>0</v>
      </c>
      <c r="O6636">
        <f t="shared" si="339"/>
        <v>2</v>
      </c>
      <c r="P6636">
        <f t="shared" si="340"/>
        <v>0</v>
      </c>
      <c r="Q6636">
        <f t="shared" si="341"/>
        <v>11</v>
      </c>
    </row>
    <row r="6637" spans="1:17">
      <c r="A6637">
        <v>4104011</v>
      </c>
      <c r="B6637">
        <v>5028</v>
      </c>
      <c r="C6637" t="s">
        <v>2</v>
      </c>
      <c r="D6637" t="s">
        <v>2412</v>
      </c>
      <c r="E6637">
        <v>1346993404</v>
      </c>
      <c r="F6637">
        <v>1</v>
      </c>
      <c r="G6637">
        <v>3</v>
      </c>
      <c r="H6637">
        <v>1</v>
      </c>
      <c r="I6637">
        <v>9.6814493312757097</v>
      </c>
      <c r="J6637">
        <v>315.32805246913603</v>
      </c>
      <c r="K6637">
        <v>548</v>
      </c>
      <c r="L6637" t="s">
        <v>237</v>
      </c>
      <c r="M6637" s="15" t="d">
        <f t="shared" si="342"/>
        <v>2012-09-07T13:50:03.99999981746077350</v>
      </c>
      <c r="N6637">
        <f>IF(COUNTIF(D6637:$D$7281,D6637) &gt; 1, 1, 0)</f>
        <v>0</v>
      </c>
      <c r="O6637">
        <f t="shared" si="339"/>
        <v>2</v>
      </c>
      <c r="P6637">
        <f t="shared" si="340"/>
        <v>1</v>
      </c>
      <c r="Q6637">
        <f t="shared" si="341"/>
        <v>11</v>
      </c>
    </row>
    <row r="6638" spans="1:17">
      <c r="A6638">
        <v>4102906</v>
      </c>
      <c r="B6638">
        <v>5027</v>
      </c>
      <c r="C6638" t="s">
        <v>12</v>
      </c>
      <c r="D6638" t="s">
        <v>2413</v>
      </c>
      <c r="E6638">
        <v>1346993168</v>
      </c>
      <c r="F6638">
        <v>1</v>
      </c>
      <c r="G6638">
        <v>6</v>
      </c>
      <c r="H6638">
        <v>1</v>
      </c>
      <c r="I6638">
        <v>1.8978850308641899</v>
      </c>
      <c r="J6638">
        <v>315.34468415637798</v>
      </c>
      <c r="K6638">
        <v>548</v>
      </c>
      <c r="L6638" t="s">
        <v>237</v>
      </c>
      <c r="M6638" s="15" t="d">
        <f t="shared" si="342"/>
        <v>2012-09-07T13:46:07.99999997019768075</v>
      </c>
      <c r="N6638">
        <f>IF(COUNTIF(D6638:$D$7281,D6638) &gt; 1, 1, 0)</f>
        <v>0</v>
      </c>
      <c r="O6638">
        <f t="shared" si="339"/>
        <v>1</v>
      </c>
      <c r="P6638">
        <f t="shared" si="340"/>
        <v>0</v>
      </c>
      <c r="Q6638">
        <f t="shared" si="341"/>
        <v>11</v>
      </c>
    </row>
    <row r="6639" spans="1:17">
      <c r="A6639">
        <v>4104012</v>
      </c>
      <c r="B6639">
        <v>5024</v>
      </c>
      <c r="C6639" t="s">
        <v>2</v>
      </c>
      <c r="D6639" t="s">
        <v>2414</v>
      </c>
      <c r="E6639">
        <v>1346966190</v>
      </c>
      <c r="F6639">
        <v>5</v>
      </c>
      <c r="G6639">
        <v>620</v>
      </c>
      <c r="H6639">
        <v>6</v>
      </c>
      <c r="I6639">
        <v>170.40863863168701</v>
      </c>
      <c r="J6639">
        <v>317.24698070987603</v>
      </c>
      <c r="K6639">
        <v>549</v>
      </c>
      <c r="L6639" t="s">
        <v>237</v>
      </c>
      <c r="M6639" s="15" t="d">
        <f t="shared" si="342"/>
        <v>2012-09-07T06:16:30.00000008381903175</v>
      </c>
      <c r="N6639">
        <f>IF(COUNTIF(D6639:$D$7281,D6639) &gt; 1, 1, 0)</f>
        <v>1</v>
      </c>
      <c r="O6639">
        <f t="shared" si="339"/>
        <v>2</v>
      </c>
      <c r="P6639">
        <f t="shared" si="340"/>
        <v>1</v>
      </c>
      <c r="Q6639">
        <f t="shared" si="341"/>
        <v>11</v>
      </c>
    </row>
    <row r="6640" spans="1:17">
      <c r="A6640">
        <v>3874935</v>
      </c>
      <c r="B6640">
        <v>5022</v>
      </c>
      <c r="C6640" t="s">
        <v>12</v>
      </c>
      <c r="D6640" t="s">
        <v>2415</v>
      </c>
      <c r="E6640">
        <v>1346912504</v>
      </c>
      <c r="F6640">
        <v>1</v>
      </c>
      <c r="G6640">
        <v>4</v>
      </c>
      <c r="H6640">
        <v>1</v>
      </c>
      <c r="I6640">
        <v>6.2902600308641903</v>
      </c>
      <c r="J6640">
        <v>326.00932227366201</v>
      </c>
      <c r="K6640">
        <v>555</v>
      </c>
      <c r="L6640" t="s">
        <v>2337</v>
      </c>
      <c r="M6640" s="15" t="d">
        <f t="shared" si="342"/>
        <v>2012-09-06T15:21:43.99999993387609425</v>
      </c>
      <c r="N6640">
        <f>IF(COUNTIF(D6640:$D$7281,D6640) &gt; 1, 1, 0)</f>
        <v>1</v>
      </c>
      <c r="O6640">
        <f t="shared" si="339"/>
        <v>2</v>
      </c>
      <c r="P6640">
        <f t="shared" si="340"/>
        <v>0</v>
      </c>
      <c r="Q6640" t="e">
        <f t="shared" si="341"/>
        <v>#N/A</v>
      </c>
    </row>
    <row r="6641" spans="1:17">
      <c r="A6641">
        <v>4103042</v>
      </c>
      <c r="B6641">
        <v>5017</v>
      </c>
      <c r="C6641" t="s">
        <v>12</v>
      </c>
      <c r="D6641" t="s">
        <v>2416</v>
      </c>
      <c r="E6641">
        <v>1346898958</v>
      </c>
      <c r="F6641">
        <v>1</v>
      </c>
      <c r="G6641">
        <v>2</v>
      </c>
      <c r="H6641">
        <v>1</v>
      </c>
      <c r="I6641">
        <v>15.819370884773599</v>
      </c>
      <c r="J6641">
        <v>554.84219135802402</v>
      </c>
      <c r="K6641">
        <v>739</v>
      </c>
      <c r="L6641" t="s">
        <v>237</v>
      </c>
      <c r="M6641" s="15" t="d">
        <f t="shared" si="342"/>
        <v>2012-09-06T11:35:57.99999986775219525</v>
      </c>
      <c r="N6641">
        <f>IF(COUNTIF(D6641:$D$7281,D6641) &gt; 1, 1, 0)</f>
        <v>0</v>
      </c>
      <c r="O6641">
        <f t="shared" si="339"/>
        <v>1</v>
      </c>
      <c r="P6641">
        <f t="shared" si="340"/>
        <v>0</v>
      </c>
      <c r="Q6641">
        <f t="shared" si="341"/>
        <v>11</v>
      </c>
    </row>
    <row r="6642" spans="1:17">
      <c r="A6642">
        <v>4102709</v>
      </c>
      <c r="B6642">
        <v>5016</v>
      </c>
      <c r="C6642" t="s">
        <v>12</v>
      </c>
      <c r="D6642" t="s">
        <v>2381</v>
      </c>
      <c r="E6642">
        <v>1346898464</v>
      </c>
      <c r="F6642">
        <v>1</v>
      </c>
      <c r="G6642">
        <v>31</v>
      </c>
      <c r="H6642">
        <v>3</v>
      </c>
      <c r="I6642">
        <v>16.294404578189301</v>
      </c>
      <c r="J6642">
        <v>322.03962680041099</v>
      </c>
      <c r="K6642">
        <v>555</v>
      </c>
      <c r="L6642" t="s">
        <v>237</v>
      </c>
      <c r="M6642" s="15" t="d">
        <f t="shared" si="342"/>
        <v>2012-09-06T11:27:44.00000005960464525</v>
      </c>
      <c r="N6642">
        <f>IF(COUNTIF(D6642:$D$7281,D6642) &gt; 1, 1, 0)</f>
        <v>1</v>
      </c>
      <c r="O6642">
        <f t="shared" si="339"/>
        <v>4</v>
      </c>
      <c r="P6642">
        <f t="shared" si="340"/>
        <v>0</v>
      </c>
      <c r="Q6642">
        <f t="shared" si="341"/>
        <v>11</v>
      </c>
    </row>
    <row r="6643" spans="1:17">
      <c r="A6643">
        <v>4102720</v>
      </c>
      <c r="B6643">
        <v>5013</v>
      </c>
      <c r="C6643" t="s">
        <v>12</v>
      </c>
      <c r="D6643" t="s">
        <v>2381</v>
      </c>
      <c r="E6643">
        <v>1346894025</v>
      </c>
      <c r="F6643">
        <v>2</v>
      </c>
      <c r="G6643">
        <v>6</v>
      </c>
      <c r="H6643">
        <v>1</v>
      </c>
      <c r="I6643">
        <v>1.83306340020576</v>
      </c>
      <c r="J6643">
        <v>322.35645357510299</v>
      </c>
      <c r="K6643">
        <v>555</v>
      </c>
      <c r="L6643" t="s">
        <v>237</v>
      </c>
      <c r="M6643" s="15" t="d">
        <f t="shared" si="342"/>
        <v>2012-09-06T10:13:45.0000002793967725</v>
      </c>
      <c r="N6643">
        <f>IF(COUNTIF(D6643:$D$7281,D6643) &gt; 1, 1, 0)</f>
        <v>0</v>
      </c>
      <c r="O6643">
        <f t="shared" si="339"/>
        <v>4</v>
      </c>
      <c r="P6643">
        <f t="shared" si="340"/>
        <v>0</v>
      </c>
      <c r="Q6643">
        <f t="shared" si="341"/>
        <v>11</v>
      </c>
    </row>
    <row r="6644" spans="1:17">
      <c r="A6644">
        <v>4103892</v>
      </c>
      <c r="B6644">
        <v>5011</v>
      </c>
      <c r="C6644" t="s">
        <v>12</v>
      </c>
      <c r="D6644" t="s">
        <v>2417</v>
      </c>
      <c r="E6644">
        <v>1346872932</v>
      </c>
      <c r="F6644">
        <v>17</v>
      </c>
      <c r="G6644">
        <v>23188</v>
      </c>
      <c r="H6644">
        <v>149</v>
      </c>
      <c r="I6644">
        <v>917.74615470678998</v>
      </c>
      <c r="J6644">
        <v>557.321008873457</v>
      </c>
      <c r="K6644">
        <v>742</v>
      </c>
      <c r="L6644" t="s">
        <v>237</v>
      </c>
      <c r="M6644" s="15" t="d">
        <f t="shared" si="342"/>
        <v>2012-09-06T04:22:11.9999999832361950</v>
      </c>
      <c r="N6644">
        <f>IF(COUNTIF(D6644:$D$7281,D6644) &gt; 1, 1, 0)</f>
        <v>0</v>
      </c>
      <c r="O6644">
        <f t="shared" si="339"/>
        <v>1</v>
      </c>
      <c r="P6644">
        <f t="shared" si="340"/>
        <v>0</v>
      </c>
      <c r="Q6644">
        <f t="shared" si="341"/>
        <v>11</v>
      </c>
    </row>
    <row r="6645" spans="1:17">
      <c r="A6645">
        <v>4104013</v>
      </c>
      <c r="B6645">
        <v>5008</v>
      </c>
      <c r="C6645" t="s">
        <v>2</v>
      </c>
      <c r="D6645" t="s">
        <v>2418</v>
      </c>
      <c r="E6645">
        <v>1346857986</v>
      </c>
      <c r="F6645">
        <v>1</v>
      </c>
      <c r="G6645">
        <v>20</v>
      </c>
      <c r="H6645">
        <v>4</v>
      </c>
      <c r="I6645">
        <v>83.821529192386805</v>
      </c>
      <c r="J6645">
        <v>329.94810159464998</v>
      </c>
      <c r="K6645">
        <v>567</v>
      </c>
      <c r="L6645" t="s">
        <v>2337</v>
      </c>
      <c r="M6645" s="15" t="d">
        <f t="shared" si="342"/>
        <v>2012-09-06T00:13:06.00000017322599625</v>
      </c>
      <c r="N6645">
        <f>IF(COUNTIF(D6645:$D$7281,D6645) &gt; 1, 1, 0)</f>
        <v>0</v>
      </c>
      <c r="O6645">
        <f t="shared" si="339"/>
        <v>1</v>
      </c>
      <c r="P6645">
        <f t="shared" si="340"/>
        <v>0</v>
      </c>
      <c r="Q6645" t="e">
        <f t="shared" si="341"/>
        <v>#N/A</v>
      </c>
    </row>
    <row r="6646" spans="1:17">
      <c r="A6646">
        <v>4104014</v>
      </c>
      <c r="B6646">
        <v>4995</v>
      </c>
      <c r="C6646" t="s">
        <v>12</v>
      </c>
      <c r="D6646" t="s">
        <v>2384</v>
      </c>
      <c r="E6646">
        <v>1346822331</v>
      </c>
      <c r="F6646">
        <v>4</v>
      </c>
      <c r="G6646">
        <v>81</v>
      </c>
      <c r="H6646">
        <v>5</v>
      </c>
      <c r="I6646">
        <v>61.261788837448499</v>
      </c>
      <c r="J6646">
        <v>327.52117386831202</v>
      </c>
      <c r="K6646">
        <v>562</v>
      </c>
      <c r="L6646" t="s">
        <v>237</v>
      </c>
      <c r="M6646" s="15" t="d">
        <f t="shared" si="342"/>
        <v>2012-09-05T14:18:50.99999993573874300</v>
      </c>
      <c r="N6646">
        <f>IF(COUNTIF(D6646:$D$7281,D6646) &gt; 1, 1, 0)</f>
        <v>0</v>
      </c>
      <c r="O6646">
        <f t="shared" si="339"/>
        <v>3</v>
      </c>
      <c r="P6646">
        <f t="shared" si="340"/>
        <v>0</v>
      </c>
      <c r="Q6646">
        <f t="shared" si="341"/>
        <v>11</v>
      </c>
    </row>
    <row r="6647" spans="1:17">
      <c r="A6647">
        <v>4104015</v>
      </c>
      <c r="B6647">
        <v>4993</v>
      </c>
      <c r="C6647" t="s">
        <v>2</v>
      </c>
      <c r="D6647" t="s">
        <v>2419</v>
      </c>
      <c r="E6647">
        <v>1346821723</v>
      </c>
      <c r="F6647">
        <v>1</v>
      </c>
      <c r="G6647">
        <v>2</v>
      </c>
      <c r="H6647">
        <v>1</v>
      </c>
      <c r="I6647">
        <v>5.7543085133744798</v>
      </c>
      <c r="J6647">
        <v>326.56576851851798</v>
      </c>
      <c r="K6647">
        <v>561</v>
      </c>
      <c r="L6647" t="s">
        <v>2420</v>
      </c>
      <c r="M6647" s="15" t="d">
        <f t="shared" si="342"/>
        <v>2012-09-05T14:08:42.99999988172203050</v>
      </c>
      <c r="N6647">
        <f>IF(COUNTIF(D6647:$D$7281,D6647) &gt; 1, 1, 0)</f>
        <v>1</v>
      </c>
      <c r="O6647">
        <f t="shared" si="339"/>
        <v>3</v>
      </c>
      <c r="P6647">
        <f t="shared" si="340"/>
        <v>0</v>
      </c>
      <c r="Q6647">
        <f t="shared" si="341"/>
        <v>6</v>
      </c>
    </row>
    <row r="6648" spans="1:17">
      <c r="A6648">
        <v>4102140</v>
      </c>
      <c r="B6648">
        <v>4989</v>
      </c>
      <c r="C6648" t="s">
        <v>12</v>
      </c>
      <c r="D6648" t="s">
        <v>2421</v>
      </c>
      <c r="E6648">
        <v>1346815318</v>
      </c>
      <c r="F6648">
        <v>1</v>
      </c>
      <c r="G6648">
        <v>5</v>
      </c>
      <c r="H6648">
        <v>1</v>
      </c>
      <c r="I6648">
        <v>6.0609197530864103</v>
      </c>
      <c r="J6648">
        <v>328.02802906378599</v>
      </c>
      <c r="K6648">
        <v>562</v>
      </c>
      <c r="L6648" t="s">
        <v>237</v>
      </c>
      <c r="M6648" s="15" t="d">
        <f t="shared" si="342"/>
        <v>2012-09-05T12:21:58.00000006332993600</v>
      </c>
      <c r="N6648">
        <f>IF(COUNTIF(D6648:$D$7281,D6648) &gt; 1, 1, 0)</f>
        <v>0</v>
      </c>
      <c r="O6648">
        <f t="shared" si="339"/>
        <v>1</v>
      </c>
      <c r="P6648">
        <f t="shared" si="340"/>
        <v>0</v>
      </c>
      <c r="Q6648">
        <f t="shared" si="341"/>
        <v>11</v>
      </c>
    </row>
    <row r="6649" spans="1:17">
      <c r="A6649">
        <v>4102441</v>
      </c>
      <c r="B6649">
        <v>4979</v>
      </c>
      <c r="C6649" t="s">
        <v>2</v>
      </c>
      <c r="D6649" t="s">
        <v>2415</v>
      </c>
      <c r="E6649">
        <v>1346793958</v>
      </c>
      <c r="F6649">
        <v>2</v>
      </c>
      <c r="G6649">
        <v>8</v>
      </c>
      <c r="H6649">
        <v>4</v>
      </c>
      <c r="I6649">
        <v>58.505280735596699</v>
      </c>
      <c r="J6649">
        <v>328.56887615740698</v>
      </c>
      <c r="K6649">
        <v>561</v>
      </c>
      <c r="L6649" t="s">
        <v>2420</v>
      </c>
      <c r="M6649" s="15" t="d">
        <f t="shared" si="342"/>
        <v>2012-09-05T06:25:58.0000002169981575</v>
      </c>
      <c r="N6649">
        <f>IF(COUNTIF(D6649:$D$7281,D6649) &gt; 1, 1, 0)</f>
        <v>0</v>
      </c>
      <c r="O6649">
        <f t="shared" si="339"/>
        <v>2</v>
      </c>
      <c r="P6649">
        <f t="shared" si="340"/>
        <v>0</v>
      </c>
      <c r="Q6649">
        <f t="shared" si="341"/>
        <v>6</v>
      </c>
    </row>
    <row r="6650" spans="1:17">
      <c r="A6650">
        <v>4101868</v>
      </c>
      <c r="B6650">
        <v>4975</v>
      </c>
      <c r="C6650" t="s">
        <v>2</v>
      </c>
      <c r="D6650" t="s">
        <v>2422</v>
      </c>
      <c r="E6650">
        <v>1346776622</v>
      </c>
      <c r="F6650">
        <v>1</v>
      </c>
      <c r="G6650">
        <v>36</v>
      </c>
      <c r="H6650">
        <v>1</v>
      </c>
      <c r="I6650">
        <v>9.4882493569958797</v>
      </c>
      <c r="J6650">
        <v>329.81958294753002</v>
      </c>
      <c r="K6650">
        <v>561</v>
      </c>
      <c r="L6650" t="s">
        <v>2420</v>
      </c>
      <c r="M6650" s="15" t="d">
        <f t="shared" si="342"/>
        <v>2012-09-05T01:37:01.99999995063990600</v>
      </c>
      <c r="N6650">
        <f>IF(COUNTIF(D6650:$D$7281,D6650) &gt; 1, 1, 0)</f>
        <v>1</v>
      </c>
      <c r="O6650">
        <f t="shared" ref="O6650:O6713" si="343">COUNTIF($D$1977:$D$7281,D6650)</f>
        <v>3</v>
      </c>
      <c r="P6650">
        <f t="shared" ref="P6650:P6713" si="344">IF(AND(L6650 = "master",C6650 = "useful"), 1, 0)</f>
        <v>0</v>
      </c>
      <c r="Q6650">
        <f t="shared" ref="Q6650:Q6713" si="345">_xlfn.SWITCH(L6650, "v4-dev", 10, "master", 11, "3.0.0-wip", 9, "2.3.0-wip", 8,"2.2.2-wip", 7,"2.1.1-wip", 6,"2.1.0-wip", 5,"2.0.3-wip", 3,"2.0.4-wip", 4,"2.0.2-wip", 2,"2.0-wip", 1)</f>
        <v>6</v>
      </c>
    </row>
    <row r="6651" spans="1:17">
      <c r="A6651">
        <v>4103125</v>
      </c>
      <c r="B6651">
        <v>4966</v>
      </c>
      <c r="C6651" t="s">
        <v>2</v>
      </c>
      <c r="D6651" t="s">
        <v>2423</v>
      </c>
      <c r="E6651">
        <v>1346749521</v>
      </c>
      <c r="F6651">
        <v>1</v>
      </c>
      <c r="G6651">
        <v>2</v>
      </c>
      <c r="H6651">
        <v>1</v>
      </c>
      <c r="I6651">
        <v>18.410967721193401</v>
      </c>
      <c r="J6651">
        <v>223.51570228909401</v>
      </c>
      <c r="K6651">
        <v>442</v>
      </c>
      <c r="L6651" t="s">
        <v>237</v>
      </c>
      <c r="M6651" s="15" t="d">
        <f t="shared" si="342"/>
        <v>2012-09-04T18:05:21.00000022910535075</v>
      </c>
      <c r="N6651">
        <f>IF(COUNTIF(D6651:$D$7281,D6651) &gt; 1, 1, 0)</f>
        <v>0</v>
      </c>
      <c r="O6651">
        <f t="shared" si="343"/>
        <v>1</v>
      </c>
      <c r="P6651">
        <f t="shared" si="344"/>
        <v>1</v>
      </c>
      <c r="Q6651">
        <f t="shared" si="345"/>
        <v>11</v>
      </c>
    </row>
    <row r="6652" spans="1:17">
      <c r="A6652">
        <v>4102029</v>
      </c>
      <c r="B6652">
        <v>4964</v>
      </c>
      <c r="C6652" t="s">
        <v>2</v>
      </c>
      <c r="D6652" t="s">
        <v>2424</v>
      </c>
      <c r="E6652">
        <v>1346742402</v>
      </c>
      <c r="F6652">
        <v>1</v>
      </c>
      <c r="G6652">
        <v>2</v>
      </c>
      <c r="H6652">
        <v>1</v>
      </c>
      <c r="I6652">
        <v>29.008650462962901</v>
      </c>
      <c r="J6652">
        <v>223.920680041152</v>
      </c>
      <c r="K6652">
        <v>443</v>
      </c>
      <c r="L6652" t="s">
        <v>237</v>
      </c>
      <c r="M6652" s="15" t="d">
        <f t="shared" si="342"/>
        <v>2012-09-04T16:06:42.00000009499490400</v>
      </c>
      <c r="N6652">
        <f>IF(COUNTIF(D6652:$D$7281,D6652) &gt; 1, 1, 0)</f>
        <v>0</v>
      </c>
      <c r="O6652">
        <f t="shared" si="343"/>
        <v>1</v>
      </c>
      <c r="P6652">
        <f t="shared" si="344"/>
        <v>1</v>
      </c>
      <c r="Q6652">
        <f t="shared" si="345"/>
        <v>11</v>
      </c>
    </row>
    <row r="6653" spans="1:17">
      <c r="A6653">
        <v>4102454</v>
      </c>
      <c r="B6653">
        <v>4962</v>
      </c>
      <c r="C6653" t="s">
        <v>2</v>
      </c>
      <c r="D6653" t="s">
        <v>2425</v>
      </c>
      <c r="E6653">
        <v>1346740993</v>
      </c>
      <c r="F6653">
        <v>1</v>
      </c>
      <c r="G6653">
        <v>4</v>
      </c>
      <c r="H6653">
        <v>1</v>
      </c>
      <c r="I6653">
        <v>1.67403266460905</v>
      </c>
      <c r="J6653">
        <v>224.00107921810701</v>
      </c>
      <c r="K6653">
        <v>444</v>
      </c>
      <c r="L6653" t="s">
        <v>237</v>
      </c>
      <c r="M6653" s="15" t="d">
        <f t="shared" si="342"/>
        <v>2012-09-04T15:43:13.00000013317912575</v>
      </c>
      <c r="N6653">
        <f>IF(COUNTIF(D6653:$D$7281,D6653) &gt; 1, 1, 0)</f>
        <v>0</v>
      </c>
      <c r="O6653">
        <f t="shared" si="343"/>
        <v>1</v>
      </c>
      <c r="P6653">
        <f t="shared" si="344"/>
        <v>1</v>
      </c>
      <c r="Q6653">
        <f t="shared" si="345"/>
        <v>11</v>
      </c>
    </row>
    <row r="6654" spans="1:17">
      <c r="A6654">
        <v>4102938</v>
      </c>
      <c r="B6654">
        <v>4945</v>
      </c>
      <c r="C6654" t="s">
        <v>2</v>
      </c>
      <c r="D6654" t="s">
        <v>2426</v>
      </c>
      <c r="E6654">
        <v>1346700460</v>
      </c>
      <c r="F6654">
        <v>1</v>
      </c>
      <c r="G6654">
        <v>4</v>
      </c>
      <c r="H6654">
        <v>1</v>
      </c>
      <c r="I6654">
        <v>18.788327546296198</v>
      </c>
      <c r="J6654">
        <v>226.33278125000001</v>
      </c>
      <c r="K6654">
        <v>450</v>
      </c>
      <c r="L6654" t="s">
        <v>237</v>
      </c>
      <c r="M6654" s="15" t="d">
        <f t="shared" si="342"/>
        <v>2012-09-04T04:27:39.99999996274709925</v>
      </c>
      <c r="N6654">
        <f>IF(COUNTIF(D6654:$D$7281,D6654) &gt; 1, 1, 0)</f>
        <v>0</v>
      </c>
      <c r="O6654">
        <f t="shared" si="343"/>
        <v>1</v>
      </c>
      <c r="P6654">
        <f t="shared" si="344"/>
        <v>1</v>
      </c>
      <c r="Q6654">
        <f t="shared" si="345"/>
        <v>11</v>
      </c>
    </row>
    <row r="6655" spans="1:17">
      <c r="A6655">
        <v>4103227</v>
      </c>
      <c r="B6655">
        <v>4911</v>
      </c>
      <c r="C6655" t="s">
        <v>12</v>
      </c>
      <c r="D6655" t="s">
        <v>2427</v>
      </c>
      <c r="E6655">
        <v>1346486793</v>
      </c>
      <c r="F6655">
        <v>1</v>
      </c>
      <c r="G6655">
        <v>103</v>
      </c>
      <c r="H6655">
        <v>2</v>
      </c>
      <c r="I6655">
        <v>84.2372399691358</v>
      </c>
      <c r="J6655">
        <v>239.15659310699499</v>
      </c>
      <c r="K6655">
        <v>476</v>
      </c>
      <c r="L6655" t="s">
        <v>237</v>
      </c>
      <c r="M6655" s="15" t="d">
        <f t="shared" si="342"/>
        <v>2012-09-01T17:06:33.0000002961605775</v>
      </c>
      <c r="N6655">
        <f>IF(COUNTIF(D6655:$D$7281,D6655) &gt; 1, 1, 0)</f>
        <v>1</v>
      </c>
      <c r="O6655">
        <f t="shared" si="343"/>
        <v>2</v>
      </c>
      <c r="P6655">
        <f t="shared" si="344"/>
        <v>0</v>
      </c>
      <c r="Q6655">
        <f t="shared" si="345"/>
        <v>11</v>
      </c>
    </row>
    <row r="6656" spans="1:17">
      <c r="A6656">
        <v>4103149</v>
      </c>
      <c r="B6656">
        <v>4901</v>
      </c>
      <c r="C6656" t="s">
        <v>2</v>
      </c>
      <c r="D6656" t="s">
        <v>2200</v>
      </c>
      <c r="E6656">
        <v>1346416261</v>
      </c>
      <c r="F6656">
        <v>1</v>
      </c>
      <c r="G6656">
        <v>2</v>
      </c>
      <c r="H6656">
        <v>1</v>
      </c>
      <c r="I6656">
        <v>60.124932741769499</v>
      </c>
      <c r="J6656">
        <v>326.45992322530799</v>
      </c>
      <c r="K6656">
        <v>587</v>
      </c>
      <c r="L6656" t="s">
        <v>2420</v>
      </c>
      <c r="M6656" s="15" t="d">
        <f t="shared" si="342"/>
        <v>2012-08-31T21:31:01.00000001024455125</v>
      </c>
      <c r="N6656">
        <f>IF(COUNTIF(D6656:$D$7281,D6656) &gt; 1, 1, 0)</f>
        <v>0</v>
      </c>
      <c r="O6656">
        <f t="shared" si="343"/>
        <v>2</v>
      </c>
      <c r="P6656">
        <f t="shared" si="344"/>
        <v>0</v>
      </c>
      <c r="Q6656">
        <f t="shared" si="345"/>
        <v>6</v>
      </c>
    </row>
    <row r="6657" spans="1:17">
      <c r="A6657">
        <v>4103889</v>
      </c>
      <c r="B6657">
        <v>4883</v>
      </c>
      <c r="C6657" t="s">
        <v>2</v>
      </c>
      <c r="D6657" t="s">
        <v>2428</v>
      </c>
      <c r="E6657">
        <v>1346362097</v>
      </c>
      <c r="F6657">
        <v>1</v>
      </c>
      <c r="G6657">
        <v>4</v>
      </c>
      <c r="H6657">
        <v>1</v>
      </c>
      <c r="I6657">
        <v>26.5523159722222</v>
      </c>
      <c r="J6657">
        <v>607.87696746399104</v>
      </c>
      <c r="K6657">
        <v>802</v>
      </c>
      <c r="L6657" t="s">
        <v>237</v>
      </c>
      <c r="M6657" s="15" t="d">
        <f t="shared" si="342"/>
        <v>2012-08-31T06:28:17.00000002048909575</v>
      </c>
      <c r="N6657">
        <f>IF(COUNTIF(D6657:$D$7281,D6657) &gt; 1, 1, 0)</f>
        <v>0</v>
      </c>
      <c r="O6657">
        <f t="shared" si="343"/>
        <v>1</v>
      </c>
      <c r="P6657">
        <f t="shared" si="344"/>
        <v>1</v>
      </c>
      <c r="Q6657">
        <f t="shared" si="345"/>
        <v>11</v>
      </c>
    </row>
    <row r="6658" spans="1:17">
      <c r="A6658">
        <v>4102995</v>
      </c>
      <c r="B6658">
        <v>4879</v>
      </c>
      <c r="C6658" t="s">
        <v>12</v>
      </c>
      <c r="D6658" t="s">
        <v>2429</v>
      </c>
      <c r="E6658">
        <v>1346356997</v>
      </c>
      <c r="F6658">
        <v>1</v>
      </c>
      <c r="G6658">
        <v>76</v>
      </c>
      <c r="H6658">
        <v>38</v>
      </c>
      <c r="I6658">
        <v>168.795796039094</v>
      </c>
      <c r="J6658">
        <v>247.415781378601</v>
      </c>
      <c r="K6658">
        <v>498</v>
      </c>
      <c r="L6658" t="s">
        <v>237</v>
      </c>
      <c r="M6658" s="15" t="d">
        <f t="shared" si="342"/>
        <v>2012-08-31T05:03:16.99999974109232325</v>
      </c>
      <c r="N6658">
        <f>IF(COUNTIF(D6658:$D$7281,D6658) &gt; 1, 1, 0)</f>
        <v>0</v>
      </c>
      <c r="O6658">
        <f t="shared" si="343"/>
        <v>1</v>
      </c>
      <c r="P6658">
        <f t="shared" si="344"/>
        <v>0</v>
      </c>
      <c r="Q6658">
        <f t="shared" si="345"/>
        <v>11</v>
      </c>
    </row>
    <row r="6659" spans="1:17">
      <c r="A6659">
        <v>4103223</v>
      </c>
      <c r="B6659">
        <v>4874</v>
      </c>
      <c r="C6659" t="s">
        <v>12</v>
      </c>
      <c r="D6659" t="s">
        <v>2430</v>
      </c>
      <c r="E6659">
        <v>1346317252</v>
      </c>
      <c r="F6659">
        <v>1</v>
      </c>
      <c r="G6659">
        <v>30</v>
      </c>
      <c r="H6659">
        <v>2</v>
      </c>
      <c r="I6659">
        <v>9.3471820987654297</v>
      </c>
      <c r="J6659">
        <v>332.92561085390901</v>
      </c>
      <c r="K6659">
        <v>588</v>
      </c>
      <c r="L6659" t="s">
        <v>2420</v>
      </c>
      <c r="M6659" s="15" t="d">
        <f t="shared" ref="M6659:M6722" si="346">25569 + ((E6659 + (60 * 60 * 9)) / (60 * 60 * 24))</f>
        <v>2012-08-30T18:00:52.00000021141022475</v>
      </c>
      <c r="N6659">
        <f>IF(COUNTIF(D6659:$D$7281,D6659) &gt; 1, 1, 0)</f>
        <v>1</v>
      </c>
      <c r="O6659">
        <f t="shared" si="343"/>
        <v>3</v>
      </c>
      <c r="P6659">
        <f t="shared" si="344"/>
        <v>0</v>
      </c>
      <c r="Q6659">
        <f t="shared" si="345"/>
        <v>6</v>
      </c>
    </row>
    <row r="6660" spans="1:17">
      <c r="A6660">
        <v>4102721</v>
      </c>
      <c r="B6660">
        <v>4870</v>
      </c>
      <c r="C6660" t="s">
        <v>12</v>
      </c>
      <c r="D6660" t="s">
        <v>2430</v>
      </c>
      <c r="E6660">
        <v>1346307349</v>
      </c>
      <c r="F6660">
        <v>1</v>
      </c>
      <c r="G6660">
        <v>2</v>
      </c>
      <c r="H6660">
        <v>1</v>
      </c>
      <c r="I6660">
        <v>6.0297066615226296</v>
      </c>
      <c r="J6660">
        <v>250.60625205761301</v>
      </c>
      <c r="K6660">
        <v>500</v>
      </c>
      <c r="L6660" t="s">
        <v>237</v>
      </c>
      <c r="M6660" s="15" t="d">
        <f t="shared" si="346"/>
        <v>2012-08-30T15:15:48.9999999292194825</v>
      </c>
      <c r="N6660">
        <f>IF(COUNTIF(D6660:$D$7281,D6660) &gt; 1, 1, 0)</f>
        <v>1</v>
      </c>
      <c r="O6660">
        <f t="shared" si="343"/>
        <v>3</v>
      </c>
      <c r="P6660">
        <f t="shared" si="344"/>
        <v>0</v>
      </c>
      <c r="Q6660">
        <f t="shared" si="345"/>
        <v>11</v>
      </c>
    </row>
    <row r="6661" spans="1:17">
      <c r="A6661">
        <v>4102591</v>
      </c>
      <c r="B6661">
        <v>4868</v>
      </c>
      <c r="C6661" t="s">
        <v>2</v>
      </c>
      <c r="D6661" t="s">
        <v>2430</v>
      </c>
      <c r="E6661">
        <v>1346306837</v>
      </c>
      <c r="F6661">
        <v>1</v>
      </c>
      <c r="G6661">
        <v>1</v>
      </c>
      <c r="H6661">
        <v>1</v>
      </c>
      <c r="I6661">
        <v>6.0302334104938202</v>
      </c>
      <c r="J6661">
        <v>250.63917386831301</v>
      </c>
      <c r="K6661">
        <v>500</v>
      </c>
      <c r="L6661" t="s">
        <v>237</v>
      </c>
      <c r="M6661" s="15" t="d">
        <f t="shared" si="346"/>
        <v>2012-08-30T15:07:16.99999968521296875</v>
      </c>
      <c r="N6661">
        <f>IF(COUNTIF(D6661:$D$7281,D6661) &gt; 1, 1, 0)</f>
        <v>0</v>
      </c>
      <c r="O6661">
        <f t="shared" si="343"/>
        <v>3</v>
      </c>
      <c r="P6661">
        <f t="shared" si="344"/>
        <v>1</v>
      </c>
      <c r="Q6661">
        <f t="shared" si="345"/>
        <v>11</v>
      </c>
    </row>
    <row r="6662" spans="1:17">
      <c r="A6662">
        <v>4103828</v>
      </c>
      <c r="B6662">
        <v>4859</v>
      </c>
      <c r="C6662" t="s">
        <v>12</v>
      </c>
      <c r="D6662" t="s">
        <v>2431</v>
      </c>
      <c r="E6662">
        <v>1346297747</v>
      </c>
      <c r="F6662">
        <v>1</v>
      </c>
      <c r="G6662">
        <v>2</v>
      </c>
      <c r="H6662">
        <v>1</v>
      </c>
      <c r="I6662">
        <v>25.6496150977366</v>
      </c>
      <c r="J6662">
        <v>334.40052597736599</v>
      </c>
      <c r="K6662">
        <v>588</v>
      </c>
      <c r="L6662" t="s">
        <v>2420</v>
      </c>
      <c r="M6662" s="15" t="d">
        <f t="shared" si="346"/>
        <v>2012-08-30T12:35:47.00000023003667850</v>
      </c>
      <c r="N6662">
        <f>IF(COUNTIF(D6662:$D$7281,D6662) &gt; 1, 1, 0)</f>
        <v>0</v>
      </c>
      <c r="O6662">
        <f t="shared" si="343"/>
        <v>1</v>
      </c>
      <c r="P6662">
        <f t="shared" si="344"/>
        <v>0</v>
      </c>
      <c r="Q6662">
        <f t="shared" si="345"/>
        <v>6</v>
      </c>
    </row>
    <row r="6663" spans="1:17">
      <c r="A6663">
        <v>4102231</v>
      </c>
      <c r="B6663">
        <v>4856</v>
      </c>
      <c r="C6663" t="s">
        <v>2</v>
      </c>
      <c r="D6663" t="s">
        <v>2432</v>
      </c>
      <c r="E6663">
        <v>1346295082</v>
      </c>
      <c r="F6663">
        <v>1</v>
      </c>
      <c r="G6663">
        <v>7</v>
      </c>
      <c r="H6663">
        <v>1</v>
      </c>
      <c r="I6663">
        <v>9.66061342592592</v>
      </c>
      <c r="J6663">
        <v>334.60204603909398</v>
      </c>
      <c r="K6663">
        <v>588</v>
      </c>
      <c r="L6663" t="s">
        <v>2420</v>
      </c>
      <c r="M6663" s="15" t="d">
        <f t="shared" si="346"/>
        <v>2012-08-30T11:51:21.99999961070716050</v>
      </c>
      <c r="N6663">
        <f>IF(COUNTIF(D6663:$D$7281,D6663) &gt; 1, 1, 0)</f>
        <v>0</v>
      </c>
      <c r="O6663">
        <f t="shared" si="343"/>
        <v>1</v>
      </c>
      <c r="P6663">
        <f t="shared" si="344"/>
        <v>0</v>
      </c>
      <c r="Q6663">
        <f t="shared" si="345"/>
        <v>6</v>
      </c>
    </row>
    <row r="6664" spans="1:17">
      <c r="A6664">
        <v>4102921</v>
      </c>
      <c r="B6664">
        <v>4855</v>
      </c>
      <c r="C6664" t="s">
        <v>2</v>
      </c>
      <c r="D6664" t="s">
        <v>2433</v>
      </c>
      <c r="E6664">
        <v>1346294294</v>
      </c>
      <c r="F6664">
        <v>89</v>
      </c>
      <c r="G6664">
        <v>2036</v>
      </c>
      <c r="H6664">
        <v>83</v>
      </c>
      <c r="I6664">
        <v>829.41884002057702</v>
      </c>
      <c r="J6664">
        <v>251.44569393004099</v>
      </c>
      <c r="K6664">
        <v>500</v>
      </c>
      <c r="L6664" t="s">
        <v>237</v>
      </c>
      <c r="M6664" s="15" t="d">
        <f t="shared" si="346"/>
        <v>2012-08-30T11:38:14.000000227242708075</v>
      </c>
      <c r="N6664">
        <f>IF(COUNTIF(D6664:$D$7281,D6664) &gt; 1, 1, 0)</f>
        <v>0</v>
      </c>
      <c r="O6664">
        <f t="shared" si="343"/>
        <v>1</v>
      </c>
      <c r="P6664">
        <f t="shared" si="344"/>
        <v>1</v>
      </c>
      <c r="Q6664">
        <f t="shared" si="345"/>
        <v>11</v>
      </c>
    </row>
    <row r="6665" spans="1:17">
      <c r="A6665">
        <v>4103877</v>
      </c>
      <c r="B6665">
        <v>4847</v>
      </c>
      <c r="C6665" t="s">
        <v>2</v>
      </c>
      <c r="D6665" t="s">
        <v>2434</v>
      </c>
      <c r="E6665">
        <v>1346272660</v>
      </c>
      <c r="F6665">
        <v>1</v>
      </c>
      <c r="G6665">
        <v>5</v>
      </c>
      <c r="H6665">
        <v>1</v>
      </c>
      <c r="I6665">
        <v>30.515018775720101</v>
      </c>
      <c r="J6665">
        <v>617.12108371913496</v>
      </c>
      <c r="K6665">
        <v>804</v>
      </c>
      <c r="L6665" t="s">
        <v>237</v>
      </c>
      <c r="M6665" s="15" t="d">
        <f t="shared" si="346"/>
        <v>2012-08-30T05:37:39.999999823048710975</v>
      </c>
      <c r="N6665">
        <f>IF(COUNTIF(D6665:$D$7281,D6665) &gt; 1, 1, 0)</f>
        <v>0</v>
      </c>
      <c r="O6665">
        <f t="shared" si="343"/>
        <v>1</v>
      </c>
      <c r="P6665">
        <f t="shared" si="344"/>
        <v>1</v>
      </c>
      <c r="Q6665">
        <f t="shared" si="345"/>
        <v>11</v>
      </c>
    </row>
    <row r="6666" spans="1:17">
      <c r="A6666">
        <v>4103280</v>
      </c>
      <c r="B6666">
        <v>4833</v>
      </c>
      <c r="C6666" t="s">
        <v>2</v>
      </c>
      <c r="D6666" t="s">
        <v>2435</v>
      </c>
      <c r="E6666">
        <v>1346232871</v>
      </c>
      <c r="F6666">
        <v>1</v>
      </c>
      <c r="G6666">
        <v>6</v>
      </c>
      <c r="H6666">
        <v>1</v>
      </c>
      <c r="I6666">
        <v>6.12850990226337</v>
      </c>
      <c r="J6666">
        <v>339.31290277777703</v>
      </c>
      <c r="K6666">
        <v>590</v>
      </c>
      <c r="L6666" t="s">
        <v>2420</v>
      </c>
      <c r="M6666" s="15" t="d">
        <f t="shared" si="346"/>
        <v>2012-08-29T18:34:31.000000066123903050</v>
      </c>
      <c r="N6666">
        <f>IF(COUNTIF(D6666:$D$7281,D6666) &gt; 1, 1, 0)</f>
        <v>0</v>
      </c>
      <c r="O6666">
        <f t="shared" si="343"/>
        <v>1</v>
      </c>
      <c r="P6666">
        <f t="shared" si="344"/>
        <v>0</v>
      </c>
      <c r="Q6666">
        <f t="shared" si="345"/>
        <v>6</v>
      </c>
    </row>
    <row r="6667" spans="1:17">
      <c r="A6667">
        <v>4102801</v>
      </c>
      <c r="B6667">
        <v>4832</v>
      </c>
      <c r="C6667" t="s">
        <v>12</v>
      </c>
      <c r="D6667" t="s">
        <v>2181</v>
      </c>
      <c r="E6667">
        <v>1346232194</v>
      </c>
      <c r="F6667">
        <v>1</v>
      </c>
      <c r="G6667">
        <v>47</v>
      </c>
      <c r="H6667">
        <v>2</v>
      </c>
      <c r="I6667">
        <v>3.9198134002057601</v>
      </c>
      <c r="J6667">
        <v>339.364269804527</v>
      </c>
      <c r="K6667">
        <v>590</v>
      </c>
      <c r="L6667" t="s">
        <v>2420</v>
      </c>
      <c r="M6667" s="15" t="d">
        <f t="shared" si="346"/>
        <v>2012-08-29T18:23:14.000000227242708075</v>
      </c>
      <c r="N6667">
        <f>IF(COUNTIF(D6667:$D$7281,D6667) &gt; 1, 1, 0)</f>
        <v>1</v>
      </c>
      <c r="O6667">
        <f t="shared" si="343"/>
        <v>3</v>
      </c>
      <c r="P6667">
        <f t="shared" si="344"/>
        <v>0</v>
      </c>
      <c r="Q6667">
        <f t="shared" si="345"/>
        <v>6</v>
      </c>
    </row>
    <row r="6668" spans="1:17">
      <c r="A6668">
        <v>4104017</v>
      </c>
      <c r="B6668">
        <v>4831</v>
      </c>
      <c r="C6668" t="s">
        <v>2</v>
      </c>
      <c r="D6668" t="s">
        <v>2436</v>
      </c>
      <c r="E6668">
        <v>1346231873</v>
      </c>
      <c r="F6668">
        <v>1</v>
      </c>
      <c r="G6668">
        <v>2</v>
      </c>
      <c r="H6668">
        <v>1</v>
      </c>
      <c r="I6668">
        <v>38.386176954732498</v>
      </c>
      <c r="J6668">
        <v>255.46627649176901</v>
      </c>
      <c r="K6668">
        <v>502</v>
      </c>
      <c r="L6668" t="s">
        <v>237</v>
      </c>
      <c r="M6668" s="15" t="d">
        <f t="shared" si="346"/>
        <v>2012-08-29T18:17:52.99999999813735800</v>
      </c>
      <c r="N6668">
        <f>IF(COUNTIF(D6668:$D$7281,D6668) &gt; 1, 1, 0)</f>
        <v>0</v>
      </c>
      <c r="O6668">
        <f t="shared" si="343"/>
        <v>1</v>
      </c>
      <c r="P6668">
        <f t="shared" si="344"/>
        <v>1</v>
      </c>
      <c r="Q6668">
        <f t="shared" si="345"/>
        <v>11</v>
      </c>
    </row>
    <row r="6669" spans="1:17">
      <c r="A6669">
        <v>4104018</v>
      </c>
      <c r="B6669">
        <v>4830</v>
      </c>
      <c r="C6669" t="s">
        <v>2</v>
      </c>
      <c r="D6669" t="s">
        <v>2181</v>
      </c>
      <c r="E6669">
        <v>1346231716</v>
      </c>
      <c r="F6669">
        <v>86</v>
      </c>
      <c r="G6669">
        <v>2030</v>
      </c>
      <c r="H6669">
        <v>84</v>
      </c>
      <c r="I6669">
        <v>843.27781005658301</v>
      </c>
      <c r="J6669">
        <v>255.47641203703699</v>
      </c>
      <c r="K6669">
        <v>502</v>
      </c>
      <c r="L6669" t="s">
        <v>237</v>
      </c>
      <c r="M6669" s="15" t="d">
        <f t="shared" si="346"/>
        <v>2012-08-29T18:15:16.00000038743019075</v>
      </c>
      <c r="N6669">
        <f>IF(COUNTIF(D6669:$D$7281,D6669) &gt; 1, 1, 0)</f>
        <v>0</v>
      </c>
      <c r="O6669">
        <f t="shared" si="343"/>
        <v>3</v>
      </c>
      <c r="P6669">
        <f t="shared" si="344"/>
        <v>1</v>
      </c>
      <c r="Q6669">
        <f t="shared" si="345"/>
        <v>11</v>
      </c>
    </row>
    <row r="6670" spans="1:17">
      <c r="A6670">
        <v>4104019</v>
      </c>
      <c r="B6670">
        <v>4823</v>
      </c>
      <c r="C6670" t="s">
        <v>2</v>
      </c>
      <c r="D6670" t="s">
        <v>2437</v>
      </c>
      <c r="E6670">
        <v>1346219133</v>
      </c>
      <c r="F6670">
        <v>1</v>
      </c>
      <c r="G6670">
        <v>4</v>
      </c>
      <c r="H6670">
        <v>1</v>
      </c>
      <c r="I6670">
        <v>1.8886802983538999</v>
      </c>
      <c r="J6670">
        <v>256.28874048353799</v>
      </c>
      <c r="K6670">
        <v>502</v>
      </c>
      <c r="L6670" t="s">
        <v>237</v>
      </c>
      <c r="M6670" s="15" t="d">
        <f t="shared" si="346"/>
        <v>2012-08-29T14:45:33.00000037997960925</v>
      </c>
      <c r="N6670">
        <f>IF(COUNTIF(D6670:$D$7281,D6670) &gt; 1, 1, 0)</f>
        <v>0</v>
      </c>
      <c r="O6670">
        <f t="shared" si="343"/>
        <v>1</v>
      </c>
      <c r="P6670">
        <f t="shared" si="344"/>
        <v>1</v>
      </c>
      <c r="Q6670">
        <f t="shared" si="345"/>
        <v>11</v>
      </c>
    </row>
    <row r="6671" spans="1:17">
      <c r="A6671">
        <v>4104020</v>
      </c>
      <c r="B6671">
        <v>4819</v>
      </c>
      <c r="C6671" t="s">
        <v>2</v>
      </c>
      <c r="D6671" t="s">
        <v>2438</v>
      </c>
      <c r="E6671">
        <v>1346213584</v>
      </c>
      <c r="F6671">
        <v>1</v>
      </c>
      <c r="G6671">
        <v>2</v>
      </c>
      <c r="H6671">
        <v>1</v>
      </c>
      <c r="I6671">
        <v>9.2713076131687195</v>
      </c>
      <c r="J6671">
        <v>335.743243569958</v>
      </c>
      <c r="K6671">
        <v>585</v>
      </c>
      <c r="L6671" t="s">
        <v>2420</v>
      </c>
      <c r="M6671" s="15" t="d">
        <f t="shared" si="346"/>
        <v>2012-08-29T13:13:04.00000012479722325</v>
      </c>
      <c r="N6671">
        <f>IF(COUNTIF(D6671:$D$7281,D6671) &gt; 1, 1, 0)</f>
        <v>1</v>
      </c>
      <c r="O6671">
        <f t="shared" si="343"/>
        <v>2</v>
      </c>
      <c r="P6671">
        <f t="shared" si="344"/>
        <v>0</v>
      </c>
      <c r="Q6671">
        <f t="shared" si="345"/>
        <v>6</v>
      </c>
    </row>
    <row r="6672" spans="1:17">
      <c r="A6672">
        <v>4104021</v>
      </c>
      <c r="B6672">
        <v>4817</v>
      </c>
      <c r="C6672" t="s">
        <v>2</v>
      </c>
      <c r="D6672" t="s">
        <v>2438</v>
      </c>
      <c r="E6672">
        <v>1346212665</v>
      </c>
      <c r="F6672">
        <v>1</v>
      </c>
      <c r="G6672">
        <v>2</v>
      </c>
      <c r="H6672">
        <v>1</v>
      </c>
      <c r="I6672">
        <v>7.30400925925926</v>
      </c>
      <c r="J6672">
        <v>256.70629912551402</v>
      </c>
      <c r="K6672">
        <v>502</v>
      </c>
      <c r="L6672" t="s">
        <v>237</v>
      </c>
      <c r="M6672" s="15" t="d">
        <f t="shared" si="346"/>
        <v>2012-08-29T12:57:44.99999966472387300</v>
      </c>
      <c r="N6672">
        <f>IF(COUNTIF(D6672:$D$7281,D6672) &gt; 1, 1, 0)</f>
        <v>0</v>
      </c>
      <c r="O6672">
        <f t="shared" si="343"/>
        <v>2</v>
      </c>
      <c r="P6672">
        <f t="shared" si="344"/>
        <v>1</v>
      </c>
      <c r="Q6672">
        <f t="shared" si="345"/>
        <v>11</v>
      </c>
    </row>
    <row r="6673" spans="1:17">
      <c r="A6673">
        <v>4104023</v>
      </c>
      <c r="B6673">
        <v>4812</v>
      </c>
      <c r="C6673" t="s">
        <v>2</v>
      </c>
      <c r="D6673" t="s">
        <v>2101</v>
      </c>
      <c r="E6673">
        <v>1346202574</v>
      </c>
      <c r="F6673">
        <v>1</v>
      </c>
      <c r="G6673">
        <v>82</v>
      </c>
      <c r="H6673">
        <v>1</v>
      </c>
      <c r="I6673">
        <v>7.5427425411522604</v>
      </c>
      <c r="J6673">
        <v>373.98703626543102</v>
      </c>
      <c r="K6673">
        <v>621</v>
      </c>
      <c r="L6673" t="s">
        <v>2420</v>
      </c>
      <c r="M6673" s="15" t="d">
        <f t="shared" si="346"/>
        <v>2012-08-29T10:09:34.00000006891786875</v>
      </c>
      <c r="N6673">
        <f>IF(COUNTIF(D6673:$D$7281,D6673) &gt; 1, 1, 0)</f>
        <v>0</v>
      </c>
      <c r="O6673">
        <f t="shared" si="343"/>
        <v>20</v>
      </c>
      <c r="P6673">
        <f t="shared" si="344"/>
        <v>0</v>
      </c>
      <c r="Q6673">
        <f t="shared" si="345"/>
        <v>6</v>
      </c>
    </row>
    <row r="6674" spans="1:17">
      <c r="A6674">
        <v>4104024</v>
      </c>
      <c r="B6674">
        <v>4811</v>
      </c>
      <c r="C6674" t="s">
        <v>2</v>
      </c>
      <c r="D6674" t="s">
        <v>2439</v>
      </c>
      <c r="E6674">
        <v>1346201779</v>
      </c>
      <c r="F6674">
        <v>1</v>
      </c>
      <c r="G6674">
        <v>39</v>
      </c>
      <c r="H6674">
        <v>2</v>
      </c>
      <c r="I6674">
        <v>9.5253811728395004</v>
      </c>
      <c r="J6674">
        <v>336.631351208848</v>
      </c>
      <c r="K6674">
        <v>585</v>
      </c>
      <c r="L6674" t="s">
        <v>2420</v>
      </c>
      <c r="M6674" s="15" t="d">
        <f t="shared" si="346"/>
        <v>2012-08-29T09:56:18.9999996777623892075</v>
      </c>
      <c r="N6674">
        <f>IF(COUNTIF(D6674:$D$7281,D6674) &gt; 1, 1, 0)</f>
        <v>1</v>
      </c>
      <c r="O6674">
        <f t="shared" si="343"/>
        <v>3</v>
      </c>
      <c r="P6674">
        <f t="shared" si="344"/>
        <v>0</v>
      </c>
      <c r="Q6674">
        <f t="shared" si="345"/>
        <v>6</v>
      </c>
    </row>
    <row r="6675" spans="1:17">
      <c r="A6675">
        <v>4102410</v>
      </c>
      <c r="B6675">
        <v>4802</v>
      </c>
      <c r="C6675" t="s">
        <v>2</v>
      </c>
      <c r="D6675" t="s">
        <v>2440</v>
      </c>
      <c r="E6675">
        <v>1346181245</v>
      </c>
      <c r="F6675">
        <v>1</v>
      </c>
      <c r="G6675">
        <v>2</v>
      </c>
      <c r="H6675">
        <v>1</v>
      </c>
      <c r="I6675">
        <v>7.5602056327160403</v>
      </c>
      <c r="J6675">
        <v>258.73469933127501</v>
      </c>
      <c r="K6675">
        <v>502</v>
      </c>
      <c r="L6675" t="s">
        <v>237</v>
      </c>
      <c r="M6675" s="15" t="d">
        <f t="shared" si="346"/>
        <v>2012-08-29T04:14:04.99999992549419175</v>
      </c>
      <c r="N6675">
        <f>IF(COUNTIF(D6675:$D$7281,D6675) &gt; 1, 1, 0)</f>
        <v>0</v>
      </c>
      <c r="O6675">
        <f t="shared" si="343"/>
        <v>1</v>
      </c>
      <c r="P6675">
        <f t="shared" si="344"/>
        <v>1</v>
      </c>
      <c r="Q6675">
        <f t="shared" si="345"/>
        <v>11</v>
      </c>
    </row>
    <row r="6676" spans="1:17">
      <c r="A6676">
        <v>4103210</v>
      </c>
      <c r="B6676">
        <v>4801</v>
      </c>
      <c r="C6676" t="s">
        <v>12</v>
      </c>
      <c r="D6676" t="s">
        <v>2441</v>
      </c>
      <c r="E6676">
        <v>1346171265</v>
      </c>
      <c r="F6676">
        <v>1</v>
      </c>
      <c r="G6676">
        <v>2</v>
      </c>
      <c r="H6676">
        <v>1</v>
      </c>
      <c r="I6676">
        <v>11.920342335390901</v>
      </c>
      <c r="J6676">
        <v>627.62730105452601</v>
      </c>
      <c r="K6676">
        <v>806</v>
      </c>
      <c r="L6676" t="s">
        <v>237</v>
      </c>
      <c r="M6676" s="15" t="d">
        <f t="shared" si="346"/>
        <v>2012-08-29T01:27:44.99999987427145575</v>
      </c>
      <c r="N6676">
        <f>IF(COUNTIF(D6676:$D$7281,D6676) &gt; 1, 1, 0)</f>
        <v>0</v>
      </c>
      <c r="O6676">
        <f t="shared" si="343"/>
        <v>1</v>
      </c>
      <c r="P6676">
        <f t="shared" si="344"/>
        <v>0</v>
      </c>
      <c r="Q6676">
        <f t="shared" si="345"/>
        <v>11</v>
      </c>
    </row>
    <row r="6677" spans="1:17">
      <c r="A6677">
        <v>4103221</v>
      </c>
      <c r="B6677">
        <v>4795</v>
      </c>
      <c r="C6677" t="s">
        <v>2</v>
      </c>
      <c r="D6677" t="s">
        <v>2442</v>
      </c>
      <c r="E6677">
        <v>1346155686</v>
      </c>
      <c r="F6677">
        <v>2</v>
      </c>
      <c r="G6677">
        <v>246</v>
      </c>
      <c r="H6677">
        <v>2</v>
      </c>
      <c r="I6677">
        <v>0</v>
      </c>
      <c r="J6677">
        <v>260.38472736625403</v>
      </c>
      <c r="K6677">
        <v>502</v>
      </c>
      <c r="L6677" t="s">
        <v>237</v>
      </c>
      <c r="M6677" s="15" t="d">
        <f t="shared" si="346"/>
        <v>2012-08-28T21:08:05.99999982398003400</v>
      </c>
      <c r="N6677">
        <f>IF(COUNTIF(D6677:$D$7281,D6677) &gt; 1, 1, 0)</f>
        <v>0</v>
      </c>
      <c r="O6677">
        <f t="shared" si="343"/>
        <v>1</v>
      </c>
      <c r="P6677">
        <f t="shared" si="344"/>
        <v>1</v>
      </c>
      <c r="Q6677">
        <f t="shared" si="345"/>
        <v>11</v>
      </c>
    </row>
    <row r="6678" spans="1:17">
      <c r="A6678">
        <v>4103370</v>
      </c>
      <c r="B6678">
        <v>4791</v>
      </c>
      <c r="C6678" t="s">
        <v>2</v>
      </c>
      <c r="D6678" t="s">
        <v>2443</v>
      </c>
      <c r="E6678">
        <v>1346143773</v>
      </c>
      <c r="F6678">
        <v>1</v>
      </c>
      <c r="G6678">
        <v>178</v>
      </c>
      <c r="H6678">
        <v>2</v>
      </c>
      <c r="I6678">
        <v>81.738509516460894</v>
      </c>
      <c r="J6678">
        <v>340.99522852366198</v>
      </c>
      <c r="K6678">
        <v>585</v>
      </c>
      <c r="L6678" t="s">
        <v>2420</v>
      </c>
      <c r="M6678" s="15" t="d">
        <f t="shared" si="346"/>
        <v>2012-08-28T17:49:32.999999905005097350</v>
      </c>
      <c r="N6678">
        <f>IF(COUNTIF(D6678:$D$7281,D6678) &gt; 1, 1, 0)</f>
        <v>0</v>
      </c>
      <c r="O6678">
        <f t="shared" si="343"/>
        <v>1</v>
      </c>
      <c r="P6678">
        <f t="shared" si="344"/>
        <v>0</v>
      </c>
      <c r="Q6678">
        <f t="shared" si="345"/>
        <v>6</v>
      </c>
    </row>
    <row r="6679" spans="1:17">
      <c r="A6679">
        <v>4103707</v>
      </c>
      <c r="B6679">
        <v>4790</v>
      </c>
      <c r="C6679" t="s">
        <v>12</v>
      </c>
      <c r="D6679" t="s">
        <v>2444</v>
      </c>
      <c r="E6679">
        <v>1346140858</v>
      </c>
      <c r="F6679">
        <v>1</v>
      </c>
      <c r="G6679">
        <v>58</v>
      </c>
      <c r="H6679">
        <v>2</v>
      </c>
      <c r="I6679">
        <v>7.8747898662551403</v>
      </c>
      <c r="J6679">
        <v>341.21452829217998</v>
      </c>
      <c r="K6679">
        <v>585</v>
      </c>
      <c r="L6679" t="s">
        <v>2420</v>
      </c>
      <c r="M6679" s="15" t="d">
        <f t="shared" si="346"/>
        <v>2012-08-28T17:00:57.9999999376013850</v>
      </c>
      <c r="N6679">
        <f>IF(COUNTIF(D6679:$D$7281,D6679) &gt; 1, 1, 0)</f>
        <v>1</v>
      </c>
      <c r="O6679">
        <f t="shared" si="343"/>
        <v>2</v>
      </c>
      <c r="P6679">
        <f t="shared" si="344"/>
        <v>0</v>
      </c>
      <c r="Q6679">
        <f t="shared" si="345"/>
        <v>6</v>
      </c>
    </row>
    <row r="6680" spans="1:17">
      <c r="A6680">
        <v>4103891</v>
      </c>
      <c r="B6680">
        <v>4789</v>
      </c>
      <c r="C6680" t="s">
        <v>2</v>
      </c>
      <c r="D6680" t="s">
        <v>2444</v>
      </c>
      <c r="E6680">
        <v>1346140743</v>
      </c>
      <c r="F6680">
        <v>84</v>
      </c>
      <c r="G6680">
        <v>2039</v>
      </c>
      <c r="H6680">
        <v>84</v>
      </c>
      <c r="I6680">
        <v>865.72338515946103</v>
      </c>
      <c r="J6680">
        <v>261.34941177983501</v>
      </c>
      <c r="K6680">
        <v>502</v>
      </c>
      <c r="L6680" t="s">
        <v>237</v>
      </c>
      <c r="M6680" s="15" t="d">
        <f t="shared" si="346"/>
        <v>2012-08-28T16:59:03.00000008661300150</v>
      </c>
      <c r="N6680">
        <f>IF(COUNTIF(D6680:$D$7281,D6680) &gt; 1, 1, 0)</f>
        <v>0</v>
      </c>
      <c r="O6680">
        <f t="shared" si="343"/>
        <v>2</v>
      </c>
      <c r="P6680">
        <f t="shared" si="344"/>
        <v>1</v>
      </c>
      <c r="Q6680">
        <f t="shared" si="345"/>
        <v>11</v>
      </c>
    </row>
    <row r="6681" spans="1:17">
      <c r="A6681">
        <v>4103003</v>
      </c>
      <c r="B6681">
        <v>4784</v>
      </c>
      <c r="C6681" t="s">
        <v>2</v>
      </c>
      <c r="D6681" t="s">
        <v>2445</v>
      </c>
      <c r="E6681">
        <v>1346131355</v>
      </c>
      <c r="F6681">
        <v>2</v>
      </c>
      <c r="G6681">
        <v>2</v>
      </c>
      <c r="H6681">
        <v>1</v>
      </c>
      <c r="I6681">
        <v>5.6367924382716001</v>
      </c>
      <c r="J6681">
        <v>340.92397865226297</v>
      </c>
      <c r="K6681">
        <v>584</v>
      </c>
      <c r="L6681" t="s">
        <v>2420</v>
      </c>
      <c r="M6681" s="15" t="d">
        <f t="shared" si="346"/>
        <v>2012-08-28T14:22:35.0000001210719325</v>
      </c>
      <c r="N6681">
        <f>IF(COUNTIF(D6681:$D$7281,D6681) &gt; 1, 1, 0)</f>
        <v>0</v>
      </c>
      <c r="O6681">
        <f t="shared" si="343"/>
        <v>1</v>
      </c>
      <c r="P6681">
        <f t="shared" si="344"/>
        <v>0</v>
      </c>
      <c r="Q6681">
        <f t="shared" si="345"/>
        <v>6</v>
      </c>
    </row>
    <row r="6682" spans="1:17">
      <c r="A6682">
        <v>4104025</v>
      </c>
      <c r="B6682">
        <v>4765</v>
      </c>
      <c r="C6682" t="s">
        <v>2</v>
      </c>
      <c r="D6682" t="s">
        <v>2345</v>
      </c>
      <c r="E6682">
        <v>1346083137</v>
      </c>
      <c r="F6682">
        <v>1</v>
      </c>
      <c r="G6682">
        <v>14</v>
      </c>
      <c r="H6682">
        <v>1</v>
      </c>
      <c r="I6682">
        <v>21.327169753086402</v>
      </c>
      <c r="J6682">
        <v>331.47164017489598</v>
      </c>
      <c r="K6682">
        <v>571</v>
      </c>
      <c r="L6682" t="s">
        <v>2420</v>
      </c>
      <c r="M6682" s="15" t="d">
        <f t="shared" si="346"/>
        <v>2012-08-28T00:58:57.00000015087425850</v>
      </c>
      <c r="N6682">
        <f>IF(COUNTIF(D6682:$D$7281,D6682) &gt; 1, 1, 0)</f>
        <v>1</v>
      </c>
      <c r="O6682">
        <f t="shared" si="343"/>
        <v>3</v>
      </c>
      <c r="P6682">
        <f t="shared" si="344"/>
        <v>0</v>
      </c>
      <c r="Q6682">
        <f t="shared" si="345"/>
        <v>6</v>
      </c>
    </row>
    <row r="6683" spans="1:17">
      <c r="A6683">
        <v>4104026</v>
      </c>
      <c r="B6683">
        <v>4749</v>
      </c>
      <c r="C6683" t="s">
        <v>2</v>
      </c>
      <c r="D6683" t="s">
        <v>2446</v>
      </c>
      <c r="E6683">
        <v>1346042093</v>
      </c>
      <c r="F6683">
        <v>1</v>
      </c>
      <c r="G6683">
        <v>2</v>
      </c>
      <c r="H6683">
        <v>1</v>
      </c>
      <c r="I6683">
        <v>62.117392232510198</v>
      </c>
      <c r="J6683">
        <v>267.71802031892997</v>
      </c>
      <c r="K6683">
        <v>502</v>
      </c>
      <c r="L6683" t="s">
        <v>237</v>
      </c>
      <c r="M6683" s="15" t="d">
        <f t="shared" si="346"/>
        <v>2012-08-27T13:34:52.99999997019768075</v>
      </c>
      <c r="N6683">
        <f>IF(COUNTIF(D6683:$D$7281,D6683) &gt; 1, 1, 0)</f>
        <v>0</v>
      </c>
      <c r="O6683">
        <f t="shared" si="343"/>
        <v>1</v>
      </c>
      <c r="P6683">
        <f t="shared" si="344"/>
        <v>1</v>
      </c>
      <c r="Q6683">
        <f t="shared" si="345"/>
        <v>11</v>
      </c>
    </row>
    <row r="6684" spans="1:17">
      <c r="A6684">
        <v>4102922</v>
      </c>
      <c r="B6684">
        <v>4717</v>
      </c>
      <c r="C6684" t="s">
        <v>12</v>
      </c>
      <c r="D6684" t="s">
        <v>2447</v>
      </c>
      <c r="E6684">
        <v>1345939932</v>
      </c>
      <c r="F6684">
        <v>5</v>
      </c>
      <c r="G6684">
        <v>1013</v>
      </c>
      <c r="H6684">
        <v>7</v>
      </c>
      <c r="I6684">
        <v>279.34176414608999</v>
      </c>
      <c r="J6684">
        <v>318.61392348251002</v>
      </c>
      <c r="K6684">
        <v>555</v>
      </c>
      <c r="L6684" t="s">
        <v>2420</v>
      </c>
      <c r="M6684" s="15" t="d">
        <f t="shared" si="346"/>
        <v>2012-08-26T09:12:12.000000122934579900</v>
      </c>
      <c r="N6684">
        <f>IF(COUNTIF(D6684:$D$7281,D6684) &gt; 1, 1, 0)</f>
        <v>1</v>
      </c>
      <c r="O6684">
        <f t="shared" si="343"/>
        <v>4</v>
      </c>
      <c r="P6684">
        <f t="shared" si="344"/>
        <v>0</v>
      </c>
      <c r="Q6684">
        <f t="shared" si="345"/>
        <v>6</v>
      </c>
    </row>
    <row r="6685" spans="1:17">
      <c r="A6685">
        <v>4103837</v>
      </c>
      <c r="B6685">
        <v>4713</v>
      </c>
      <c r="C6685" t="s">
        <v>2</v>
      </c>
      <c r="D6685" t="s">
        <v>2448</v>
      </c>
      <c r="E6685">
        <v>1345900957</v>
      </c>
      <c r="F6685">
        <v>1</v>
      </c>
      <c r="G6685">
        <v>2</v>
      </c>
      <c r="H6685">
        <v>1</v>
      </c>
      <c r="I6685">
        <v>64.186515689300293</v>
      </c>
      <c r="J6685">
        <v>276.90722826645998</v>
      </c>
      <c r="K6685">
        <v>509</v>
      </c>
      <c r="L6685" t="s">
        <v>237</v>
      </c>
      <c r="M6685" s="15" t="d">
        <f t="shared" si="346"/>
        <v>2012-08-25T22:22:37.00000016950070550</v>
      </c>
      <c r="N6685">
        <f>IF(COUNTIF(D6685:$D$7281,D6685) &gt; 1, 1, 0)</f>
        <v>0</v>
      </c>
      <c r="O6685">
        <f t="shared" si="343"/>
        <v>1</v>
      </c>
      <c r="P6685">
        <f t="shared" si="344"/>
        <v>1</v>
      </c>
      <c r="Q6685">
        <f t="shared" si="345"/>
        <v>11</v>
      </c>
    </row>
    <row r="6686" spans="1:17">
      <c r="A6686">
        <v>4104027</v>
      </c>
      <c r="B6686">
        <v>4712</v>
      </c>
      <c r="C6686" t="s">
        <v>12</v>
      </c>
      <c r="D6686" t="s">
        <v>2449</v>
      </c>
      <c r="E6686">
        <v>1345895119</v>
      </c>
      <c r="F6686">
        <v>1</v>
      </c>
      <c r="G6686">
        <v>6</v>
      </c>
      <c r="H6686">
        <v>1</v>
      </c>
      <c r="I6686">
        <v>6.16650424382716</v>
      </c>
      <c r="J6686">
        <v>277.28937101337402</v>
      </c>
      <c r="K6686">
        <v>509</v>
      </c>
      <c r="L6686" t="s">
        <v>237</v>
      </c>
      <c r="M6686" s="15" t="d">
        <f t="shared" si="346"/>
        <v>2012-08-25T20:45:18.99999962188303275</v>
      </c>
      <c r="N6686">
        <f>IF(COUNTIF(D6686:$D$7281,D6686) &gt; 1, 1, 0)</f>
        <v>0</v>
      </c>
      <c r="O6686">
        <f t="shared" si="343"/>
        <v>1</v>
      </c>
      <c r="P6686">
        <f t="shared" si="344"/>
        <v>0</v>
      </c>
      <c r="Q6686">
        <f t="shared" si="345"/>
        <v>11</v>
      </c>
    </row>
    <row r="6687" spans="1:17">
      <c r="A6687">
        <v>4104028</v>
      </c>
      <c r="B6687">
        <v>4705</v>
      </c>
      <c r="C6687" t="s">
        <v>2</v>
      </c>
      <c r="D6687" t="s">
        <v>2447</v>
      </c>
      <c r="E6687">
        <v>1345848981</v>
      </c>
      <c r="F6687">
        <v>45</v>
      </c>
      <c r="G6687">
        <v>2028</v>
      </c>
      <c r="H6687">
        <v>76</v>
      </c>
      <c r="I6687">
        <v>903.08274086934205</v>
      </c>
      <c r="J6687">
        <v>280.31316872427902</v>
      </c>
      <c r="K6687">
        <v>511</v>
      </c>
      <c r="L6687" t="s">
        <v>237</v>
      </c>
      <c r="M6687" s="15" t="d">
        <f t="shared" si="346"/>
        <v>2012-08-25T07:56:20.99999993573874300</v>
      </c>
      <c r="N6687">
        <f>IF(COUNTIF(D6687:$D$7281,D6687) &gt; 1, 1, 0)</f>
        <v>1</v>
      </c>
      <c r="O6687">
        <f t="shared" si="343"/>
        <v>4</v>
      </c>
      <c r="P6687">
        <f t="shared" si="344"/>
        <v>1</v>
      </c>
      <c r="Q6687">
        <f t="shared" si="345"/>
        <v>11</v>
      </c>
    </row>
    <row r="6688" spans="1:17">
      <c r="A6688">
        <v>4102884</v>
      </c>
      <c r="B6688">
        <v>4693</v>
      </c>
      <c r="C6688" t="s">
        <v>2</v>
      </c>
      <c r="D6688" t="s">
        <v>2450</v>
      </c>
      <c r="E6688">
        <v>1345803250</v>
      </c>
      <c r="F6688">
        <v>1</v>
      </c>
      <c r="G6688">
        <v>3</v>
      </c>
      <c r="H6688">
        <v>1</v>
      </c>
      <c r="I6688">
        <v>23.2763623971193</v>
      </c>
      <c r="J6688">
        <v>323.326658307613</v>
      </c>
      <c r="K6688">
        <v>552</v>
      </c>
      <c r="L6688" t="s">
        <v>2420</v>
      </c>
      <c r="M6688" s="15" t="d">
        <f t="shared" si="346"/>
        <v>2012-08-24T19:14:09.99999983701854825</v>
      </c>
      <c r="N6688">
        <f>IF(COUNTIF(D6688:$D$7281,D6688) &gt; 1, 1, 0)</f>
        <v>0</v>
      </c>
      <c r="O6688">
        <f t="shared" si="343"/>
        <v>1</v>
      </c>
      <c r="P6688">
        <f t="shared" si="344"/>
        <v>0</v>
      </c>
      <c r="Q6688">
        <f t="shared" si="345"/>
        <v>6</v>
      </c>
    </row>
    <row r="6689" spans="1:17">
      <c r="A6689">
        <v>4103864</v>
      </c>
      <c r="B6689">
        <v>4664</v>
      </c>
      <c r="C6689" t="s">
        <v>2</v>
      </c>
      <c r="D6689" t="s">
        <v>2345</v>
      </c>
      <c r="E6689">
        <v>1345727068</v>
      </c>
      <c r="F6689">
        <v>3</v>
      </c>
      <c r="G6689">
        <v>8</v>
      </c>
      <c r="H6689">
        <v>2</v>
      </c>
      <c r="I6689">
        <v>80.967076131687193</v>
      </c>
      <c r="J6689">
        <v>328.736142103909</v>
      </c>
      <c r="K6689">
        <v>553</v>
      </c>
      <c r="L6689" t="s">
        <v>2420</v>
      </c>
      <c r="M6689" s="15" t="d">
        <f t="shared" si="346"/>
        <v>2012-08-23T22:04:28.00000020302832225</v>
      </c>
      <c r="N6689">
        <f>IF(COUNTIF(D6689:$D$7281,D6689) &gt; 1, 1, 0)</f>
        <v>0</v>
      </c>
      <c r="O6689">
        <f t="shared" si="343"/>
        <v>3</v>
      </c>
      <c r="P6689">
        <f t="shared" si="344"/>
        <v>0</v>
      </c>
      <c r="Q6689">
        <f t="shared" si="345"/>
        <v>6</v>
      </c>
    </row>
    <row r="6690" spans="1:17">
      <c r="A6690">
        <v>4103763</v>
      </c>
      <c r="B6690">
        <v>4643</v>
      </c>
      <c r="C6690" t="s">
        <v>2</v>
      </c>
      <c r="D6690" t="s">
        <v>2451</v>
      </c>
      <c r="E6690">
        <v>1345700930</v>
      </c>
      <c r="F6690">
        <v>1</v>
      </c>
      <c r="G6690">
        <v>2</v>
      </c>
      <c r="H6690">
        <v>1</v>
      </c>
      <c r="I6690">
        <v>5.0541952160493802</v>
      </c>
      <c r="J6690">
        <v>328.58482767489699</v>
      </c>
      <c r="K6690">
        <v>551</v>
      </c>
      <c r="L6690" t="s">
        <v>2420</v>
      </c>
      <c r="M6690" s="15" t="d">
        <f t="shared" si="346"/>
        <v>2012-08-23T14:48:49.9999999115243554200</v>
      </c>
      <c r="N6690">
        <f>IF(COUNTIF(D6690:$D$7281,D6690) &gt; 1, 1, 0)</f>
        <v>1</v>
      </c>
      <c r="O6690">
        <f t="shared" si="343"/>
        <v>4</v>
      </c>
      <c r="P6690">
        <f t="shared" si="344"/>
        <v>0</v>
      </c>
      <c r="Q6690">
        <f t="shared" si="345"/>
        <v>6</v>
      </c>
    </row>
    <row r="6691" spans="1:17">
      <c r="A6691">
        <v>4103219</v>
      </c>
      <c r="B6691">
        <v>4642</v>
      </c>
      <c r="C6691" t="s">
        <v>2</v>
      </c>
      <c r="D6691" t="s">
        <v>2451</v>
      </c>
      <c r="E6691">
        <v>1345700908</v>
      </c>
      <c r="F6691">
        <v>36</v>
      </c>
      <c r="G6691">
        <v>1320</v>
      </c>
      <c r="H6691">
        <v>73</v>
      </c>
      <c r="I6691">
        <v>900.43052790638001</v>
      </c>
      <c r="J6691">
        <v>290.04865547839398</v>
      </c>
      <c r="K6691">
        <v>512</v>
      </c>
      <c r="L6691" t="s">
        <v>237</v>
      </c>
      <c r="M6691" s="15" t="d">
        <f t="shared" si="346"/>
        <v>2012-08-23T14:48:27.99999979790299875</v>
      </c>
      <c r="N6691">
        <f>IF(COUNTIF(D6691:$D$7281,D6691) &gt; 1, 1, 0)</f>
        <v>1</v>
      </c>
      <c r="O6691">
        <f t="shared" si="343"/>
        <v>4</v>
      </c>
      <c r="P6691">
        <f t="shared" si="344"/>
        <v>1</v>
      </c>
      <c r="Q6691">
        <f t="shared" si="345"/>
        <v>11</v>
      </c>
    </row>
    <row r="6692" spans="1:17">
      <c r="A6692">
        <v>4102808</v>
      </c>
      <c r="B6692">
        <v>4633</v>
      </c>
      <c r="C6692" t="s">
        <v>2</v>
      </c>
      <c r="D6692" t="s">
        <v>2452</v>
      </c>
      <c r="E6692">
        <v>1345690750</v>
      </c>
      <c r="F6692">
        <v>1</v>
      </c>
      <c r="G6692">
        <v>2</v>
      </c>
      <c r="H6692">
        <v>1</v>
      </c>
      <c r="I6692">
        <v>25.932923353909398</v>
      </c>
      <c r="J6692">
        <v>290.718808899176</v>
      </c>
      <c r="K6692">
        <v>517</v>
      </c>
      <c r="L6692" t="s">
        <v>237</v>
      </c>
      <c r="M6692" s="15" t="d">
        <f t="shared" si="346"/>
        <v>2012-08-23T11:59:09.99999962747097225</v>
      </c>
      <c r="N6692">
        <f>IF(COUNTIF(D6692:$D$7281,D6692) &gt; 1, 1, 0)</f>
        <v>0</v>
      </c>
      <c r="O6692">
        <f t="shared" si="343"/>
        <v>1</v>
      </c>
      <c r="P6692">
        <f t="shared" si="344"/>
        <v>1</v>
      </c>
      <c r="Q6692">
        <f t="shared" si="345"/>
        <v>11</v>
      </c>
    </row>
    <row r="6693" spans="1:17">
      <c r="A6693">
        <v>4103009</v>
      </c>
      <c r="B6693">
        <v>4627</v>
      </c>
      <c r="C6693" t="s">
        <v>2</v>
      </c>
      <c r="D6693" t="s">
        <v>2453</v>
      </c>
      <c r="E6693">
        <v>1345676875</v>
      </c>
      <c r="F6693">
        <v>1</v>
      </c>
      <c r="G6693">
        <v>18</v>
      </c>
      <c r="H6693">
        <v>1</v>
      </c>
      <c r="I6693">
        <v>7.1440442386831204</v>
      </c>
      <c r="J6693">
        <v>325.29138335905299</v>
      </c>
      <c r="K6693">
        <v>553</v>
      </c>
      <c r="L6693" t="s">
        <v>2420</v>
      </c>
      <c r="M6693" s="15" t="d">
        <f t="shared" si="346"/>
        <v>2012-08-23T08:07:54.99999997671693450</v>
      </c>
      <c r="N6693">
        <f>IF(COUNTIF(D6693:$D$7281,D6693) &gt; 1, 1, 0)</f>
        <v>1</v>
      </c>
      <c r="O6693">
        <f t="shared" si="343"/>
        <v>2</v>
      </c>
      <c r="P6693">
        <f t="shared" si="344"/>
        <v>0</v>
      </c>
      <c r="Q6693">
        <f t="shared" si="345"/>
        <v>6</v>
      </c>
    </row>
    <row r="6694" spans="1:17">
      <c r="A6694">
        <v>4103092</v>
      </c>
      <c r="B6694">
        <v>4620</v>
      </c>
      <c r="C6694" t="s">
        <v>2</v>
      </c>
      <c r="D6694" t="s">
        <v>2422</v>
      </c>
      <c r="E6694">
        <v>1345656817</v>
      </c>
      <c r="F6694">
        <v>1</v>
      </c>
      <c r="G6694">
        <v>39</v>
      </c>
      <c r="H6694">
        <v>1</v>
      </c>
      <c r="I6694">
        <v>6.6989782664608999</v>
      </c>
      <c r="J6694">
        <v>326.71783320473202</v>
      </c>
      <c r="K6694">
        <v>553</v>
      </c>
      <c r="L6694" t="s">
        <v>2420</v>
      </c>
      <c r="M6694" s="15" t="d">
        <f t="shared" si="346"/>
        <v>2012-08-23T02:33:37.0000002253800600</v>
      </c>
      <c r="N6694">
        <f>IF(COUNTIF(D6694:$D$7281,D6694) &gt; 1, 1, 0)</f>
        <v>1</v>
      </c>
      <c r="O6694">
        <f t="shared" si="343"/>
        <v>3</v>
      </c>
      <c r="P6694">
        <f t="shared" si="344"/>
        <v>0</v>
      </c>
      <c r="Q6694">
        <f t="shared" si="345"/>
        <v>6</v>
      </c>
    </row>
    <row r="6695" spans="1:17">
      <c r="A6695">
        <v>4102908</v>
      </c>
      <c r="B6695">
        <v>4619</v>
      </c>
      <c r="C6695" t="s">
        <v>12</v>
      </c>
      <c r="D6695" t="s">
        <v>2422</v>
      </c>
      <c r="E6695">
        <v>1345655306</v>
      </c>
      <c r="F6695">
        <v>1</v>
      </c>
      <c r="G6695">
        <v>29</v>
      </c>
      <c r="H6695">
        <v>1</v>
      </c>
      <c r="I6695">
        <v>6.7005327932098702</v>
      </c>
      <c r="J6695">
        <v>326.82528986625499</v>
      </c>
      <c r="K6695">
        <v>553</v>
      </c>
      <c r="L6695" t="s">
        <v>2420</v>
      </c>
      <c r="M6695" s="15" t="d">
        <f t="shared" si="346"/>
        <v>2012-08-23T02:08:25.99999967962503600</v>
      </c>
      <c r="N6695">
        <f>IF(COUNTIF(D6695:$D$7281,D6695) &gt; 1, 1, 0)</f>
        <v>0</v>
      </c>
      <c r="O6695">
        <f t="shared" si="343"/>
        <v>3</v>
      </c>
      <c r="P6695">
        <f t="shared" si="344"/>
        <v>0</v>
      </c>
      <c r="Q6695">
        <f t="shared" si="345"/>
        <v>6</v>
      </c>
    </row>
    <row r="6696" spans="1:17">
      <c r="A6696">
        <v>4101867</v>
      </c>
      <c r="B6696">
        <v>4617</v>
      </c>
      <c r="C6696" t="s">
        <v>2</v>
      </c>
      <c r="D6696" t="s">
        <v>2454</v>
      </c>
      <c r="E6696">
        <v>1345653589</v>
      </c>
      <c r="F6696">
        <v>1</v>
      </c>
      <c r="G6696">
        <v>2</v>
      </c>
      <c r="H6696">
        <v>1</v>
      </c>
      <c r="I6696">
        <v>40.4481240997942</v>
      </c>
      <c r="J6696">
        <v>293.19844032921702</v>
      </c>
      <c r="K6696">
        <v>519</v>
      </c>
      <c r="L6696" t="s">
        <v>237</v>
      </c>
      <c r="M6696" s="15" t="d">
        <f t="shared" si="346"/>
        <v>2012-08-23T01:39:49.00000001303851425</v>
      </c>
      <c r="N6696">
        <f>IF(COUNTIF(D6696:$D$7281,D6696) &gt; 1, 1, 0)</f>
        <v>0</v>
      </c>
      <c r="O6696">
        <f t="shared" si="343"/>
        <v>1</v>
      </c>
      <c r="P6696">
        <f t="shared" si="344"/>
        <v>1</v>
      </c>
      <c r="Q6696">
        <f t="shared" si="345"/>
        <v>11</v>
      </c>
    </row>
    <row r="6697" spans="1:17">
      <c r="A6697">
        <v>4104029</v>
      </c>
      <c r="B6697">
        <v>4614</v>
      </c>
      <c r="C6697" t="s">
        <v>2</v>
      </c>
      <c r="D6697" t="s">
        <v>2455</v>
      </c>
      <c r="E6697">
        <v>1345643334</v>
      </c>
      <c r="F6697">
        <v>1</v>
      </c>
      <c r="G6697">
        <v>2</v>
      </c>
      <c r="H6697">
        <v>1</v>
      </c>
      <c r="I6697">
        <v>6.4255423096707798</v>
      </c>
      <c r="J6697">
        <v>293.88289827674799</v>
      </c>
      <c r="K6697">
        <v>519</v>
      </c>
      <c r="L6697" t="s">
        <v>237</v>
      </c>
      <c r="M6697" s="15" t="d">
        <f t="shared" si="346"/>
        <v>2012-08-22T22:48:53.99999979883432650</v>
      </c>
      <c r="N6697">
        <f>IF(COUNTIF(D6697:$D$7281,D6697) &gt; 1, 1, 0)</f>
        <v>0</v>
      </c>
      <c r="O6697">
        <f t="shared" si="343"/>
        <v>1</v>
      </c>
      <c r="P6697">
        <f t="shared" si="344"/>
        <v>1</v>
      </c>
      <c r="Q6697">
        <f t="shared" si="345"/>
        <v>11</v>
      </c>
    </row>
    <row r="6698" spans="1:17">
      <c r="A6698">
        <v>4102511</v>
      </c>
      <c r="B6698">
        <v>4606</v>
      </c>
      <c r="C6698" t="s">
        <v>2</v>
      </c>
      <c r="D6698" t="s">
        <v>2456</v>
      </c>
      <c r="E6698">
        <v>1345629711</v>
      </c>
      <c r="F6698">
        <v>1</v>
      </c>
      <c r="G6698">
        <v>2</v>
      </c>
      <c r="H6698">
        <v>1</v>
      </c>
      <c r="I6698">
        <v>68.200172196501995</v>
      </c>
      <c r="J6698">
        <v>294.79214943415502</v>
      </c>
      <c r="K6698">
        <v>519</v>
      </c>
      <c r="L6698" t="s">
        <v>237</v>
      </c>
      <c r="M6698" s="15" t="d">
        <f t="shared" si="346"/>
        <v>2012-08-22T19:01:50.99999996367842025</v>
      </c>
      <c r="N6698">
        <f>IF(COUNTIF(D6698:$D$7281,D6698) &gt; 1, 1, 0)</f>
        <v>0</v>
      </c>
      <c r="O6698">
        <f t="shared" si="343"/>
        <v>1</v>
      </c>
      <c r="P6698">
        <f t="shared" si="344"/>
        <v>1</v>
      </c>
      <c r="Q6698">
        <f t="shared" si="345"/>
        <v>11</v>
      </c>
    </row>
    <row r="6699" spans="1:17">
      <c r="A6699">
        <v>4104030</v>
      </c>
      <c r="B6699">
        <v>4598</v>
      </c>
      <c r="C6699" t="s">
        <v>2</v>
      </c>
      <c r="D6699" t="s">
        <v>2457</v>
      </c>
      <c r="E6699">
        <v>1345622159</v>
      </c>
      <c r="F6699">
        <v>1</v>
      </c>
      <c r="G6699">
        <v>2</v>
      </c>
      <c r="H6699">
        <v>1</v>
      </c>
      <c r="I6699">
        <v>40.799771476337398</v>
      </c>
      <c r="J6699">
        <v>295.29713284464901</v>
      </c>
      <c r="K6699">
        <v>520</v>
      </c>
      <c r="L6699" t="s">
        <v>237</v>
      </c>
      <c r="M6699" s="15" t="d">
        <f t="shared" si="346"/>
        <v>2012-08-22T16:55:58.99999982211738525</v>
      </c>
      <c r="N6699">
        <f>IF(COUNTIF(D6699:$D$7281,D6699) &gt; 1, 1, 0)</f>
        <v>0</v>
      </c>
      <c r="O6699">
        <f t="shared" si="343"/>
        <v>1</v>
      </c>
      <c r="P6699">
        <f t="shared" si="344"/>
        <v>1</v>
      </c>
      <c r="Q6699">
        <f t="shared" si="345"/>
        <v>11</v>
      </c>
    </row>
    <row r="6700" spans="1:17">
      <c r="A6700">
        <v>4103119</v>
      </c>
      <c r="B6700">
        <v>4591</v>
      </c>
      <c r="C6700" t="s">
        <v>2</v>
      </c>
      <c r="D6700" t="s">
        <v>2458</v>
      </c>
      <c r="E6700">
        <v>1345620098</v>
      </c>
      <c r="F6700">
        <v>1</v>
      </c>
      <c r="G6700">
        <v>6</v>
      </c>
      <c r="H6700">
        <v>1</v>
      </c>
      <c r="I6700">
        <v>19.5110663580246</v>
      </c>
      <c r="J6700">
        <v>326.30241808127499</v>
      </c>
      <c r="K6700">
        <v>551</v>
      </c>
      <c r="L6700" t="s">
        <v>2420</v>
      </c>
      <c r="M6700" s="15" t="d">
        <f t="shared" si="346"/>
        <v>2012-08-22T16:21:38.00000020768493400</v>
      </c>
      <c r="N6700">
        <f>IF(COUNTIF(D6700:$D$7281,D6700) &gt; 1, 1, 0)</f>
        <v>0</v>
      </c>
      <c r="O6700">
        <f t="shared" si="343"/>
        <v>1</v>
      </c>
      <c r="P6700">
        <f t="shared" si="344"/>
        <v>0</v>
      </c>
      <c r="Q6700">
        <f t="shared" si="345"/>
        <v>6</v>
      </c>
    </row>
    <row r="6701" spans="1:17">
      <c r="A6701">
        <v>4102443</v>
      </c>
      <c r="B6701">
        <v>4571</v>
      </c>
      <c r="C6701" t="s">
        <v>2</v>
      </c>
      <c r="D6701" t="s">
        <v>2459</v>
      </c>
      <c r="E6701">
        <v>1345601217</v>
      </c>
      <c r="F6701">
        <v>1</v>
      </c>
      <c r="G6701">
        <v>2</v>
      </c>
      <c r="H6701">
        <v>1</v>
      </c>
      <c r="I6701">
        <v>4.1148744855967001</v>
      </c>
      <c r="J6701">
        <v>296.69757523148098</v>
      </c>
      <c r="K6701">
        <v>520</v>
      </c>
      <c r="L6701" t="s">
        <v>237</v>
      </c>
      <c r="M6701" s="15" t="d">
        <f t="shared" si="346"/>
        <v>2012-08-22T11:06:56.99999962002039075</v>
      </c>
      <c r="N6701">
        <f>IF(COUNTIF(D6701:$D$7281,D6701) &gt; 1, 1, 0)</f>
        <v>0</v>
      </c>
      <c r="O6701">
        <f t="shared" si="343"/>
        <v>1</v>
      </c>
      <c r="P6701">
        <f t="shared" si="344"/>
        <v>1</v>
      </c>
      <c r="Q6701">
        <f t="shared" si="345"/>
        <v>11</v>
      </c>
    </row>
    <row r="6702" spans="1:17">
      <c r="A6702">
        <v>4104033</v>
      </c>
      <c r="B6702">
        <v>4560</v>
      </c>
      <c r="C6702" t="s">
        <v>2</v>
      </c>
      <c r="D6702" t="s">
        <v>2143</v>
      </c>
      <c r="E6702">
        <v>1345588167</v>
      </c>
      <c r="F6702">
        <v>2</v>
      </c>
      <c r="G6702">
        <v>96</v>
      </c>
      <c r="H6702">
        <v>5</v>
      </c>
      <c r="I6702">
        <v>271.88345679012298</v>
      </c>
      <c r="J6702">
        <v>323.52217939814801</v>
      </c>
      <c r="K6702">
        <v>546</v>
      </c>
      <c r="L6702" t="s">
        <v>2420</v>
      </c>
      <c r="M6702" s="15" t="d">
        <f t="shared" si="346"/>
        <v>2012-08-22T07:29:26.99999982956796675</v>
      </c>
      <c r="N6702">
        <f>IF(COUNTIF(D6702:$D$7281,D6702) &gt; 1, 1, 0)</f>
        <v>1</v>
      </c>
      <c r="O6702">
        <f t="shared" si="343"/>
        <v>14</v>
      </c>
      <c r="P6702">
        <f t="shared" si="344"/>
        <v>0</v>
      </c>
      <c r="Q6702">
        <f t="shared" si="345"/>
        <v>6</v>
      </c>
    </row>
    <row r="6703" spans="1:17">
      <c r="A6703">
        <v>4104037</v>
      </c>
      <c r="B6703">
        <v>4542</v>
      </c>
      <c r="C6703" t="s">
        <v>2</v>
      </c>
      <c r="D6703" t="s">
        <v>2451</v>
      </c>
      <c r="E6703">
        <v>1345552496</v>
      </c>
      <c r="F6703">
        <v>1</v>
      </c>
      <c r="G6703">
        <v>2</v>
      </c>
      <c r="H6703">
        <v>1</v>
      </c>
      <c r="I6703">
        <v>6.4144906121399101</v>
      </c>
      <c r="J6703">
        <v>299.95566679526701</v>
      </c>
      <c r="K6703">
        <v>520</v>
      </c>
      <c r="L6703" t="s">
        <v>237</v>
      </c>
      <c r="M6703" s="15" t="d">
        <f t="shared" si="346"/>
        <v>2012-08-21T21:34:55.99999962374568150</v>
      </c>
      <c r="N6703">
        <f>IF(COUNTIF(D6703:$D$7281,D6703) &gt; 1, 1, 0)</f>
        <v>1</v>
      </c>
      <c r="O6703">
        <f t="shared" si="343"/>
        <v>4</v>
      </c>
      <c r="P6703">
        <f t="shared" si="344"/>
        <v>1</v>
      </c>
      <c r="Q6703">
        <f t="shared" si="345"/>
        <v>11</v>
      </c>
    </row>
    <row r="6704" spans="1:17">
      <c r="A6704">
        <v>4104038</v>
      </c>
      <c r="B6704">
        <v>4541</v>
      </c>
      <c r="C6704" t="s">
        <v>2</v>
      </c>
      <c r="D6704" t="s">
        <v>2451</v>
      </c>
      <c r="E6704">
        <v>1345552314</v>
      </c>
      <c r="F6704">
        <v>1</v>
      </c>
      <c r="G6704">
        <v>49</v>
      </c>
      <c r="H6704">
        <v>1</v>
      </c>
      <c r="I6704">
        <v>6.8064916409464997</v>
      </c>
      <c r="J6704">
        <v>299.96783757716003</v>
      </c>
      <c r="K6704">
        <v>520</v>
      </c>
      <c r="L6704" t="s">
        <v>237</v>
      </c>
      <c r="M6704" s="15" t="d">
        <f t="shared" si="346"/>
        <v>2012-08-21T21:31:53.99999982677400375</v>
      </c>
      <c r="N6704">
        <f>IF(COUNTIF(D6704:$D$7281,D6704) &gt; 1, 1, 0)</f>
        <v>0</v>
      </c>
      <c r="O6704">
        <f t="shared" si="343"/>
        <v>4</v>
      </c>
      <c r="P6704">
        <f t="shared" si="344"/>
        <v>1</v>
      </c>
      <c r="Q6704">
        <f t="shared" si="345"/>
        <v>11</v>
      </c>
    </row>
    <row r="6705" spans="1:17">
      <c r="A6705">
        <v>4104040</v>
      </c>
      <c r="B6705">
        <v>4534</v>
      </c>
      <c r="C6705" t="s">
        <v>2</v>
      </c>
      <c r="D6705" t="s">
        <v>2460</v>
      </c>
      <c r="E6705">
        <v>1345544070</v>
      </c>
      <c r="F6705">
        <v>1</v>
      </c>
      <c r="G6705">
        <v>2</v>
      </c>
      <c r="H6705">
        <v>1</v>
      </c>
      <c r="I6705">
        <v>9.2253823302469105</v>
      </c>
      <c r="J6705">
        <v>300.51913387345598</v>
      </c>
      <c r="K6705">
        <v>520</v>
      </c>
      <c r="L6705" t="s">
        <v>237</v>
      </c>
      <c r="M6705" s="15" t="d">
        <f t="shared" si="346"/>
        <v>2012-08-21T19:14:30.00000011175870900</v>
      </c>
      <c r="N6705">
        <f>IF(COUNTIF(D6705:$D$7281,D6705) &gt; 1, 1, 0)</f>
        <v>0</v>
      </c>
      <c r="O6705">
        <f t="shared" si="343"/>
        <v>1</v>
      </c>
      <c r="P6705">
        <f t="shared" si="344"/>
        <v>1</v>
      </c>
      <c r="Q6705">
        <f t="shared" si="345"/>
        <v>11</v>
      </c>
    </row>
    <row r="6706" spans="1:17">
      <c r="A6706">
        <v>4104041</v>
      </c>
      <c r="B6706">
        <v>4522</v>
      </c>
      <c r="C6706" t="s">
        <v>2</v>
      </c>
      <c r="D6706" t="s">
        <v>2461</v>
      </c>
      <c r="E6706">
        <v>1345533800</v>
      </c>
      <c r="F6706">
        <v>1</v>
      </c>
      <c r="G6706">
        <v>3</v>
      </c>
      <c r="H6706">
        <v>1</v>
      </c>
      <c r="I6706">
        <v>17.9453482510288</v>
      </c>
      <c r="J6706">
        <v>301.20591370884699</v>
      </c>
      <c r="K6706">
        <v>520</v>
      </c>
      <c r="L6706" t="s">
        <v>237</v>
      </c>
      <c r="M6706" s="15" t="d">
        <f t="shared" si="346"/>
        <v>2012-08-21T16:23:20.00000016298145175</v>
      </c>
      <c r="N6706">
        <f>IF(COUNTIF(D6706:$D$7281,D6706) &gt; 1, 1, 0)</f>
        <v>0</v>
      </c>
      <c r="O6706">
        <f t="shared" si="343"/>
        <v>1</v>
      </c>
      <c r="P6706">
        <f t="shared" si="344"/>
        <v>1</v>
      </c>
      <c r="Q6706">
        <f t="shared" si="345"/>
        <v>11</v>
      </c>
    </row>
    <row r="6707" spans="1:17">
      <c r="A6707">
        <v>4104042</v>
      </c>
      <c r="B6707">
        <v>4520</v>
      </c>
      <c r="C6707" t="s">
        <v>2</v>
      </c>
      <c r="D6707" t="s">
        <v>2462</v>
      </c>
      <c r="E6707">
        <v>1345531670</v>
      </c>
      <c r="F6707">
        <v>1</v>
      </c>
      <c r="G6707">
        <v>2</v>
      </c>
      <c r="H6707">
        <v>1</v>
      </c>
      <c r="I6707">
        <v>69.662717978395094</v>
      </c>
      <c r="J6707">
        <v>301.34875411522597</v>
      </c>
      <c r="K6707">
        <v>523</v>
      </c>
      <c r="L6707" t="s">
        <v>237</v>
      </c>
      <c r="M6707" s="15" t="d">
        <f t="shared" si="346"/>
        <v>2012-08-21T15:47:50.00000013504177450</v>
      </c>
      <c r="N6707">
        <f>IF(COUNTIF(D6707:$D$7281,D6707) &gt; 1, 1, 0)</f>
        <v>1</v>
      </c>
      <c r="O6707">
        <f t="shared" si="343"/>
        <v>2</v>
      </c>
      <c r="P6707">
        <f t="shared" si="344"/>
        <v>1</v>
      </c>
      <c r="Q6707">
        <f t="shared" si="345"/>
        <v>11</v>
      </c>
    </row>
    <row r="6708" spans="1:17">
      <c r="A6708">
        <v>4104043</v>
      </c>
      <c r="B6708">
        <v>4517</v>
      </c>
      <c r="C6708" t="s">
        <v>2</v>
      </c>
      <c r="D6708" t="s">
        <v>2463</v>
      </c>
      <c r="E6708">
        <v>1345528873</v>
      </c>
      <c r="F6708">
        <v>1</v>
      </c>
      <c r="G6708">
        <v>2</v>
      </c>
      <c r="H6708">
        <v>1</v>
      </c>
      <c r="I6708">
        <v>69.704442772633698</v>
      </c>
      <c r="J6708">
        <v>301.53687538580198</v>
      </c>
      <c r="K6708">
        <v>523</v>
      </c>
      <c r="L6708" t="s">
        <v>237</v>
      </c>
      <c r="M6708" s="15" t="d">
        <f t="shared" si="346"/>
        <v>2012-08-21T15:01:13.00000009126961325</v>
      </c>
      <c r="N6708">
        <f>IF(COUNTIF(D6708:$D$7281,D6708) &gt; 1, 1, 0)</f>
        <v>0</v>
      </c>
      <c r="O6708">
        <f t="shared" si="343"/>
        <v>1</v>
      </c>
      <c r="P6708">
        <f t="shared" si="344"/>
        <v>1</v>
      </c>
      <c r="Q6708">
        <f t="shared" si="345"/>
        <v>11</v>
      </c>
    </row>
    <row r="6709" spans="1:17">
      <c r="A6709">
        <v>4104045</v>
      </c>
      <c r="B6709">
        <v>4509</v>
      </c>
      <c r="C6709" t="s">
        <v>2</v>
      </c>
      <c r="D6709" t="s">
        <v>2464</v>
      </c>
      <c r="E6709">
        <v>1345519342</v>
      </c>
      <c r="F6709">
        <v>1</v>
      </c>
      <c r="G6709">
        <v>6</v>
      </c>
      <c r="H6709">
        <v>1</v>
      </c>
      <c r="I6709">
        <v>15.550053112139899</v>
      </c>
      <c r="J6709">
        <v>302.17791358024698</v>
      </c>
      <c r="K6709">
        <v>523</v>
      </c>
      <c r="L6709" t="s">
        <v>237</v>
      </c>
      <c r="M6709" s="15" t="d">
        <f t="shared" si="346"/>
        <v>2012-08-21T12:22:22.00000001583248400</v>
      </c>
      <c r="N6709">
        <f>IF(COUNTIF(D6709:$D$7281,D6709) &gt; 1, 1, 0)</f>
        <v>0</v>
      </c>
      <c r="O6709">
        <f t="shared" si="343"/>
        <v>1</v>
      </c>
      <c r="P6709">
        <f t="shared" si="344"/>
        <v>1</v>
      </c>
      <c r="Q6709">
        <f t="shared" si="345"/>
        <v>11</v>
      </c>
    </row>
    <row r="6710" spans="1:17">
      <c r="A6710">
        <v>4104049</v>
      </c>
      <c r="B6710">
        <v>4490</v>
      </c>
      <c r="C6710" t="s">
        <v>12</v>
      </c>
      <c r="D6710" t="s">
        <v>2465</v>
      </c>
      <c r="E6710">
        <v>1345501487</v>
      </c>
      <c r="F6710">
        <v>2</v>
      </c>
      <c r="G6710">
        <v>142</v>
      </c>
      <c r="H6710">
        <v>8</v>
      </c>
      <c r="I6710">
        <v>277.71973932613099</v>
      </c>
      <c r="J6710">
        <v>303.37880928497901</v>
      </c>
      <c r="K6710">
        <v>523</v>
      </c>
      <c r="L6710" t="s">
        <v>237</v>
      </c>
      <c r="M6710" s="15" t="d">
        <f t="shared" si="346"/>
        <v>2012-08-21T07:24:47.000000383704900</v>
      </c>
      <c r="N6710">
        <f>IF(COUNTIF(D6710:$D$7281,D6710) &gt; 1, 1, 0)</f>
        <v>0</v>
      </c>
      <c r="O6710">
        <f t="shared" si="343"/>
        <v>1</v>
      </c>
      <c r="P6710">
        <f t="shared" si="344"/>
        <v>0</v>
      </c>
      <c r="Q6710">
        <f t="shared" si="345"/>
        <v>11</v>
      </c>
    </row>
    <row r="6711" spans="1:17">
      <c r="A6711">
        <v>4104050</v>
      </c>
      <c r="B6711">
        <v>4489</v>
      </c>
      <c r="C6711" t="s">
        <v>2</v>
      </c>
      <c r="D6711" t="s">
        <v>2466</v>
      </c>
      <c r="E6711">
        <v>1345500596</v>
      </c>
      <c r="F6711">
        <v>1</v>
      </c>
      <c r="G6711">
        <v>2</v>
      </c>
      <c r="H6711">
        <v>1</v>
      </c>
      <c r="I6711">
        <v>27.400161008230398</v>
      </c>
      <c r="J6711">
        <v>303.43873636831199</v>
      </c>
      <c r="K6711">
        <v>523</v>
      </c>
      <c r="L6711" t="s">
        <v>237</v>
      </c>
      <c r="M6711" s="15" t="d">
        <f t="shared" si="346"/>
        <v>2012-08-21T07:09:56.00000018253922650</v>
      </c>
      <c r="N6711">
        <f>IF(COUNTIF(D6711:$D$7281,D6711) &gt; 1, 1, 0)</f>
        <v>0</v>
      </c>
      <c r="O6711">
        <f t="shared" si="343"/>
        <v>1</v>
      </c>
      <c r="P6711">
        <f t="shared" si="344"/>
        <v>1</v>
      </c>
      <c r="Q6711">
        <f t="shared" si="345"/>
        <v>11</v>
      </c>
    </row>
    <row r="6712" spans="1:17">
      <c r="A6712">
        <v>4104051</v>
      </c>
      <c r="B6712">
        <v>4486</v>
      </c>
      <c r="C6712" t="s">
        <v>2</v>
      </c>
      <c r="D6712" t="s">
        <v>2467</v>
      </c>
      <c r="E6712">
        <v>1345499138</v>
      </c>
      <c r="F6712">
        <v>1</v>
      </c>
      <c r="G6712">
        <v>8</v>
      </c>
      <c r="H6712">
        <v>1</v>
      </c>
      <c r="I6712">
        <v>15.6202058899176</v>
      </c>
      <c r="J6712">
        <v>303.53679886831202</v>
      </c>
      <c r="K6712">
        <v>523</v>
      </c>
      <c r="L6712" t="s">
        <v>237</v>
      </c>
      <c r="M6712" s="15" t="d">
        <f t="shared" si="346"/>
        <v>2012-08-21T06:45:38.000000081956386375</v>
      </c>
      <c r="N6712">
        <f>IF(COUNTIF(D6712:$D$7281,D6712) &gt; 1, 1, 0)</f>
        <v>0</v>
      </c>
      <c r="O6712">
        <f t="shared" si="343"/>
        <v>1</v>
      </c>
      <c r="P6712">
        <f t="shared" si="344"/>
        <v>1</v>
      </c>
      <c r="Q6712">
        <f t="shared" si="345"/>
        <v>11</v>
      </c>
    </row>
    <row r="6713" spans="1:17">
      <c r="A6713">
        <v>4104052</v>
      </c>
      <c r="B6713">
        <v>4480</v>
      </c>
      <c r="C6713" t="s">
        <v>2</v>
      </c>
      <c r="D6713" t="s">
        <v>2468</v>
      </c>
      <c r="E6713">
        <v>1345494376</v>
      </c>
      <c r="F6713">
        <v>1</v>
      </c>
      <c r="G6713">
        <v>2</v>
      </c>
      <c r="H6713">
        <v>1</v>
      </c>
      <c r="I6713">
        <v>27.448154835390898</v>
      </c>
      <c r="J6713">
        <v>303.85708256172802</v>
      </c>
      <c r="K6713">
        <v>523</v>
      </c>
      <c r="L6713" t="s">
        <v>237</v>
      </c>
      <c r="M6713" s="15" t="d">
        <f t="shared" si="346"/>
        <v>2012-08-21T05:26:16.0000002337619662125</v>
      </c>
      <c r="N6713">
        <f>IF(COUNTIF(D6713:$D$7281,D6713) &gt; 1, 1, 0)</f>
        <v>0</v>
      </c>
      <c r="O6713">
        <f t="shared" si="343"/>
        <v>1</v>
      </c>
      <c r="P6713">
        <f t="shared" si="344"/>
        <v>1</v>
      </c>
      <c r="Q6713">
        <f t="shared" si="345"/>
        <v>11</v>
      </c>
    </row>
    <row r="6714" spans="1:17">
      <c r="A6714">
        <v>4104054</v>
      </c>
      <c r="B6714">
        <v>4475</v>
      </c>
      <c r="C6714" t="s">
        <v>12</v>
      </c>
      <c r="D6714" t="s">
        <v>2469</v>
      </c>
      <c r="E6714">
        <v>1345486525</v>
      </c>
      <c r="F6714">
        <v>119</v>
      </c>
      <c r="G6714">
        <v>71852</v>
      </c>
      <c r="H6714">
        <v>239</v>
      </c>
      <c r="I6714">
        <v>15.6975540123456</v>
      </c>
      <c r="J6714">
        <v>303.37958449074102</v>
      </c>
      <c r="K6714">
        <v>522</v>
      </c>
      <c r="L6714" t="s">
        <v>237</v>
      </c>
      <c r="M6714" s="15" t="d">
        <f t="shared" si="346"/>
        <v>2012-08-21T03:15:24.99999997671693450</v>
      </c>
      <c r="N6714">
        <f>IF(COUNTIF(D6714:$D$7281,D6714) &gt; 1, 1, 0)</f>
        <v>0</v>
      </c>
      <c r="O6714">
        <f t="shared" ref="O6714:O6777" si="347">COUNTIF($D$1977:$D$7281,D6714)</f>
        <v>1</v>
      </c>
      <c r="P6714">
        <f t="shared" ref="P6714:P6777" si="348">IF(AND(L6714 = "master",C6714 = "useful"), 1, 0)</f>
        <v>0</v>
      </c>
      <c r="Q6714">
        <f t="shared" ref="Q6714:Q6777" si="349">_xlfn.SWITCH(L6714, "v4-dev", 10, "master", 11, "3.0.0-wip", 9, "2.3.0-wip", 8,"2.2.2-wip", 7,"2.1.1-wip", 6,"2.1.0-wip", 5,"2.0.3-wip", 3,"2.0.4-wip", 4,"2.0.2-wip", 2,"2.0-wip", 1)</f>
        <v>11</v>
      </c>
    </row>
    <row r="6715" spans="1:17">
      <c r="A6715">
        <v>4104058</v>
      </c>
      <c r="B6715">
        <v>4469</v>
      </c>
      <c r="C6715" t="s">
        <v>2</v>
      </c>
      <c r="D6715" t="s">
        <v>2470</v>
      </c>
      <c r="E6715">
        <v>1345443161</v>
      </c>
      <c r="F6715">
        <v>1</v>
      </c>
      <c r="G6715">
        <v>4</v>
      </c>
      <c r="H6715">
        <v>1</v>
      </c>
      <c r="I6715">
        <v>0.22968595679012299</v>
      </c>
      <c r="J6715">
        <v>2.4285832047325102</v>
      </c>
      <c r="K6715">
        <v>27</v>
      </c>
      <c r="L6715" t="s">
        <v>237</v>
      </c>
      <c r="M6715" s="15" t="d">
        <f t="shared" si="346"/>
        <v>2012-08-20T15:12:40.99999998696148575</v>
      </c>
      <c r="N6715">
        <f>IF(COUNTIF(D6715:$D$7281,D6715) &gt; 1, 1, 0)</f>
        <v>1</v>
      </c>
      <c r="O6715">
        <f t="shared" si="347"/>
        <v>3</v>
      </c>
      <c r="P6715">
        <f t="shared" si="348"/>
        <v>1</v>
      </c>
      <c r="Q6715">
        <f t="shared" si="349"/>
        <v>11</v>
      </c>
    </row>
    <row r="6716" spans="1:17">
      <c r="A6716">
        <v>4104059</v>
      </c>
      <c r="B6716">
        <v>4468</v>
      </c>
      <c r="C6716" t="s">
        <v>12</v>
      </c>
      <c r="D6716" t="s">
        <v>2471</v>
      </c>
      <c r="E6716">
        <v>1345430202</v>
      </c>
      <c r="F6716">
        <v>1</v>
      </c>
      <c r="G6716">
        <v>2</v>
      </c>
      <c r="H6716">
        <v>1</v>
      </c>
      <c r="I6716">
        <v>5.3384020061728297</v>
      </c>
      <c r="J6716">
        <v>290.16566512345702</v>
      </c>
      <c r="K6716">
        <v>505</v>
      </c>
      <c r="L6716" t="s">
        <v>2472</v>
      </c>
      <c r="M6716" s="15" t="d">
        <f t="shared" si="346"/>
        <v>2012-08-20T11:36:42.00000009499490400</v>
      </c>
      <c r="N6716">
        <f>IF(COUNTIF(D6716:$D$7281,D6716) &gt; 1, 1, 0)</f>
        <v>0</v>
      </c>
      <c r="O6716">
        <f t="shared" si="347"/>
        <v>1</v>
      </c>
      <c r="P6716">
        <f t="shared" si="348"/>
        <v>0</v>
      </c>
      <c r="Q6716">
        <f t="shared" si="349"/>
        <v>5</v>
      </c>
    </row>
    <row r="6717" spans="1:17">
      <c r="A6717">
        <v>4104061</v>
      </c>
      <c r="B6717">
        <v>4464</v>
      </c>
      <c r="C6717" t="s">
        <v>2</v>
      </c>
      <c r="D6717" t="s">
        <v>2473</v>
      </c>
      <c r="E6717">
        <v>1345411947</v>
      </c>
      <c r="F6717">
        <v>1</v>
      </c>
      <c r="G6717">
        <v>37</v>
      </c>
      <c r="H6717">
        <v>2</v>
      </c>
      <c r="I6717">
        <v>44.736198173868203</v>
      </c>
      <c r="J6717">
        <v>291.35120717592599</v>
      </c>
      <c r="K6717">
        <v>505</v>
      </c>
      <c r="L6717" t="s">
        <v>2472</v>
      </c>
      <c r="M6717" s="15" t="d">
        <f t="shared" si="346"/>
        <v>2012-08-20T06:32:26.99999999720603025</v>
      </c>
      <c r="N6717">
        <f>IF(COUNTIF(D6717:$D$7281,D6717) &gt; 1, 1, 0)</f>
        <v>0</v>
      </c>
      <c r="O6717">
        <f t="shared" si="347"/>
        <v>1</v>
      </c>
      <c r="P6717">
        <f t="shared" si="348"/>
        <v>0</v>
      </c>
      <c r="Q6717">
        <f t="shared" si="349"/>
        <v>5</v>
      </c>
    </row>
    <row r="6718" spans="1:17">
      <c r="A6718">
        <v>4104064</v>
      </c>
      <c r="B6718">
        <v>4451</v>
      </c>
      <c r="C6718" t="s">
        <v>2</v>
      </c>
      <c r="D6718" t="s">
        <v>2474</v>
      </c>
      <c r="E6718">
        <v>1345322410</v>
      </c>
      <c r="F6718">
        <v>1</v>
      </c>
      <c r="G6718">
        <v>2</v>
      </c>
      <c r="H6718">
        <v>1</v>
      </c>
      <c r="I6718">
        <v>39.079407664609001</v>
      </c>
      <c r="J6718">
        <v>282.988755272633</v>
      </c>
      <c r="K6718">
        <v>492</v>
      </c>
      <c r="L6718" t="s">
        <v>2472</v>
      </c>
      <c r="M6718" s="15" t="d">
        <f t="shared" si="346"/>
        <v>2012-08-19T05:40:09.99999968335032675</v>
      </c>
      <c r="N6718">
        <f>IF(COUNTIF(D6718:$D$7281,D6718) &gt; 1, 1, 0)</f>
        <v>0</v>
      </c>
      <c r="O6718">
        <f t="shared" si="347"/>
        <v>1</v>
      </c>
      <c r="P6718">
        <f t="shared" si="348"/>
        <v>0</v>
      </c>
      <c r="Q6718">
        <f t="shared" si="349"/>
        <v>5</v>
      </c>
    </row>
    <row r="6719" spans="1:17">
      <c r="A6719">
        <v>4104065</v>
      </c>
      <c r="B6719">
        <v>4447</v>
      </c>
      <c r="C6719" t="s">
        <v>2</v>
      </c>
      <c r="D6719" t="s">
        <v>2475</v>
      </c>
      <c r="E6719">
        <v>1345281204</v>
      </c>
      <c r="F6719">
        <v>26</v>
      </c>
      <c r="G6719">
        <v>490</v>
      </c>
      <c r="H6719">
        <v>2</v>
      </c>
      <c r="I6719">
        <v>71.085394933127503</v>
      </c>
      <c r="J6719">
        <v>248.453426697531</v>
      </c>
      <c r="K6719">
        <v>457</v>
      </c>
      <c r="L6719" t="s">
        <v>2472</v>
      </c>
      <c r="M6719" s="15" t="d">
        <f t="shared" si="346"/>
        <v>2012-08-18T18:13:23.99999998044222525</v>
      </c>
      <c r="N6719">
        <f>IF(COUNTIF(D6719:$D$7281,D6719) &gt; 1, 1, 0)</f>
        <v>1</v>
      </c>
      <c r="O6719">
        <f t="shared" si="347"/>
        <v>2</v>
      </c>
      <c r="P6719">
        <f t="shared" si="348"/>
        <v>0</v>
      </c>
      <c r="Q6719">
        <f t="shared" si="349"/>
        <v>5</v>
      </c>
    </row>
    <row r="6720" spans="1:17">
      <c r="A6720">
        <v>4104066</v>
      </c>
      <c r="B6720">
        <v>4446</v>
      </c>
      <c r="C6720" t="s">
        <v>2</v>
      </c>
      <c r="D6720" t="s">
        <v>2476</v>
      </c>
      <c r="E6720">
        <v>1345280572</v>
      </c>
      <c r="F6720">
        <v>1</v>
      </c>
      <c r="G6720">
        <v>16</v>
      </c>
      <c r="H6720">
        <v>2</v>
      </c>
      <c r="I6720">
        <v>4.5099598765432001</v>
      </c>
      <c r="J6720">
        <v>248.490569701646</v>
      </c>
      <c r="K6720">
        <v>457</v>
      </c>
      <c r="L6720" t="s">
        <v>2472</v>
      </c>
      <c r="M6720" s="15" t="d">
        <f t="shared" si="346"/>
        <v>2012-08-18T18:02:51.99999997392296475</v>
      </c>
      <c r="N6720">
        <f>IF(COUNTIF(D6720:$D$7281,D6720) &gt; 1, 1, 0)</f>
        <v>0</v>
      </c>
      <c r="O6720">
        <f t="shared" si="347"/>
        <v>1</v>
      </c>
      <c r="P6720">
        <f t="shared" si="348"/>
        <v>0</v>
      </c>
      <c r="Q6720">
        <f t="shared" si="349"/>
        <v>5</v>
      </c>
    </row>
    <row r="6721" spans="1:17">
      <c r="A6721">
        <v>4104067</v>
      </c>
      <c r="B6721">
        <v>4441</v>
      </c>
      <c r="C6721" t="s">
        <v>12</v>
      </c>
      <c r="D6721" t="s">
        <v>2136</v>
      </c>
      <c r="E6721">
        <v>1345206971</v>
      </c>
      <c r="F6721">
        <v>2</v>
      </c>
      <c r="G6721">
        <v>79</v>
      </c>
      <c r="H6721">
        <v>3</v>
      </c>
      <c r="I6721">
        <v>35.167012860082203</v>
      </c>
      <c r="J6721">
        <v>251.82047762345599</v>
      </c>
      <c r="K6721">
        <v>457</v>
      </c>
      <c r="L6721" t="s">
        <v>2472</v>
      </c>
      <c r="M6721" s="15" t="d">
        <f t="shared" si="346"/>
        <v>2012-08-17T21:36:11.00000018253922650</v>
      </c>
      <c r="N6721">
        <f>IF(COUNTIF(D6721:$D$7281,D6721) &gt; 1, 1, 0)</f>
        <v>1</v>
      </c>
      <c r="O6721">
        <f t="shared" si="347"/>
        <v>5</v>
      </c>
      <c r="P6721">
        <f t="shared" si="348"/>
        <v>0</v>
      </c>
      <c r="Q6721">
        <f t="shared" si="349"/>
        <v>5</v>
      </c>
    </row>
    <row r="6722" spans="1:17">
      <c r="A6722">
        <v>4104068</v>
      </c>
      <c r="B6722">
        <v>4439</v>
      </c>
      <c r="C6722" t="s">
        <v>2</v>
      </c>
      <c r="D6722" t="s">
        <v>2477</v>
      </c>
      <c r="E6722">
        <v>1345197455</v>
      </c>
      <c r="F6722">
        <v>2</v>
      </c>
      <c r="G6722">
        <v>12</v>
      </c>
      <c r="H6722">
        <v>3</v>
      </c>
      <c r="I6722">
        <v>47.1985943930041</v>
      </c>
      <c r="J6722">
        <v>244.43708410493801</v>
      </c>
      <c r="K6722">
        <v>449</v>
      </c>
      <c r="L6722" t="s">
        <v>2472</v>
      </c>
      <c r="M6722" s="15" t="d">
        <f t="shared" si="346"/>
        <v>2012-08-17T18:57:34.9999998416751600</v>
      </c>
      <c r="N6722">
        <f>IF(COUNTIF(D6722:$D$7281,D6722) &gt; 1, 1, 0)</f>
        <v>0</v>
      </c>
      <c r="O6722">
        <f t="shared" si="347"/>
        <v>1</v>
      </c>
      <c r="P6722">
        <f t="shared" si="348"/>
        <v>0</v>
      </c>
      <c r="Q6722">
        <f t="shared" si="349"/>
        <v>5</v>
      </c>
    </row>
    <row r="6723" spans="1:17">
      <c r="A6723">
        <v>4104069</v>
      </c>
      <c r="B6723">
        <v>4431</v>
      </c>
      <c r="C6723" t="s">
        <v>2</v>
      </c>
      <c r="D6723" t="s">
        <v>2478</v>
      </c>
      <c r="E6723">
        <v>1345153923</v>
      </c>
      <c r="F6723">
        <v>1</v>
      </c>
      <c r="G6723">
        <v>2</v>
      </c>
      <c r="H6723">
        <v>1</v>
      </c>
      <c r="I6723">
        <v>4.3740443672839504</v>
      </c>
      <c r="J6723">
        <v>237.87839570473199</v>
      </c>
      <c r="K6723">
        <v>440</v>
      </c>
      <c r="L6723" t="s">
        <v>2472</v>
      </c>
      <c r="M6723" s="15" t="d">
        <f t="shared" ref="M6723:M6786" si="350">25569 + ((E6723 + (60 * 60 * 9)) / (60 * 60 * 24))</f>
        <v>2012-08-17T06:52:03.00000018440186850</v>
      </c>
      <c r="N6723">
        <f>IF(COUNTIF(D6723:$D$7281,D6723) &gt; 1, 1, 0)</f>
        <v>0</v>
      </c>
      <c r="O6723">
        <f t="shared" si="347"/>
        <v>1</v>
      </c>
      <c r="P6723">
        <f t="shared" si="348"/>
        <v>0</v>
      </c>
      <c r="Q6723">
        <f t="shared" si="349"/>
        <v>5</v>
      </c>
    </row>
    <row r="6724" spans="1:17">
      <c r="A6724">
        <v>4104071</v>
      </c>
      <c r="B6724">
        <v>4419</v>
      </c>
      <c r="C6724" t="s">
        <v>2</v>
      </c>
      <c r="D6724" t="s">
        <v>2453</v>
      </c>
      <c r="E6724">
        <v>1345078775</v>
      </c>
      <c r="F6724">
        <v>1</v>
      </c>
      <c r="G6724">
        <v>2</v>
      </c>
      <c r="H6724">
        <v>1</v>
      </c>
      <c r="I6724">
        <v>1.7533485082304501</v>
      </c>
      <c r="J6724">
        <v>242.13596797839401</v>
      </c>
      <c r="K6724">
        <v>443</v>
      </c>
      <c r="L6724" t="s">
        <v>2472</v>
      </c>
      <c r="M6724" s="15" t="d">
        <f t="shared" si="350"/>
        <v>2012-08-16T09:59:35.00000023283064150</v>
      </c>
      <c r="N6724">
        <f>IF(COUNTIF(D6724:$D$7281,D6724) &gt; 1, 1, 0)</f>
        <v>0</v>
      </c>
      <c r="O6724">
        <f t="shared" si="347"/>
        <v>2</v>
      </c>
      <c r="P6724">
        <f t="shared" si="348"/>
        <v>0</v>
      </c>
      <c r="Q6724">
        <f t="shared" si="349"/>
        <v>5</v>
      </c>
    </row>
    <row r="6725" spans="1:17">
      <c r="A6725">
        <v>4104072</v>
      </c>
      <c r="B6725">
        <v>4416</v>
      </c>
      <c r="C6725" t="s">
        <v>2</v>
      </c>
      <c r="D6725" t="s">
        <v>2479</v>
      </c>
      <c r="E6725">
        <v>1345064391</v>
      </c>
      <c r="F6725">
        <v>1</v>
      </c>
      <c r="G6725">
        <v>4</v>
      </c>
      <c r="H6725">
        <v>1</v>
      </c>
      <c r="I6725">
        <v>20.8225484825102</v>
      </c>
      <c r="J6725">
        <v>242.955426826131</v>
      </c>
      <c r="K6725">
        <v>443</v>
      </c>
      <c r="L6725" t="s">
        <v>2472</v>
      </c>
      <c r="M6725" s="15" t="d">
        <f t="shared" si="350"/>
        <v>2012-08-16T05:59:50.99999978207051475</v>
      </c>
      <c r="N6725">
        <f>IF(COUNTIF(D6725:$D$7281,D6725) &gt; 1, 1, 0)</f>
        <v>1</v>
      </c>
      <c r="O6725">
        <f t="shared" si="347"/>
        <v>4</v>
      </c>
      <c r="P6725">
        <f t="shared" si="348"/>
        <v>0</v>
      </c>
      <c r="Q6725">
        <f t="shared" si="349"/>
        <v>5</v>
      </c>
    </row>
    <row r="6726" spans="1:17">
      <c r="A6726">
        <v>4104073</v>
      </c>
      <c r="B6726">
        <v>4415</v>
      </c>
      <c r="C6726" t="s">
        <v>2</v>
      </c>
      <c r="D6726" t="s">
        <v>2479</v>
      </c>
      <c r="E6726">
        <v>1345063674</v>
      </c>
      <c r="F6726">
        <v>1</v>
      </c>
      <c r="G6726">
        <v>4</v>
      </c>
      <c r="H6726">
        <v>1</v>
      </c>
      <c r="I6726">
        <v>20.8256835133744</v>
      </c>
      <c r="J6726">
        <v>242.99627443415599</v>
      </c>
      <c r="K6726">
        <v>443</v>
      </c>
      <c r="L6726" t="s">
        <v>2472</v>
      </c>
      <c r="M6726" s="15" t="d">
        <f t="shared" si="350"/>
        <v>2012-08-16T05:47:54.00000002235174450</v>
      </c>
      <c r="N6726">
        <f>IF(COUNTIF(D6726:$D$7281,D6726) &gt; 1, 1, 0)</f>
        <v>1</v>
      </c>
      <c r="O6726">
        <f t="shared" si="347"/>
        <v>4</v>
      </c>
      <c r="P6726">
        <f t="shared" si="348"/>
        <v>0</v>
      </c>
      <c r="Q6726">
        <f t="shared" si="349"/>
        <v>5</v>
      </c>
    </row>
    <row r="6727" spans="1:17">
      <c r="A6727">
        <v>4104075</v>
      </c>
      <c r="B6727">
        <v>4406</v>
      </c>
      <c r="C6727" t="s">
        <v>2</v>
      </c>
      <c r="D6727" t="s">
        <v>2479</v>
      </c>
      <c r="E6727">
        <v>1344981502</v>
      </c>
      <c r="F6727">
        <v>1</v>
      </c>
      <c r="G6727">
        <v>2</v>
      </c>
      <c r="H6727">
        <v>1</v>
      </c>
      <c r="I6727">
        <v>2.2312870370370299</v>
      </c>
      <c r="J6727">
        <v>242.65030439814799</v>
      </c>
      <c r="K6727">
        <v>444</v>
      </c>
      <c r="L6727" t="s">
        <v>2472</v>
      </c>
      <c r="M6727" s="15" t="d">
        <f t="shared" si="350"/>
        <v>2012-08-15T06:58:22.00000014156102825</v>
      </c>
      <c r="N6727">
        <f>IF(COUNTIF(D6727:$D$7281,D6727) &gt; 1, 1, 0)</f>
        <v>1</v>
      </c>
      <c r="O6727">
        <f t="shared" si="347"/>
        <v>4</v>
      </c>
      <c r="P6727">
        <f t="shared" si="348"/>
        <v>0</v>
      </c>
      <c r="Q6727">
        <f t="shared" si="349"/>
        <v>5</v>
      </c>
    </row>
    <row r="6728" spans="1:17">
      <c r="A6728">
        <v>4104077</v>
      </c>
      <c r="B6728">
        <v>4403</v>
      </c>
      <c r="C6728" t="s">
        <v>12</v>
      </c>
      <c r="D6728" t="s">
        <v>2480</v>
      </c>
      <c r="E6728">
        <v>1344954387</v>
      </c>
      <c r="F6728">
        <v>1</v>
      </c>
      <c r="G6728">
        <v>282</v>
      </c>
      <c r="H6728">
        <v>8</v>
      </c>
      <c r="I6728">
        <v>154.80045743312701</v>
      </c>
      <c r="J6728">
        <v>238.289283693415</v>
      </c>
      <c r="K6728">
        <v>438</v>
      </c>
      <c r="L6728" t="s">
        <v>2472</v>
      </c>
      <c r="M6728" s="15" t="d">
        <f t="shared" si="350"/>
        <v>2012-08-14T23:26:27.000000290572643400</v>
      </c>
      <c r="N6728">
        <f>IF(COUNTIF(D6728:$D$7281,D6728) &gt; 1, 1, 0)</f>
        <v>1</v>
      </c>
      <c r="O6728">
        <f t="shared" si="347"/>
        <v>3</v>
      </c>
      <c r="P6728">
        <f t="shared" si="348"/>
        <v>0</v>
      </c>
      <c r="Q6728">
        <f t="shared" si="349"/>
        <v>5</v>
      </c>
    </row>
    <row r="6729" spans="1:17">
      <c r="A6729">
        <v>4104078</v>
      </c>
      <c r="B6729">
        <v>4402</v>
      </c>
      <c r="C6729" t="s">
        <v>2</v>
      </c>
      <c r="D6729" t="s">
        <v>2479</v>
      </c>
      <c r="E6729">
        <v>1344943097</v>
      </c>
      <c r="F6729">
        <v>1</v>
      </c>
      <c r="G6729">
        <v>7</v>
      </c>
      <c r="H6729">
        <v>1</v>
      </c>
      <c r="I6729">
        <v>17.338140432098701</v>
      </c>
      <c r="J6729">
        <v>231.887620113168</v>
      </c>
      <c r="K6729">
        <v>431</v>
      </c>
      <c r="L6729" t="s">
        <v>2472</v>
      </c>
      <c r="M6729" s="15" t="d">
        <f t="shared" si="350"/>
        <v>2012-08-14T20:18:17.00000016018748200</v>
      </c>
      <c r="N6729">
        <f>IF(COUNTIF(D6729:$D$7281,D6729) &gt; 1, 1, 0)</f>
        <v>0</v>
      </c>
      <c r="O6729">
        <f t="shared" si="347"/>
        <v>4</v>
      </c>
      <c r="P6729">
        <f t="shared" si="348"/>
        <v>0</v>
      </c>
      <c r="Q6729">
        <f t="shared" si="349"/>
        <v>5</v>
      </c>
    </row>
    <row r="6730" spans="1:17">
      <c r="A6730">
        <v>4104079</v>
      </c>
      <c r="B6730">
        <v>4401</v>
      </c>
      <c r="C6730" t="s">
        <v>2</v>
      </c>
      <c r="D6730" t="s">
        <v>2481</v>
      </c>
      <c r="E6730">
        <v>1344942343</v>
      </c>
      <c r="F6730">
        <v>1</v>
      </c>
      <c r="G6730">
        <v>2</v>
      </c>
      <c r="H6730">
        <v>1</v>
      </c>
      <c r="I6730">
        <v>13.0487813786008</v>
      </c>
      <c r="J6730">
        <v>230.92426813271601</v>
      </c>
      <c r="K6730">
        <v>430</v>
      </c>
      <c r="L6730" t="s">
        <v>2472</v>
      </c>
      <c r="M6730" s="15" t="d">
        <f t="shared" si="350"/>
        <v>2012-08-14T20:05:42.99999992363154975</v>
      </c>
      <c r="N6730">
        <f>IF(COUNTIF(D6730:$D$7281,D6730) &gt; 1, 1, 0)</f>
        <v>0</v>
      </c>
      <c r="O6730">
        <f t="shared" si="347"/>
        <v>1</v>
      </c>
      <c r="P6730">
        <f t="shared" si="348"/>
        <v>0</v>
      </c>
      <c r="Q6730">
        <f t="shared" si="349"/>
        <v>5</v>
      </c>
    </row>
    <row r="6731" spans="1:17">
      <c r="A6731">
        <v>4104081</v>
      </c>
      <c r="B6731">
        <v>4393</v>
      </c>
      <c r="C6731" t="s">
        <v>2</v>
      </c>
      <c r="D6731" t="s">
        <v>2482</v>
      </c>
      <c r="E6731">
        <v>1344928212</v>
      </c>
      <c r="F6731">
        <v>1</v>
      </c>
      <c r="G6731">
        <v>2</v>
      </c>
      <c r="H6731">
        <v>1</v>
      </c>
      <c r="I6731">
        <v>1.6260543981481399</v>
      </c>
      <c r="J6731">
        <v>222.646757716049</v>
      </c>
      <c r="K6731">
        <v>421</v>
      </c>
      <c r="L6731" t="s">
        <v>2472</v>
      </c>
      <c r="M6731" s="15" t="d">
        <f t="shared" si="350"/>
        <v>2012-08-14T16:10:12.00000015087425850</v>
      </c>
      <c r="N6731">
        <f>IF(COUNTIF(D6731:$D$7281,D6731) &gt; 1, 1, 0)</f>
        <v>0</v>
      </c>
      <c r="O6731">
        <f t="shared" si="347"/>
        <v>1</v>
      </c>
      <c r="P6731">
        <f t="shared" si="348"/>
        <v>0</v>
      </c>
      <c r="Q6731">
        <f t="shared" si="349"/>
        <v>5</v>
      </c>
    </row>
    <row r="6732" spans="1:17">
      <c r="A6732">
        <v>4104082</v>
      </c>
      <c r="B6732">
        <v>4392</v>
      </c>
      <c r="C6732" t="s">
        <v>12</v>
      </c>
      <c r="D6732" t="s">
        <v>2300</v>
      </c>
      <c r="E6732">
        <v>1344926390</v>
      </c>
      <c r="F6732">
        <v>2</v>
      </c>
      <c r="G6732">
        <v>41</v>
      </c>
      <c r="H6732">
        <v>5</v>
      </c>
      <c r="I6732">
        <v>42.296454732510199</v>
      </c>
      <c r="J6732">
        <v>222.74540252057599</v>
      </c>
      <c r="K6732">
        <v>421</v>
      </c>
      <c r="L6732" t="s">
        <v>2472</v>
      </c>
      <c r="M6732" s="15" t="d">
        <f t="shared" si="350"/>
        <v>2012-08-14T15:39:49.99999982770532475</v>
      </c>
      <c r="N6732">
        <f>IF(COUNTIF(D6732:$D$7281,D6732) &gt; 1, 1, 0)</f>
        <v>1</v>
      </c>
      <c r="O6732">
        <f t="shared" si="347"/>
        <v>4</v>
      </c>
      <c r="P6732">
        <f t="shared" si="348"/>
        <v>0</v>
      </c>
      <c r="Q6732">
        <f t="shared" si="349"/>
        <v>5</v>
      </c>
    </row>
    <row r="6733" spans="1:17">
      <c r="A6733">
        <v>4104085</v>
      </c>
      <c r="B6733">
        <v>4386</v>
      </c>
      <c r="C6733" t="s">
        <v>12</v>
      </c>
      <c r="D6733" t="s">
        <v>2447</v>
      </c>
      <c r="E6733">
        <v>1344912720</v>
      </c>
      <c r="F6733">
        <v>2</v>
      </c>
      <c r="G6733">
        <v>74</v>
      </c>
      <c r="H6733">
        <v>1</v>
      </c>
      <c r="I6733">
        <v>16.670028292181001</v>
      </c>
      <c r="J6733">
        <v>218.46659130658401</v>
      </c>
      <c r="K6733">
        <v>416</v>
      </c>
      <c r="L6733" t="s">
        <v>2472</v>
      </c>
      <c r="M6733" s="15" t="d">
        <f t="shared" si="350"/>
        <v>2012-08-14T11:51:59.99999969266355025</v>
      </c>
      <c r="N6733">
        <f>IF(COUNTIF(D6733:$D$7281,D6733) &gt; 1, 1, 0)</f>
        <v>1</v>
      </c>
      <c r="O6733">
        <f t="shared" si="347"/>
        <v>4</v>
      </c>
      <c r="P6733">
        <f t="shared" si="348"/>
        <v>0</v>
      </c>
      <c r="Q6733">
        <f t="shared" si="349"/>
        <v>5</v>
      </c>
    </row>
    <row r="6734" spans="1:17">
      <c r="A6734">
        <v>4104086</v>
      </c>
      <c r="B6734">
        <v>4384</v>
      </c>
      <c r="C6734" t="s">
        <v>2</v>
      </c>
      <c r="D6734" t="s">
        <v>2143</v>
      </c>
      <c r="E6734">
        <v>1344906135</v>
      </c>
      <c r="F6734">
        <v>1</v>
      </c>
      <c r="G6734">
        <v>5</v>
      </c>
      <c r="H6734">
        <v>3</v>
      </c>
      <c r="I6734">
        <v>141.733320987654</v>
      </c>
      <c r="J6734">
        <v>218.818875257201</v>
      </c>
      <c r="K6734">
        <v>416</v>
      </c>
      <c r="L6734" t="s">
        <v>2472</v>
      </c>
      <c r="M6734" s="15" t="d">
        <f t="shared" si="350"/>
        <v>2012-08-14T10:02:14.99999991618096825</v>
      </c>
      <c r="N6734">
        <f>IF(COUNTIF(D6734:$D$7281,D6734) &gt; 1, 1, 0)</f>
        <v>1</v>
      </c>
      <c r="O6734">
        <f t="shared" si="347"/>
        <v>14</v>
      </c>
      <c r="P6734">
        <f t="shared" si="348"/>
        <v>0</v>
      </c>
      <c r="Q6734">
        <f t="shared" si="349"/>
        <v>5</v>
      </c>
    </row>
    <row r="6735" spans="1:17">
      <c r="A6735">
        <v>4104087</v>
      </c>
      <c r="B6735">
        <v>4379</v>
      </c>
      <c r="C6735" t="s">
        <v>2</v>
      </c>
      <c r="D6735" t="s">
        <v>2407</v>
      </c>
      <c r="E6735">
        <v>1344891610</v>
      </c>
      <c r="F6735">
        <v>7</v>
      </c>
      <c r="G6735">
        <v>8</v>
      </c>
      <c r="H6735">
        <v>3</v>
      </c>
      <c r="I6735">
        <v>33.026527520576103</v>
      </c>
      <c r="J6735">
        <v>219.59593287037001</v>
      </c>
      <c r="K6735">
        <v>416</v>
      </c>
      <c r="L6735" t="s">
        <v>2472</v>
      </c>
      <c r="M6735" s="15" t="d">
        <f t="shared" si="350"/>
        <v>2012-08-14T06:00:09.999999823048710975</v>
      </c>
      <c r="N6735">
        <f>IF(COUNTIF(D6735:$D$7281,D6735) &gt; 1, 1, 0)</f>
        <v>1</v>
      </c>
      <c r="O6735">
        <f t="shared" si="347"/>
        <v>4</v>
      </c>
      <c r="P6735">
        <f t="shared" si="348"/>
        <v>0</v>
      </c>
      <c r="Q6735">
        <f t="shared" si="349"/>
        <v>5</v>
      </c>
    </row>
    <row r="6736" spans="1:17">
      <c r="A6736">
        <v>4104088</v>
      </c>
      <c r="B6736">
        <v>4378</v>
      </c>
      <c r="C6736" t="s">
        <v>2</v>
      </c>
      <c r="D6736" t="s">
        <v>2407</v>
      </c>
      <c r="E6736">
        <v>1344890296</v>
      </c>
      <c r="F6736">
        <v>5</v>
      </c>
      <c r="G6736">
        <v>8</v>
      </c>
      <c r="H6736">
        <v>3</v>
      </c>
      <c r="I6736">
        <v>33.038863168724198</v>
      </c>
      <c r="J6736">
        <v>219.666229166666</v>
      </c>
      <c r="K6736">
        <v>416</v>
      </c>
      <c r="L6736" t="s">
        <v>2472</v>
      </c>
      <c r="M6736" s="15" t="d">
        <f t="shared" si="350"/>
        <v>2012-08-14T05:38:16.000000066123903050</v>
      </c>
      <c r="N6736">
        <f>IF(COUNTIF(D6736:$D$7281,D6736) &gt; 1, 1, 0)</f>
        <v>1</v>
      </c>
      <c r="O6736">
        <f t="shared" si="347"/>
        <v>4</v>
      </c>
      <c r="P6736">
        <f t="shared" si="348"/>
        <v>0</v>
      </c>
      <c r="Q6736">
        <f t="shared" si="349"/>
        <v>5</v>
      </c>
    </row>
    <row r="6737" spans="1:17">
      <c r="A6737">
        <v>4103761</v>
      </c>
      <c r="B6737">
        <v>4370</v>
      </c>
      <c r="C6737" t="s">
        <v>12</v>
      </c>
      <c r="D6737" t="s">
        <v>2483</v>
      </c>
      <c r="E6737">
        <v>1344857587</v>
      </c>
      <c r="F6737">
        <v>1</v>
      </c>
      <c r="G6737">
        <v>8</v>
      </c>
      <c r="H6737">
        <v>2</v>
      </c>
      <c r="I6737">
        <v>36.217256430041097</v>
      </c>
      <c r="J6737">
        <v>213.37953420781901</v>
      </c>
      <c r="K6737">
        <v>416</v>
      </c>
      <c r="L6737" t="s">
        <v>2472</v>
      </c>
      <c r="M6737" s="15" t="d">
        <f t="shared" si="350"/>
        <v>2012-08-13T20:33:07.00000012759119300</v>
      </c>
      <c r="N6737">
        <f>IF(COUNTIF(D6737:$D$7281,D6737) &gt; 1, 1, 0)</f>
        <v>1</v>
      </c>
      <c r="O6737">
        <f t="shared" si="347"/>
        <v>2</v>
      </c>
      <c r="P6737">
        <f t="shared" si="348"/>
        <v>0</v>
      </c>
      <c r="Q6737">
        <f t="shared" si="349"/>
        <v>5</v>
      </c>
    </row>
    <row r="6738" spans="1:17">
      <c r="A6738">
        <v>4103838</v>
      </c>
      <c r="B6738">
        <v>4367</v>
      </c>
      <c r="C6738" t="s">
        <v>2</v>
      </c>
      <c r="D6738" t="s">
        <v>2484</v>
      </c>
      <c r="E6738">
        <v>1344842680</v>
      </c>
      <c r="F6738">
        <v>1</v>
      </c>
      <c r="G6738">
        <v>4</v>
      </c>
      <c r="H6738">
        <v>2</v>
      </c>
      <c r="I6738">
        <v>62.112712962962902</v>
      </c>
      <c r="J6738">
        <v>214.177028034979</v>
      </c>
      <c r="K6738">
        <v>416</v>
      </c>
      <c r="L6738" t="s">
        <v>2472</v>
      </c>
      <c r="M6738" s="15" t="d">
        <f t="shared" si="350"/>
        <v>2012-08-13T16:24:40.00000000465661175</v>
      </c>
      <c r="N6738">
        <f>IF(COUNTIF(D6738:$D$7281,D6738) &gt; 1, 1, 0)</f>
        <v>1</v>
      </c>
      <c r="O6738">
        <f t="shared" si="347"/>
        <v>2</v>
      </c>
      <c r="P6738">
        <f t="shared" si="348"/>
        <v>0</v>
      </c>
      <c r="Q6738">
        <f t="shared" si="349"/>
        <v>5</v>
      </c>
    </row>
    <row r="6739" spans="1:17">
      <c r="A6739">
        <v>4103208</v>
      </c>
      <c r="B6739">
        <v>4365</v>
      </c>
      <c r="C6739" t="s">
        <v>2</v>
      </c>
      <c r="D6739" t="s">
        <v>2485</v>
      </c>
      <c r="E6739">
        <v>1344839228</v>
      </c>
      <c r="F6739">
        <v>2</v>
      </c>
      <c r="G6739">
        <v>14</v>
      </c>
      <c r="H6739">
        <v>5</v>
      </c>
      <c r="I6739">
        <v>75.626236496913506</v>
      </c>
      <c r="J6739">
        <v>214.36262872942299</v>
      </c>
      <c r="K6739">
        <v>421</v>
      </c>
      <c r="L6739" t="s">
        <v>2472</v>
      </c>
      <c r="M6739" s="15" t="d">
        <f t="shared" si="350"/>
        <v>2012-08-13T15:27:08.00000023562461125</v>
      </c>
      <c r="N6739">
        <f>IF(COUNTIF(D6739:$D$7281,D6739) &gt; 1, 1, 0)</f>
        <v>0</v>
      </c>
      <c r="O6739">
        <f t="shared" si="347"/>
        <v>1</v>
      </c>
      <c r="P6739">
        <f t="shared" si="348"/>
        <v>0</v>
      </c>
      <c r="Q6739">
        <f t="shared" si="349"/>
        <v>5</v>
      </c>
    </row>
    <row r="6740" spans="1:17">
      <c r="A6740">
        <v>4102794</v>
      </c>
      <c r="B6740">
        <v>4349</v>
      </c>
      <c r="C6740" t="s">
        <v>2</v>
      </c>
      <c r="D6740" t="s">
        <v>2486</v>
      </c>
      <c r="E6740">
        <v>1344636297</v>
      </c>
      <c r="F6740">
        <v>2</v>
      </c>
      <c r="G6740">
        <v>172</v>
      </c>
      <c r="H6740">
        <v>24</v>
      </c>
      <c r="I6740">
        <v>2.2350029578189301</v>
      </c>
      <c r="J6740">
        <v>6.3525635288065798</v>
      </c>
      <c r="K6740">
        <v>64</v>
      </c>
      <c r="L6740" t="s">
        <v>237</v>
      </c>
      <c r="M6740" s="15" t="d">
        <f t="shared" si="350"/>
        <v>2012-08-11T07:04:57.00000006705522675</v>
      </c>
      <c r="N6740">
        <f>IF(COUNTIF(D6740:$D$7281,D6740) &gt; 1, 1, 0)</f>
        <v>0</v>
      </c>
      <c r="O6740">
        <f t="shared" si="347"/>
        <v>1</v>
      </c>
      <c r="P6740">
        <f t="shared" si="348"/>
        <v>1</v>
      </c>
      <c r="Q6740">
        <f t="shared" si="349"/>
        <v>11</v>
      </c>
    </row>
    <row r="6741" spans="1:17">
      <c r="A6741">
        <v>4104090</v>
      </c>
      <c r="B6741">
        <v>4348</v>
      </c>
      <c r="C6741" t="s">
        <v>2</v>
      </c>
      <c r="D6741" t="s">
        <v>2487</v>
      </c>
      <c r="E6741">
        <v>1344609209</v>
      </c>
      <c r="F6741">
        <v>1</v>
      </c>
      <c r="G6741">
        <v>2</v>
      </c>
      <c r="H6741">
        <v>1</v>
      </c>
      <c r="I6741">
        <v>4.6386224279835302</v>
      </c>
      <c r="J6741">
        <v>226.06424292695399</v>
      </c>
      <c r="K6741">
        <v>438</v>
      </c>
      <c r="L6741" t="s">
        <v>2472</v>
      </c>
      <c r="M6741" s="15" t="d">
        <f t="shared" si="350"/>
        <v>2012-08-10T23:33:28.99999961256980925</v>
      </c>
      <c r="N6741">
        <f>IF(COUNTIF(D6741:$D$7281,D6741) &gt; 1, 1, 0)</f>
        <v>0</v>
      </c>
      <c r="O6741">
        <f t="shared" si="347"/>
        <v>1</v>
      </c>
      <c r="P6741">
        <f t="shared" si="348"/>
        <v>0</v>
      </c>
      <c r="Q6741">
        <f t="shared" si="349"/>
        <v>5</v>
      </c>
    </row>
    <row r="6742" spans="1:17">
      <c r="A6742">
        <v>4103902</v>
      </c>
      <c r="B6742">
        <v>4323</v>
      </c>
      <c r="C6742" t="s">
        <v>12</v>
      </c>
      <c r="D6742" t="s">
        <v>2447</v>
      </c>
      <c r="E6742">
        <v>1344441544</v>
      </c>
      <c r="F6742">
        <v>1</v>
      </c>
      <c r="G6742">
        <v>74</v>
      </c>
      <c r="H6742">
        <v>1</v>
      </c>
      <c r="I6742">
        <v>1.23150668724279</v>
      </c>
      <c r="J6742">
        <v>6.9654803240740701</v>
      </c>
      <c r="K6742">
        <v>64</v>
      </c>
      <c r="L6742" t="s">
        <v>237</v>
      </c>
      <c r="M6742" s="15" t="d">
        <f t="shared" si="350"/>
        <v>2012-08-09T00:59:03.99999990127980525</v>
      </c>
      <c r="N6742">
        <f>IF(COUNTIF(D6742:$D$7281,D6742) &gt; 1, 1, 0)</f>
        <v>0</v>
      </c>
      <c r="O6742">
        <f t="shared" si="347"/>
        <v>4</v>
      </c>
      <c r="P6742">
        <f t="shared" si="348"/>
        <v>0</v>
      </c>
      <c r="Q6742">
        <f t="shared" si="349"/>
        <v>11</v>
      </c>
    </row>
    <row r="6743" spans="1:17">
      <c r="A6743">
        <v>4103216</v>
      </c>
      <c r="B6743">
        <v>4316</v>
      </c>
      <c r="C6743" t="s">
        <v>2</v>
      </c>
      <c r="D6743" t="s">
        <v>2488</v>
      </c>
      <c r="E6743">
        <v>1344367533</v>
      </c>
      <c r="F6743">
        <v>1</v>
      </c>
      <c r="G6743">
        <v>2</v>
      </c>
      <c r="H6743">
        <v>1</v>
      </c>
      <c r="I6743">
        <v>0.25492978395061699</v>
      </c>
      <c r="J6743">
        <v>7.5811044238683101</v>
      </c>
      <c r="K6743">
        <v>65</v>
      </c>
      <c r="L6743" t="s">
        <v>237</v>
      </c>
      <c r="M6743" s="15" t="d">
        <f t="shared" si="350"/>
        <v>2012-08-08T04:25:32.99999982118606425</v>
      </c>
      <c r="N6743">
        <f>IF(COUNTIF(D6743:$D$7281,D6743) &gt; 1, 1, 0)</f>
        <v>0</v>
      </c>
      <c r="O6743">
        <f t="shared" si="347"/>
        <v>1</v>
      </c>
      <c r="P6743">
        <f t="shared" si="348"/>
        <v>1</v>
      </c>
      <c r="Q6743">
        <f t="shared" si="349"/>
        <v>11</v>
      </c>
    </row>
    <row r="6744" spans="1:17">
      <c r="A6744">
        <v>4104092</v>
      </c>
      <c r="B6744">
        <v>4307</v>
      </c>
      <c r="C6744" t="s">
        <v>2</v>
      </c>
      <c r="D6744" t="s">
        <v>2439</v>
      </c>
      <c r="E6744">
        <v>1344262140</v>
      </c>
      <c r="F6744">
        <v>1</v>
      </c>
      <c r="G6744">
        <v>39</v>
      </c>
      <c r="H6744">
        <v>2</v>
      </c>
      <c r="I6744">
        <v>0.84134966563785996</v>
      </c>
      <c r="J6744">
        <v>232.426377057613</v>
      </c>
      <c r="K6744">
        <v>426</v>
      </c>
      <c r="L6744" t="s">
        <v>2472</v>
      </c>
      <c r="M6744" s="15" t="d">
        <f t="shared" si="350"/>
        <v>2012-08-06T23:09:00.00000008381903175</v>
      </c>
      <c r="N6744">
        <f>IF(COUNTIF(D6744:$D$7281,D6744) &gt; 1, 1, 0)</f>
        <v>1</v>
      </c>
      <c r="O6744">
        <f t="shared" si="347"/>
        <v>3</v>
      </c>
      <c r="P6744">
        <f t="shared" si="348"/>
        <v>0</v>
      </c>
      <c r="Q6744">
        <f t="shared" si="349"/>
        <v>5</v>
      </c>
    </row>
    <row r="6745" spans="1:17">
      <c r="A6745">
        <v>4102491</v>
      </c>
      <c r="B6745">
        <v>4302</v>
      </c>
      <c r="C6745" t="s">
        <v>2</v>
      </c>
      <c r="D6745" t="s">
        <v>2489</v>
      </c>
      <c r="E6745">
        <v>1344235680</v>
      </c>
      <c r="F6745">
        <v>10</v>
      </c>
      <c r="G6745">
        <v>228</v>
      </c>
      <c r="H6745">
        <v>6</v>
      </c>
      <c r="I6745">
        <v>5.88666499485596</v>
      </c>
      <c r="J6745">
        <v>8.6832707047325108</v>
      </c>
      <c r="K6745">
        <v>65</v>
      </c>
      <c r="L6745" t="s">
        <v>237</v>
      </c>
      <c r="M6745" s="15" t="d">
        <f t="shared" si="350"/>
        <v>2012-08-06T15:47:59.9999999580904875</v>
      </c>
      <c r="N6745">
        <f>IF(COUNTIF(D6745:$D$7281,D6745) &gt; 1, 1, 0)</f>
        <v>0</v>
      </c>
      <c r="O6745">
        <f t="shared" si="347"/>
        <v>1</v>
      </c>
      <c r="P6745">
        <f t="shared" si="348"/>
        <v>1</v>
      </c>
      <c r="Q6745">
        <f t="shared" si="349"/>
        <v>11</v>
      </c>
    </row>
    <row r="6746" spans="1:17">
      <c r="A6746">
        <v>4103678</v>
      </c>
      <c r="B6746">
        <v>4301</v>
      </c>
      <c r="C6746" t="s">
        <v>2</v>
      </c>
      <c r="D6746" t="s">
        <v>2490</v>
      </c>
      <c r="E6746">
        <v>1344231588</v>
      </c>
      <c r="F6746">
        <v>4</v>
      </c>
      <c r="G6746">
        <v>2087</v>
      </c>
      <c r="H6746">
        <v>6</v>
      </c>
      <c r="I6746">
        <v>7.16494624485596</v>
      </c>
      <c r="J6746">
        <v>8.7174759516460796</v>
      </c>
      <c r="K6746">
        <v>65</v>
      </c>
      <c r="L6746" t="s">
        <v>237</v>
      </c>
      <c r="M6746" s="15" t="d">
        <f t="shared" si="350"/>
        <v>2012-08-06T14:39:48.00000019837171050</v>
      </c>
      <c r="N6746">
        <f>IF(COUNTIF(D6746:$D$7281,D6746) &gt; 1, 1, 0)</f>
        <v>0</v>
      </c>
      <c r="O6746">
        <f t="shared" si="347"/>
        <v>1</v>
      </c>
      <c r="P6746">
        <f t="shared" si="348"/>
        <v>1</v>
      </c>
      <c r="Q6746">
        <f t="shared" si="349"/>
        <v>11</v>
      </c>
    </row>
    <row r="6747" spans="1:17">
      <c r="A6747">
        <v>4103444</v>
      </c>
      <c r="B6747">
        <v>4293</v>
      </c>
      <c r="C6747" t="s">
        <v>12</v>
      </c>
      <c r="D6747" t="s">
        <v>2483</v>
      </c>
      <c r="E6747">
        <v>1344138915</v>
      </c>
      <c r="F6747">
        <v>1</v>
      </c>
      <c r="G6747">
        <v>2</v>
      </c>
      <c r="H6747">
        <v>1</v>
      </c>
      <c r="I6747">
        <v>1.6206900720164601</v>
      </c>
      <c r="J6747">
        <v>9.4921345164609008</v>
      </c>
      <c r="K6747">
        <v>65</v>
      </c>
      <c r="L6747" t="s">
        <v>237</v>
      </c>
      <c r="M6747" s="15" t="d">
        <f t="shared" si="350"/>
        <v>2012-08-05T12:55:14.99999980442225925</v>
      </c>
      <c r="N6747">
        <f>IF(COUNTIF(D6747:$D$7281,D6747) &gt; 1, 1, 0)</f>
        <v>0</v>
      </c>
      <c r="O6747">
        <f t="shared" si="347"/>
        <v>2</v>
      </c>
      <c r="P6747">
        <f t="shared" si="348"/>
        <v>0</v>
      </c>
      <c r="Q6747">
        <f t="shared" si="349"/>
        <v>11</v>
      </c>
    </row>
    <row r="6748" spans="1:17">
      <c r="A6748">
        <v>4102186</v>
      </c>
      <c r="B6748">
        <v>4282</v>
      </c>
      <c r="C6748" t="s">
        <v>12</v>
      </c>
      <c r="D6748" t="s">
        <v>2081</v>
      </c>
      <c r="E6748">
        <v>1344034704</v>
      </c>
      <c r="F6748">
        <v>1</v>
      </c>
      <c r="G6748">
        <v>2</v>
      </c>
      <c r="H6748">
        <v>1</v>
      </c>
      <c r="I6748">
        <v>6.3209511316872398</v>
      </c>
      <c r="J6748">
        <v>241.87513631687199</v>
      </c>
      <c r="K6748">
        <v>423</v>
      </c>
      <c r="L6748" t="s">
        <v>2472</v>
      </c>
      <c r="M6748" s="15" t="d">
        <f t="shared" si="350"/>
        <v>2012-08-04T07:58:23.99999977089464925</v>
      </c>
      <c r="N6748">
        <f>IF(COUNTIF(D6748:$D$7281,D6748) &gt; 1, 1, 0)</f>
        <v>0</v>
      </c>
      <c r="O6748">
        <f t="shared" si="347"/>
        <v>3</v>
      </c>
      <c r="P6748">
        <f t="shared" si="348"/>
        <v>0</v>
      </c>
      <c r="Q6748">
        <f t="shared" si="349"/>
        <v>5</v>
      </c>
    </row>
    <row r="6749" spans="1:17">
      <c r="A6749">
        <v>4104093</v>
      </c>
      <c r="B6749">
        <v>4274</v>
      </c>
      <c r="C6749" t="s">
        <v>2</v>
      </c>
      <c r="D6749" t="s">
        <v>2491</v>
      </c>
      <c r="E6749">
        <v>1343966584</v>
      </c>
      <c r="F6749">
        <v>1</v>
      </c>
      <c r="G6749">
        <v>2</v>
      </c>
      <c r="H6749">
        <v>1</v>
      </c>
      <c r="I6749">
        <v>21.681255787036999</v>
      </c>
      <c r="J6749">
        <v>245.580738168724</v>
      </c>
      <c r="K6749">
        <v>423</v>
      </c>
      <c r="L6749" t="s">
        <v>2472</v>
      </c>
      <c r="M6749" s="15" t="d">
        <f t="shared" si="350"/>
        <v>2012-08-03T13:03:04.00000005494803350</v>
      </c>
      <c r="N6749">
        <f>IF(COUNTIF(D6749:$D$7281,D6749) &gt; 1, 1, 0)</f>
        <v>0</v>
      </c>
      <c r="O6749">
        <f t="shared" si="347"/>
        <v>1</v>
      </c>
      <c r="P6749">
        <f t="shared" si="348"/>
        <v>0</v>
      </c>
      <c r="Q6749">
        <f t="shared" si="349"/>
        <v>5</v>
      </c>
    </row>
    <row r="6750" spans="1:17">
      <c r="A6750">
        <v>4103206</v>
      </c>
      <c r="B6750">
        <v>4268</v>
      </c>
      <c r="C6750" t="s">
        <v>2</v>
      </c>
      <c r="D6750" t="s">
        <v>2300</v>
      </c>
      <c r="E6750">
        <v>1343913270</v>
      </c>
      <c r="F6750">
        <v>1</v>
      </c>
      <c r="G6750">
        <v>21</v>
      </c>
      <c r="H6750">
        <v>4</v>
      </c>
      <c r="I6750">
        <v>2.1704335133744799</v>
      </c>
      <c r="J6750">
        <v>11.3783131430041</v>
      </c>
      <c r="K6750">
        <v>65</v>
      </c>
      <c r="L6750" t="s">
        <v>237</v>
      </c>
      <c r="M6750" s="15" t="d">
        <f t="shared" si="350"/>
        <v>2012-08-02T22:14:30.00000011175870900</v>
      </c>
      <c r="N6750">
        <f>IF(COUNTIF(D6750:$D$7281,D6750) &gt; 1, 1, 0)</f>
        <v>0</v>
      </c>
      <c r="O6750">
        <f t="shared" si="347"/>
        <v>4</v>
      </c>
      <c r="P6750">
        <f t="shared" si="348"/>
        <v>1</v>
      </c>
      <c r="Q6750">
        <f t="shared" si="349"/>
        <v>11</v>
      </c>
    </row>
    <row r="6751" spans="1:17">
      <c r="A6751">
        <v>4103823</v>
      </c>
      <c r="B6751">
        <v>4267</v>
      </c>
      <c r="C6751" t="s">
        <v>2</v>
      </c>
      <c r="D6751" t="s">
        <v>2492</v>
      </c>
      <c r="E6751">
        <v>1343911365</v>
      </c>
      <c r="F6751">
        <v>1</v>
      </c>
      <c r="G6751">
        <v>21</v>
      </c>
      <c r="H6751">
        <v>1</v>
      </c>
      <c r="I6751">
        <v>42.439807741769499</v>
      </c>
      <c r="J6751">
        <v>246.577880915637</v>
      </c>
      <c r="K6751">
        <v>422</v>
      </c>
      <c r="L6751" t="s">
        <v>2472</v>
      </c>
      <c r="M6751" s="15" t="d">
        <f t="shared" si="350"/>
        <v>2012-08-02T21:42:44.99999987427145575</v>
      </c>
      <c r="N6751">
        <f>IF(COUNTIF(D6751:$D$7281,D6751) &gt; 1, 1, 0)</f>
        <v>0</v>
      </c>
      <c r="O6751">
        <f t="shared" si="347"/>
        <v>1</v>
      </c>
      <c r="P6751">
        <f t="shared" si="348"/>
        <v>0</v>
      </c>
      <c r="Q6751">
        <f t="shared" si="349"/>
        <v>5</v>
      </c>
    </row>
    <row r="6752" spans="1:17">
      <c r="A6752">
        <v>4102740</v>
      </c>
      <c r="B6752">
        <v>4259</v>
      </c>
      <c r="C6752" t="s">
        <v>12</v>
      </c>
      <c r="D6752" t="s">
        <v>2493</v>
      </c>
      <c r="E6752">
        <v>1343838530</v>
      </c>
      <c r="F6752">
        <v>5</v>
      </c>
      <c r="G6752">
        <v>37</v>
      </c>
      <c r="H6752">
        <v>6</v>
      </c>
      <c r="I6752">
        <v>54.7431625514403</v>
      </c>
      <c r="J6752">
        <v>244.496036265432</v>
      </c>
      <c r="K6752">
        <v>416</v>
      </c>
      <c r="L6752" t="s">
        <v>2472</v>
      </c>
      <c r="M6752" s="15" t="d">
        <f t="shared" si="350"/>
        <v>2012-08-02T01:28:49.99999998137354625</v>
      </c>
      <c r="N6752">
        <f>IF(COUNTIF(D6752:$D$7281,D6752) &gt; 1, 1, 0)</f>
        <v>1</v>
      </c>
      <c r="O6752">
        <f t="shared" si="347"/>
        <v>2</v>
      </c>
      <c r="P6752">
        <f t="shared" si="348"/>
        <v>0</v>
      </c>
      <c r="Q6752">
        <f t="shared" si="349"/>
        <v>5</v>
      </c>
    </row>
    <row r="6753" spans="1:17">
      <c r="A6753">
        <v>4102751</v>
      </c>
      <c r="B6753">
        <v>4258</v>
      </c>
      <c r="C6753" t="s">
        <v>2</v>
      </c>
      <c r="D6753" t="s">
        <v>2493</v>
      </c>
      <c r="E6753">
        <v>1343838357</v>
      </c>
      <c r="F6753">
        <v>250</v>
      </c>
      <c r="G6753">
        <v>35337</v>
      </c>
      <c r="H6753">
        <v>149</v>
      </c>
      <c r="I6753">
        <v>44.294534336419702</v>
      </c>
      <c r="J6753">
        <v>12.004514917695399</v>
      </c>
      <c r="K6753">
        <v>65</v>
      </c>
      <c r="L6753" t="s">
        <v>237</v>
      </c>
      <c r="M6753" s="15" t="d">
        <f t="shared" si="350"/>
        <v>2012-08-02T01:25:56.99999977368861225</v>
      </c>
      <c r="N6753">
        <f>IF(COUNTIF(D6753:$D$7281,D6753) &gt; 1, 1, 0)</f>
        <v>0</v>
      </c>
      <c r="O6753">
        <f t="shared" si="347"/>
        <v>2</v>
      </c>
      <c r="P6753">
        <f t="shared" si="348"/>
        <v>1</v>
      </c>
      <c r="Q6753">
        <f t="shared" si="349"/>
        <v>11</v>
      </c>
    </row>
    <row r="6754" spans="1:17">
      <c r="A6754">
        <v>4102157</v>
      </c>
      <c r="B6754">
        <v>4257</v>
      </c>
      <c r="C6754" t="s">
        <v>2</v>
      </c>
      <c r="D6754" t="s">
        <v>2494</v>
      </c>
      <c r="E6754">
        <v>1343837790</v>
      </c>
      <c r="F6754">
        <v>1</v>
      </c>
      <c r="G6754">
        <v>96</v>
      </c>
      <c r="H6754">
        <v>6</v>
      </c>
      <c r="I6754">
        <v>115.31728176440301</v>
      </c>
      <c r="J6754">
        <v>241.52025180041099</v>
      </c>
      <c r="K6754">
        <v>413</v>
      </c>
      <c r="L6754" t="s">
        <v>2472</v>
      </c>
      <c r="M6754" s="15" t="d">
        <f t="shared" si="350"/>
        <v>2012-08-02T01:16:29.99999987427145575</v>
      </c>
      <c r="N6754">
        <f>IF(COUNTIF(D6754:$D$7281,D6754) &gt; 1, 1, 0)</f>
        <v>0</v>
      </c>
      <c r="O6754">
        <f t="shared" si="347"/>
        <v>1</v>
      </c>
      <c r="P6754">
        <f t="shared" si="348"/>
        <v>0</v>
      </c>
      <c r="Q6754">
        <f t="shared" si="349"/>
        <v>5</v>
      </c>
    </row>
    <row r="6755" spans="1:17">
      <c r="A6755">
        <v>4102552</v>
      </c>
      <c r="B6755">
        <v>4241</v>
      </c>
      <c r="C6755" t="s">
        <v>2</v>
      </c>
      <c r="D6755" t="s">
        <v>2495</v>
      </c>
      <c r="E6755">
        <v>1343734878</v>
      </c>
      <c r="F6755">
        <v>1</v>
      </c>
      <c r="G6755">
        <v>6</v>
      </c>
      <c r="H6755">
        <v>1</v>
      </c>
      <c r="I6755">
        <v>2.7124031635802401</v>
      </c>
      <c r="J6755">
        <v>230.741128986625</v>
      </c>
      <c r="K6755">
        <v>397</v>
      </c>
      <c r="L6755" t="s">
        <v>2472</v>
      </c>
      <c r="M6755" s="15" t="d">
        <f t="shared" si="350"/>
        <v>2012-07-31T20:41:17.99999986309558350</v>
      </c>
      <c r="N6755">
        <f>IF(COUNTIF(D6755:$D$7281,D6755) &gt; 1, 1, 0)</f>
        <v>1</v>
      </c>
      <c r="O6755">
        <f t="shared" si="347"/>
        <v>2</v>
      </c>
      <c r="P6755">
        <f t="shared" si="348"/>
        <v>0</v>
      </c>
      <c r="Q6755">
        <f t="shared" si="349"/>
        <v>5</v>
      </c>
    </row>
    <row r="6756" spans="1:17">
      <c r="A6756">
        <v>4102232</v>
      </c>
      <c r="B6756">
        <v>4240</v>
      </c>
      <c r="C6756" t="s">
        <v>2</v>
      </c>
      <c r="D6756" t="s">
        <v>2496</v>
      </c>
      <c r="E6756">
        <v>1343725747</v>
      </c>
      <c r="F6756">
        <v>1</v>
      </c>
      <c r="G6756">
        <v>1</v>
      </c>
      <c r="H6756">
        <v>1</v>
      </c>
      <c r="I6756">
        <v>0.337463991769547</v>
      </c>
      <c r="J6756">
        <v>12.9458279320987</v>
      </c>
      <c r="K6756">
        <v>65</v>
      </c>
      <c r="L6756" t="s">
        <v>237</v>
      </c>
      <c r="M6756" s="15" t="d">
        <f t="shared" si="350"/>
        <v>2012-07-31T18:09:07.00000025331973725</v>
      </c>
      <c r="N6756">
        <f>IF(COUNTIF(D6756:$D$7281,D6756) &gt; 1, 1, 0)</f>
        <v>0</v>
      </c>
      <c r="O6756">
        <f t="shared" si="347"/>
        <v>1</v>
      </c>
      <c r="P6756">
        <f t="shared" si="348"/>
        <v>1</v>
      </c>
      <c r="Q6756">
        <f t="shared" si="349"/>
        <v>11</v>
      </c>
    </row>
    <row r="6757" spans="1:17">
      <c r="A6757">
        <v>4103839</v>
      </c>
      <c r="B6757">
        <v>4238</v>
      </c>
      <c r="C6757" t="s">
        <v>12</v>
      </c>
      <c r="D6757" t="s">
        <v>2497</v>
      </c>
      <c r="E6757">
        <v>1343720070</v>
      </c>
      <c r="F6757">
        <v>1</v>
      </c>
      <c r="G6757">
        <v>6</v>
      </c>
      <c r="H6757">
        <v>1</v>
      </c>
      <c r="I6757">
        <v>2.1593281893004099</v>
      </c>
      <c r="J6757">
        <v>12.9932822788065</v>
      </c>
      <c r="K6757">
        <v>65</v>
      </c>
      <c r="L6757" t="s">
        <v>237</v>
      </c>
      <c r="M6757" s="15" t="d">
        <f t="shared" si="350"/>
        <v>2012-07-31T16:34:30.00000025145709525</v>
      </c>
      <c r="N6757">
        <f>IF(COUNTIF(D6757:$D$7281,D6757) &gt; 1, 1, 0)</f>
        <v>0</v>
      </c>
      <c r="O6757">
        <f t="shared" si="347"/>
        <v>1</v>
      </c>
      <c r="P6757">
        <f t="shared" si="348"/>
        <v>0</v>
      </c>
      <c r="Q6757">
        <f t="shared" si="349"/>
        <v>11</v>
      </c>
    </row>
    <row r="6758" spans="1:17">
      <c r="A6758">
        <v>4103275</v>
      </c>
      <c r="B6758">
        <v>4232</v>
      </c>
      <c r="C6758" t="s">
        <v>2</v>
      </c>
      <c r="D6758" t="s">
        <v>2407</v>
      </c>
      <c r="E6758">
        <v>1343677090</v>
      </c>
      <c r="F6758">
        <v>250</v>
      </c>
      <c r="G6758">
        <v>37402</v>
      </c>
      <c r="H6758">
        <v>134</v>
      </c>
      <c r="I6758">
        <v>48.193479295267501</v>
      </c>
      <c r="J6758">
        <v>13.352554398148101</v>
      </c>
      <c r="K6758">
        <v>65</v>
      </c>
      <c r="L6758" t="s">
        <v>237</v>
      </c>
      <c r="M6758" s="15" t="d">
        <f t="shared" si="350"/>
        <v>2012-07-31T04:38:10.00000013038516275</v>
      </c>
      <c r="N6758">
        <f>IF(COUNTIF(D6758:$D$7281,D6758) &gt; 1, 1, 0)</f>
        <v>0</v>
      </c>
      <c r="O6758">
        <f t="shared" si="347"/>
        <v>4</v>
      </c>
      <c r="P6758">
        <f t="shared" si="348"/>
        <v>1</v>
      </c>
      <c r="Q6758">
        <f t="shared" si="349"/>
        <v>11</v>
      </c>
    </row>
    <row r="6759" spans="1:17">
      <c r="A6759">
        <v>4104094</v>
      </c>
      <c r="B6759">
        <v>4229</v>
      </c>
      <c r="C6759" t="s">
        <v>2</v>
      </c>
      <c r="D6759" t="s">
        <v>2498</v>
      </c>
      <c r="E6759">
        <v>1343632754</v>
      </c>
      <c r="F6759">
        <v>1</v>
      </c>
      <c r="G6759">
        <v>1</v>
      </c>
      <c r="H6759">
        <v>1</v>
      </c>
      <c r="I6759">
        <v>0</v>
      </c>
      <c r="J6759">
        <v>222.86712821501999</v>
      </c>
      <c r="K6759">
        <v>387</v>
      </c>
      <c r="L6759" t="s">
        <v>2472</v>
      </c>
      <c r="M6759" s="15" t="d">
        <f t="shared" si="350"/>
        <v>2012-07-30T16:19:13.999999864026903825</v>
      </c>
      <c r="N6759">
        <f>IF(COUNTIF(D6759:$D$7281,D6759) &gt; 1, 1, 0)</f>
        <v>0</v>
      </c>
      <c r="O6759">
        <f t="shared" si="347"/>
        <v>1</v>
      </c>
      <c r="P6759">
        <f t="shared" si="348"/>
        <v>0</v>
      </c>
      <c r="Q6759">
        <f t="shared" si="349"/>
        <v>5</v>
      </c>
    </row>
    <row r="6760" spans="1:17">
      <c r="A6760">
        <v>4102754</v>
      </c>
      <c r="B6760">
        <v>4227</v>
      </c>
      <c r="C6760" t="s">
        <v>2</v>
      </c>
      <c r="D6760" t="s">
        <v>2499</v>
      </c>
      <c r="E6760">
        <v>1343616206</v>
      </c>
      <c r="F6760">
        <v>1</v>
      </c>
      <c r="G6760">
        <v>4</v>
      </c>
      <c r="H6760">
        <v>1</v>
      </c>
      <c r="I6760">
        <v>1.4402253086419701</v>
      </c>
      <c r="J6760">
        <v>13.879020447530801</v>
      </c>
      <c r="K6760">
        <v>68</v>
      </c>
      <c r="L6760" t="s">
        <v>237</v>
      </c>
      <c r="M6760" s="15" t="d">
        <f t="shared" si="350"/>
        <v>2012-07-30T11:43:26.00000023841858100</v>
      </c>
      <c r="N6760">
        <f>IF(COUNTIF(D6760:$D$7281,D6760) &gt; 1, 1, 0)</f>
        <v>0</v>
      </c>
      <c r="O6760">
        <f t="shared" si="347"/>
        <v>1</v>
      </c>
      <c r="P6760">
        <f t="shared" si="348"/>
        <v>1</v>
      </c>
      <c r="Q6760">
        <f t="shared" si="349"/>
        <v>11</v>
      </c>
    </row>
    <row r="6761" spans="1:17">
      <c r="A6761">
        <v>4102972</v>
      </c>
      <c r="B6761">
        <v>4224</v>
      </c>
      <c r="C6761" t="s">
        <v>2</v>
      </c>
      <c r="D6761" t="s">
        <v>2500</v>
      </c>
      <c r="E6761">
        <v>1343597212</v>
      </c>
      <c r="F6761">
        <v>1</v>
      </c>
      <c r="G6761">
        <v>5</v>
      </c>
      <c r="H6761">
        <v>1</v>
      </c>
      <c r="I6761">
        <v>3.89019560185185</v>
      </c>
      <c r="J6761">
        <v>221.611969007201</v>
      </c>
      <c r="K6761">
        <v>391</v>
      </c>
      <c r="L6761" t="s">
        <v>2472</v>
      </c>
      <c r="M6761" s="15" t="d">
        <f t="shared" si="350"/>
        <v>2012-07-30T06:26:51.99999963864683775</v>
      </c>
      <c r="N6761">
        <f>IF(COUNTIF(D6761:$D$7281,D6761) &gt; 1, 1, 0)</f>
        <v>0</v>
      </c>
      <c r="O6761">
        <f t="shared" si="347"/>
        <v>1</v>
      </c>
      <c r="P6761">
        <f t="shared" si="348"/>
        <v>0</v>
      </c>
      <c r="Q6761">
        <f t="shared" si="349"/>
        <v>5</v>
      </c>
    </row>
    <row r="6762" spans="1:17">
      <c r="A6762">
        <v>4102206</v>
      </c>
      <c r="B6762">
        <v>4200</v>
      </c>
      <c r="C6762" t="s">
        <v>12</v>
      </c>
      <c r="D6762" t="s">
        <v>2501</v>
      </c>
      <c r="E6762">
        <v>1343364322</v>
      </c>
      <c r="F6762">
        <v>1</v>
      </c>
      <c r="G6762">
        <v>22</v>
      </c>
      <c r="H6762">
        <v>3</v>
      </c>
      <c r="I6762">
        <v>22.299620370370299</v>
      </c>
      <c r="J6762">
        <v>220.00515419238599</v>
      </c>
      <c r="K6762">
        <v>378</v>
      </c>
      <c r="L6762" t="s">
        <v>2472</v>
      </c>
      <c r="M6762" s="15" t="d">
        <f t="shared" si="350"/>
        <v>2012-07-27T13:45:21.999999904073775</v>
      </c>
      <c r="N6762">
        <f>IF(COUNTIF(D6762:$D$7281,D6762) &gt; 1, 1, 0)</f>
        <v>0</v>
      </c>
      <c r="O6762">
        <f t="shared" si="347"/>
        <v>1</v>
      </c>
      <c r="P6762">
        <f t="shared" si="348"/>
        <v>0</v>
      </c>
      <c r="Q6762">
        <f t="shared" si="349"/>
        <v>5</v>
      </c>
    </row>
    <row r="6763" spans="1:17">
      <c r="A6763">
        <v>4102880</v>
      </c>
      <c r="B6763">
        <v>4194</v>
      </c>
      <c r="C6763" t="s">
        <v>12</v>
      </c>
      <c r="D6763" t="s">
        <v>2502</v>
      </c>
      <c r="E6763">
        <v>1343340367</v>
      </c>
      <c r="F6763">
        <v>3</v>
      </c>
      <c r="G6763">
        <v>94</v>
      </c>
      <c r="H6763">
        <v>4</v>
      </c>
      <c r="I6763">
        <v>86.212668595678906</v>
      </c>
      <c r="J6763">
        <v>221.16963335905299</v>
      </c>
      <c r="K6763">
        <v>378</v>
      </c>
      <c r="L6763" t="s">
        <v>2472</v>
      </c>
      <c r="M6763" s="15" t="d">
        <f t="shared" si="350"/>
        <v>2012-07-27T07:06:07.00000008568167375</v>
      </c>
      <c r="N6763">
        <f>IF(COUNTIF(D6763:$D$7281,D6763) &gt; 1, 1, 0)</f>
        <v>1</v>
      </c>
      <c r="O6763">
        <f t="shared" si="347"/>
        <v>3</v>
      </c>
      <c r="P6763">
        <f t="shared" si="348"/>
        <v>0</v>
      </c>
      <c r="Q6763">
        <f t="shared" si="349"/>
        <v>5</v>
      </c>
    </row>
    <row r="6764" spans="1:17">
      <c r="A6764">
        <v>4102568</v>
      </c>
      <c r="B6764">
        <v>4167</v>
      </c>
      <c r="C6764" t="s">
        <v>2</v>
      </c>
      <c r="D6764" t="s">
        <v>2427</v>
      </c>
      <c r="E6764">
        <v>1343079660</v>
      </c>
      <c r="F6764">
        <v>1</v>
      </c>
      <c r="G6764">
        <v>6</v>
      </c>
      <c r="H6764">
        <v>2</v>
      </c>
      <c r="I6764">
        <v>6.4329440586419704</v>
      </c>
      <c r="J6764">
        <v>19.159146604938201</v>
      </c>
      <c r="K6764">
        <v>83</v>
      </c>
      <c r="L6764" t="s">
        <v>237</v>
      </c>
      <c r="M6764" s="15" t="d">
        <f t="shared" si="350"/>
        <v>2012-07-24T06:40:59.99999984633177850</v>
      </c>
      <c r="N6764">
        <f>IF(COUNTIF(D6764:$D$7281,D6764) &gt; 1, 1, 0)</f>
        <v>0</v>
      </c>
      <c r="O6764">
        <f t="shared" si="347"/>
        <v>2</v>
      </c>
      <c r="P6764">
        <f t="shared" si="348"/>
        <v>1</v>
      </c>
      <c r="Q6764">
        <f t="shared" si="349"/>
        <v>11</v>
      </c>
    </row>
    <row r="6765" spans="1:17">
      <c r="A6765">
        <v>4102233</v>
      </c>
      <c r="B6765">
        <v>4165</v>
      </c>
      <c r="C6765" t="s">
        <v>2</v>
      </c>
      <c r="D6765" t="s">
        <v>2503</v>
      </c>
      <c r="E6765">
        <v>1343065158</v>
      </c>
      <c r="F6765">
        <v>250</v>
      </c>
      <c r="G6765">
        <v>48483</v>
      </c>
      <c r="H6765">
        <v>129</v>
      </c>
      <c r="I6765">
        <v>65.253925668724307</v>
      </c>
      <c r="J6765">
        <v>19.3139390432098</v>
      </c>
      <c r="K6765">
        <v>83</v>
      </c>
      <c r="L6765" t="s">
        <v>237</v>
      </c>
      <c r="M6765" s="15" t="d">
        <f t="shared" si="350"/>
        <v>2012-07-24T02:39:18.00000010058283675</v>
      </c>
      <c r="N6765">
        <f>IF(COUNTIF(D6765:$D$7281,D6765) &gt; 1, 1, 0)</f>
        <v>1</v>
      </c>
      <c r="O6765">
        <f t="shared" si="347"/>
        <v>3</v>
      </c>
      <c r="P6765">
        <f t="shared" si="348"/>
        <v>1</v>
      </c>
      <c r="Q6765">
        <f t="shared" si="349"/>
        <v>11</v>
      </c>
    </row>
    <row r="6766" spans="1:17">
      <c r="A6766">
        <v>4102799</v>
      </c>
      <c r="B6766">
        <v>4151</v>
      </c>
      <c r="C6766" t="s">
        <v>2</v>
      </c>
      <c r="D6766" t="s">
        <v>2504</v>
      </c>
      <c r="E6766">
        <v>1343013765</v>
      </c>
      <c r="F6766">
        <v>1</v>
      </c>
      <c r="G6766">
        <v>4</v>
      </c>
      <c r="H6766">
        <v>2</v>
      </c>
      <c r="I6766">
        <v>2.2369144804526702</v>
      </c>
      <c r="J6766">
        <v>19.905153935185101</v>
      </c>
      <c r="K6766">
        <v>96</v>
      </c>
      <c r="L6766" t="s">
        <v>237</v>
      </c>
      <c r="M6766" s="15" t="d">
        <f t="shared" si="350"/>
        <v>2012-07-23T12:22:45.00000036321580425</v>
      </c>
      <c r="N6766">
        <f>IF(COUNTIF(D6766:$D$7281,D6766) &gt; 1, 1, 0)</f>
        <v>0</v>
      </c>
      <c r="O6766">
        <f t="shared" si="347"/>
        <v>1</v>
      </c>
      <c r="P6766">
        <f t="shared" si="348"/>
        <v>1</v>
      </c>
      <c r="Q6766">
        <f t="shared" si="349"/>
        <v>11</v>
      </c>
    </row>
    <row r="6767" spans="1:17">
      <c r="A6767">
        <v>4104095</v>
      </c>
      <c r="B6767">
        <v>4146</v>
      </c>
      <c r="C6767" t="s">
        <v>2</v>
      </c>
      <c r="D6767" t="s">
        <v>2505</v>
      </c>
      <c r="E6767">
        <v>1342971483</v>
      </c>
      <c r="F6767">
        <v>1</v>
      </c>
      <c r="G6767">
        <v>1</v>
      </c>
      <c r="H6767">
        <v>1</v>
      </c>
      <c r="I6767">
        <v>4.1158643261316801</v>
      </c>
      <c r="J6767">
        <v>206.74061329732501</v>
      </c>
      <c r="K6767">
        <v>370</v>
      </c>
      <c r="L6767" t="s">
        <v>2472</v>
      </c>
      <c r="M6767" s="15" t="d">
        <f t="shared" si="350"/>
        <v>2012-07-23T00:38:02.99999996088445050</v>
      </c>
      <c r="N6767">
        <f>IF(COUNTIF(D6767:$D$7281,D6767) &gt; 1, 1, 0)</f>
        <v>1</v>
      </c>
      <c r="O6767">
        <f t="shared" si="347"/>
        <v>2</v>
      </c>
      <c r="P6767">
        <f t="shared" si="348"/>
        <v>0</v>
      </c>
      <c r="Q6767">
        <f t="shared" si="349"/>
        <v>5</v>
      </c>
    </row>
    <row r="6768" spans="1:17">
      <c r="A6768">
        <v>4102158</v>
      </c>
      <c r="B6768">
        <v>4144</v>
      </c>
      <c r="C6768" t="s">
        <v>12</v>
      </c>
      <c r="D6768" t="s">
        <v>1021</v>
      </c>
      <c r="E6768">
        <v>1342966002</v>
      </c>
      <c r="F6768">
        <v>1</v>
      </c>
      <c r="G6768">
        <v>6</v>
      </c>
      <c r="H6768">
        <v>1</v>
      </c>
      <c r="I6768">
        <v>3.01917361111111</v>
      </c>
      <c r="J6768">
        <v>204.99088515946499</v>
      </c>
      <c r="K6768">
        <v>368</v>
      </c>
      <c r="L6768" t="s">
        <v>2472</v>
      </c>
      <c r="M6768" s="15" t="d">
        <f t="shared" si="350"/>
        <v>2012-07-22T23:06:41.99999988544732125</v>
      </c>
      <c r="N6768">
        <f>IF(COUNTIF(D6768:$D$7281,D6768) &gt; 1, 1, 0)</f>
        <v>1</v>
      </c>
      <c r="O6768">
        <f t="shared" si="347"/>
        <v>3</v>
      </c>
      <c r="P6768">
        <f t="shared" si="348"/>
        <v>0</v>
      </c>
      <c r="Q6768">
        <f t="shared" si="349"/>
        <v>5</v>
      </c>
    </row>
    <row r="6769" spans="1:17">
      <c r="A6769">
        <v>4103626</v>
      </c>
      <c r="B6769">
        <v>4135</v>
      </c>
      <c r="C6769" t="s">
        <v>2</v>
      </c>
      <c r="D6769" t="s">
        <v>1021</v>
      </c>
      <c r="E6769">
        <v>1342892715</v>
      </c>
      <c r="F6769">
        <v>1</v>
      </c>
      <c r="G6769">
        <v>6</v>
      </c>
      <c r="H6769">
        <v>1</v>
      </c>
      <c r="I6769">
        <v>4.4824974279835297E-2</v>
      </c>
      <c r="J6769">
        <v>21.4736640946502</v>
      </c>
      <c r="K6769">
        <v>105</v>
      </c>
      <c r="L6769" t="s">
        <v>237</v>
      </c>
      <c r="M6769" s="15" t="d">
        <f t="shared" si="350"/>
        <v>2012-07-22T02:45:14.99999994412064550</v>
      </c>
      <c r="N6769">
        <f>IF(COUNTIF(D6769:$D$7281,D6769) &gt; 1, 1, 0)</f>
        <v>0</v>
      </c>
      <c r="O6769">
        <f t="shared" si="347"/>
        <v>3</v>
      </c>
      <c r="P6769">
        <f t="shared" si="348"/>
        <v>1</v>
      </c>
      <c r="Q6769">
        <f t="shared" si="349"/>
        <v>11</v>
      </c>
    </row>
    <row r="6770" spans="1:17">
      <c r="A6770">
        <v>4103617</v>
      </c>
      <c r="B6770">
        <v>4121</v>
      </c>
      <c r="C6770" t="s">
        <v>2</v>
      </c>
      <c r="D6770" t="s">
        <v>2506</v>
      </c>
      <c r="E6770">
        <v>1342690355</v>
      </c>
      <c r="F6770">
        <v>1</v>
      </c>
      <c r="G6770">
        <v>14</v>
      </c>
      <c r="H6770">
        <v>1</v>
      </c>
      <c r="I6770">
        <v>2.0935054012345602</v>
      </c>
      <c r="J6770">
        <v>24.206148662551399</v>
      </c>
      <c r="K6770">
        <v>105</v>
      </c>
      <c r="L6770" t="s">
        <v>237</v>
      </c>
      <c r="M6770" s="15" t="d">
        <f t="shared" si="350"/>
        <v>2012-07-19T18:32:34.99999998137354625</v>
      </c>
      <c r="N6770">
        <f>IF(COUNTIF(D6770:$D$7281,D6770) &gt; 1, 1, 0)</f>
        <v>0</v>
      </c>
      <c r="O6770">
        <f t="shared" si="347"/>
        <v>1</v>
      </c>
      <c r="P6770">
        <f t="shared" si="348"/>
        <v>1</v>
      </c>
      <c r="Q6770">
        <f t="shared" si="349"/>
        <v>11</v>
      </c>
    </row>
    <row r="6771" spans="1:17">
      <c r="A6771">
        <v>4103720</v>
      </c>
      <c r="B6771">
        <v>4119</v>
      </c>
      <c r="C6771" t="s">
        <v>12</v>
      </c>
      <c r="D6771" t="s">
        <v>2507</v>
      </c>
      <c r="E6771">
        <v>1342670387</v>
      </c>
      <c r="F6771">
        <v>1</v>
      </c>
      <c r="G6771">
        <v>130</v>
      </c>
      <c r="H6771">
        <v>18</v>
      </c>
      <c r="I6771">
        <v>27.377154192386801</v>
      </c>
      <c r="J6771">
        <v>24.475778292181001</v>
      </c>
      <c r="K6771">
        <v>105</v>
      </c>
      <c r="L6771" t="s">
        <v>237</v>
      </c>
      <c r="M6771" s="15" t="d">
        <f t="shared" si="350"/>
        <v>2012-07-19T12:59:46.99999989476055150</v>
      </c>
      <c r="N6771">
        <f>IF(COUNTIF(D6771:$D$7281,D6771) &gt; 1, 1, 0)</f>
        <v>0</v>
      </c>
      <c r="O6771">
        <f t="shared" si="347"/>
        <v>1</v>
      </c>
      <c r="P6771">
        <f t="shared" si="348"/>
        <v>0</v>
      </c>
      <c r="Q6771">
        <f t="shared" si="349"/>
        <v>11</v>
      </c>
    </row>
    <row r="6772" spans="1:17">
      <c r="A6772">
        <v>4103292</v>
      </c>
      <c r="B6772">
        <v>4116</v>
      </c>
      <c r="C6772" t="s">
        <v>2</v>
      </c>
      <c r="D6772" t="s">
        <v>2508</v>
      </c>
      <c r="E6772">
        <v>1342606614</v>
      </c>
      <c r="F6772">
        <v>2</v>
      </c>
      <c r="G6772">
        <v>57</v>
      </c>
      <c r="H6772">
        <v>1</v>
      </c>
      <c r="I6772">
        <v>3.4406382458847702</v>
      </c>
      <c r="J6772">
        <v>203.04630812757199</v>
      </c>
      <c r="K6772">
        <v>362</v>
      </c>
      <c r="L6772" t="s">
        <v>2472</v>
      </c>
      <c r="M6772" s="15" t="d">
        <f t="shared" si="350"/>
        <v>2012-07-18T19:16:53.99999982677400375</v>
      </c>
      <c r="N6772">
        <f>IF(COUNTIF(D6772:$D$7281,D6772) &gt; 1, 1, 0)</f>
        <v>0</v>
      </c>
      <c r="O6772">
        <f t="shared" si="347"/>
        <v>1</v>
      </c>
      <c r="P6772">
        <f t="shared" si="348"/>
        <v>0</v>
      </c>
      <c r="Q6772">
        <f t="shared" si="349"/>
        <v>5</v>
      </c>
    </row>
    <row r="6773" spans="1:17">
      <c r="A6773">
        <v>4103679</v>
      </c>
      <c r="B6773">
        <v>4107</v>
      </c>
      <c r="C6773" t="s">
        <v>12</v>
      </c>
      <c r="D6773" t="s">
        <v>2509</v>
      </c>
      <c r="E6773">
        <v>1342497245</v>
      </c>
      <c r="F6773">
        <v>1</v>
      </c>
      <c r="G6773">
        <v>2</v>
      </c>
      <c r="H6773">
        <v>1</v>
      </c>
      <c r="I6773">
        <v>2.1925279063785998</v>
      </c>
      <c r="J6773">
        <v>27.002139274691299</v>
      </c>
      <c r="K6773">
        <v>121</v>
      </c>
      <c r="L6773" t="s">
        <v>237</v>
      </c>
      <c r="M6773" s="15" t="d">
        <f t="shared" si="350"/>
        <v>2012-07-17T12:54:04.99999978579580550</v>
      </c>
      <c r="N6773">
        <f>IF(COUNTIF(D6773:$D$7281,D6773) &gt; 1, 1, 0)</f>
        <v>1</v>
      </c>
      <c r="O6773">
        <f t="shared" si="347"/>
        <v>2</v>
      </c>
      <c r="P6773">
        <f t="shared" si="348"/>
        <v>0</v>
      </c>
      <c r="Q6773">
        <f t="shared" si="349"/>
        <v>11</v>
      </c>
    </row>
    <row r="6774" spans="1:17">
      <c r="A6774">
        <v>4102909</v>
      </c>
      <c r="B6774">
        <v>4104</v>
      </c>
      <c r="C6774" t="s">
        <v>2</v>
      </c>
      <c r="D6774" t="s">
        <v>2480</v>
      </c>
      <c r="E6774">
        <v>1342440219</v>
      </c>
      <c r="F6774">
        <v>1</v>
      </c>
      <c r="G6774">
        <v>34</v>
      </c>
      <c r="H6774">
        <v>5</v>
      </c>
      <c r="I6774">
        <v>40.398606352880599</v>
      </c>
      <c r="J6774">
        <v>191.765631430041</v>
      </c>
      <c r="K6774">
        <v>353</v>
      </c>
      <c r="L6774" t="s">
        <v>2472</v>
      </c>
      <c r="M6774" s="15" t="d">
        <f t="shared" si="350"/>
        <v>2012-07-16T21:03:39.00000027380883975</v>
      </c>
      <c r="N6774">
        <f>IF(COUNTIF(D6774:$D$7281,D6774) &gt; 1, 1, 0)</f>
        <v>1</v>
      </c>
      <c r="O6774">
        <f t="shared" si="347"/>
        <v>3</v>
      </c>
      <c r="P6774">
        <f t="shared" si="348"/>
        <v>0</v>
      </c>
      <c r="Q6774">
        <f t="shared" si="349"/>
        <v>5</v>
      </c>
    </row>
    <row r="6775" spans="1:17">
      <c r="A6775">
        <v>4104096</v>
      </c>
      <c r="B6775">
        <v>4101</v>
      </c>
      <c r="C6775" t="s">
        <v>2</v>
      </c>
      <c r="D6775" t="s">
        <v>2484</v>
      </c>
      <c r="E6775">
        <v>1342406128</v>
      </c>
      <c r="F6775">
        <v>2</v>
      </c>
      <c r="G6775">
        <v>8</v>
      </c>
      <c r="H6775">
        <v>2</v>
      </c>
      <c r="I6775">
        <v>23.462272890946501</v>
      </c>
      <c r="J6775">
        <v>193.31322955246901</v>
      </c>
      <c r="K6775">
        <v>353</v>
      </c>
      <c r="L6775" t="s">
        <v>2472</v>
      </c>
      <c r="M6775" s="15" t="d">
        <f t="shared" si="350"/>
        <v>2012-07-16T11:35:27.99999976996332150</v>
      </c>
      <c r="N6775">
        <f>IF(COUNTIF(D6775:$D$7281,D6775) &gt; 1, 1, 0)</f>
        <v>0</v>
      </c>
      <c r="O6775">
        <f t="shared" si="347"/>
        <v>2</v>
      </c>
      <c r="P6775">
        <f t="shared" si="348"/>
        <v>0</v>
      </c>
      <c r="Q6775">
        <f t="shared" si="349"/>
        <v>5</v>
      </c>
    </row>
    <row r="6776" spans="1:17">
      <c r="A6776">
        <v>4101673</v>
      </c>
      <c r="B6776">
        <v>4095</v>
      </c>
      <c r="C6776" t="s">
        <v>2</v>
      </c>
      <c r="D6776" t="s">
        <v>2510</v>
      </c>
      <c r="E6776">
        <v>1342275707</v>
      </c>
      <c r="F6776">
        <v>1</v>
      </c>
      <c r="G6776">
        <v>2</v>
      </c>
      <c r="H6776">
        <v>1</v>
      </c>
      <c r="I6776">
        <v>0.87333050411522595</v>
      </c>
      <c r="J6776">
        <v>30.637968364197501</v>
      </c>
      <c r="K6776">
        <v>139</v>
      </c>
      <c r="L6776" t="s">
        <v>237</v>
      </c>
      <c r="M6776" s="15" t="d">
        <f t="shared" si="350"/>
        <v>2012-07-14T23:21:47.00000021606683650</v>
      </c>
      <c r="N6776">
        <f>IF(COUNTIF(D6776:$D$7281,D6776) &gt; 1, 1, 0)</f>
        <v>0</v>
      </c>
      <c r="O6776">
        <f t="shared" si="347"/>
        <v>1</v>
      </c>
      <c r="P6776">
        <f t="shared" si="348"/>
        <v>1</v>
      </c>
      <c r="Q6776">
        <f t="shared" si="349"/>
        <v>11</v>
      </c>
    </row>
    <row r="6777" spans="1:17">
      <c r="A6777">
        <v>4102480</v>
      </c>
      <c r="B6777">
        <v>4064</v>
      </c>
      <c r="C6777" t="s">
        <v>2</v>
      </c>
      <c r="D6777" t="s">
        <v>2511</v>
      </c>
      <c r="E6777">
        <v>1341989954</v>
      </c>
      <c r="F6777">
        <v>1</v>
      </c>
      <c r="G6777">
        <v>6</v>
      </c>
      <c r="H6777">
        <v>1</v>
      </c>
      <c r="I6777">
        <v>1.2666648662551401</v>
      </c>
      <c r="J6777">
        <v>36.976287294238702</v>
      </c>
      <c r="K6777">
        <v>179</v>
      </c>
      <c r="L6777" t="s">
        <v>237</v>
      </c>
      <c r="M6777" s="15" t="d">
        <f t="shared" si="350"/>
        <v>2012-07-11T15:59:13.99999972432851825</v>
      </c>
      <c r="N6777">
        <f>IF(COUNTIF(D6777:$D$7281,D6777) &gt; 1, 1, 0)</f>
        <v>0</v>
      </c>
      <c r="O6777">
        <f t="shared" si="347"/>
        <v>1</v>
      </c>
      <c r="P6777">
        <f t="shared" si="348"/>
        <v>1</v>
      </c>
      <c r="Q6777">
        <f t="shared" si="349"/>
        <v>11</v>
      </c>
    </row>
    <row r="6778" spans="1:17">
      <c r="A6778">
        <v>4104097</v>
      </c>
      <c r="B6778">
        <v>4059</v>
      </c>
      <c r="C6778" t="s">
        <v>2</v>
      </c>
      <c r="D6778" t="s">
        <v>2512</v>
      </c>
      <c r="E6778">
        <v>1341924215</v>
      </c>
      <c r="F6778">
        <v>2</v>
      </c>
      <c r="G6778">
        <v>69</v>
      </c>
      <c r="H6778">
        <v>3</v>
      </c>
      <c r="I6778">
        <v>28.716298353909401</v>
      </c>
      <c r="J6778">
        <v>194.066175540123</v>
      </c>
      <c r="K6778">
        <v>388</v>
      </c>
      <c r="L6778" t="s">
        <v>2472</v>
      </c>
      <c r="M6778" s="15" t="d">
        <f t="shared" si="350"/>
        <v>2012-07-10T21:43:34.99999961815774200</v>
      </c>
      <c r="N6778">
        <f>IF(COUNTIF(D6778:$D$7281,D6778) &gt; 1, 1, 0)</f>
        <v>1</v>
      </c>
      <c r="O6778">
        <f t="shared" ref="O6778:O6841" si="351">COUNTIF($D$1977:$D$7281,D6778)</f>
        <v>2</v>
      </c>
      <c r="P6778">
        <f t="shared" ref="P6778:P6841" si="352">IF(AND(L6778 = "master",C6778 = "useful"), 1, 0)</f>
        <v>0</v>
      </c>
      <c r="Q6778">
        <f t="shared" ref="Q6778:Q6841" si="353">_xlfn.SWITCH(L6778, "v4-dev", 10, "master", 11, "3.0.0-wip", 9, "2.3.0-wip", 8,"2.2.2-wip", 7,"2.1.1-wip", 6,"2.1.0-wip", 5,"2.0.3-wip", 3,"2.0.4-wip", 4,"2.0.2-wip", 2,"2.0-wip", 1)</f>
        <v>5</v>
      </c>
    </row>
    <row r="6779" spans="1:17">
      <c r="A6779">
        <v>4103654</v>
      </c>
      <c r="B6779">
        <v>4056</v>
      </c>
      <c r="C6779" t="s">
        <v>2</v>
      </c>
      <c r="D6779" t="s">
        <v>2513</v>
      </c>
      <c r="E6779">
        <v>1341909255</v>
      </c>
      <c r="F6779">
        <v>1</v>
      </c>
      <c r="G6779">
        <v>32</v>
      </c>
      <c r="H6779">
        <v>1</v>
      </c>
      <c r="I6779">
        <v>0.14481095679012301</v>
      </c>
      <c r="J6779">
        <v>38.833941743827097</v>
      </c>
      <c r="K6779">
        <v>179</v>
      </c>
      <c r="L6779" t="s">
        <v>237</v>
      </c>
      <c r="M6779" s="15" t="d">
        <f t="shared" si="350"/>
        <v>2012-07-10T17:34:15.00000030733644975</v>
      </c>
      <c r="N6779">
        <f>IF(COUNTIF(D6779:$D$7281,D6779) &gt; 1, 1, 0)</f>
        <v>1</v>
      </c>
      <c r="O6779">
        <f t="shared" si="351"/>
        <v>2</v>
      </c>
      <c r="P6779">
        <f t="shared" si="352"/>
        <v>1</v>
      </c>
      <c r="Q6779">
        <f t="shared" si="353"/>
        <v>11</v>
      </c>
    </row>
    <row r="6780" spans="1:17">
      <c r="A6780">
        <v>4103269</v>
      </c>
      <c r="B6780">
        <v>4045</v>
      </c>
      <c r="C6780" t="s">
        <v>2</v>
      </c>
      <c r="D6780" t="s">
        <v>2405</v>
      </c>
      <c r="E6780">
        <v>1341811053</v>
      </c>
      <c r="F6780">
        <v>1</v>
      </c>
      <c r="G6780">
        <v>4</v>
      </c>
      <c r="H6780">
        <v>1</v>
      </c>
      <c r="I6780">
        <v>1.1716646090534899</v>
      </c>
      <c r="J6780">
        <v>41.101951260287997</v>
      </c>
      <c r="K6780">
        <v>180</v>
      </c>
      <c r="L6780" t="s">
        <v>237</v>
      </c>
      <c r="M6780" s="15" t="d">
        <f t="shared" si="350"/>
        <v>2012-07-09T14:17:32.99999993294477325</v>
      </c>
      <c r="N6780">
        <f>IF(COUNTIF(D6780:$D$7281,D6780) &gt; 1, 1, 0)</f>
        <v>0</v>
      </c>
      <c r="O6780">
        <f t="shared" si="351"/>
        <v>2</v>
      </c>
      <c r="P6780">
        <f t="shared" si="352"/>
        <v>1</v>
      </c>
      <c r="Q6780">
        <f t="shared" si="353"/>
        <v>11</v>
      </c>
    </row>
    <row r="6781" spans="1:17">
      <c r="A6781">
        <v>4102723</v>
      </c>
      <c r="B6781">
        <v>4034</v>
      </c>
      <c r="C6781" t="s">
        <v>2</v>
      </c>
      <c r="D6781" t="s">
        <v>2514</v>
      </c>
      <c r="E6781">
        <v>1341704089</v>
      </c>
      <c r="F6781">
        <v>1</v>
      </c>
      <c r="G6781">
        <v>2</v>
      </c>
      <c r="H6781">
        <v>1</v>
      </c>
      <c r="I6781">
        <v>2.80855105452674</v>
      </c>
      <c r="J6781">
        <v>177.69053703703699</v>
      </c>
      <c r="K6781">
        <v>362</v>
      </c>
      <c r="L6781" t="s">
        <v>2472</v>
      </c>
      <c r="M6781" s="15" t="d">
        <f t="shared" si="350"/>
        <v>2012-07-08T08:34:49.00000008288771075</v>
      </c>
      <c r="N6781">
        <f>IF(COUNTIF(D6781:$D$7281,D6781) &gt; 1, 1, 0)</f>
        <v>0</v>
      </c>
      <c r="O6781">
        <f t="shared" si="351"/>
        <v>1</v>
      </c>
      <c r="P6781">
        <f t="shared" si="352"/>
        <v>0</v>
      </c>
      <c r="Q6781">
        <f t="shared" si="353"/>
        <v>5</v>
      </c>
    </row>
    <row r="6782" spans="1:17">
      <c r="A6782">
        <v>4103372</v>
      </c>
      <c r="B6782">
        <v>4031</v>
      </c>
      <c r="C6782" t="s">
        <v>12</v>
      </c>
      <c r="D6782" t="s">
        <v>2439</v>
      </c>
      <c r="E6782">
        <v>1341672077</v>
      </c>
      <c r="F6782">
        <v>1</v>
      </c>
      <c r="G6782">
        <v>21</v>
      </c>
      <c r="H6782">
        <v>2</v>
      </c>
      <c r="I6782">
        <v>4.99421797839506</v>
      </c>
      <c r="J6782">
        <v>162.43579063786001</v>
      </c>
      <c r="K6782">
        <v>345</v>
      </c>
      <c r="L6782" t="s">
        <v>2472</v>
      </c>
      <c r="M6782" s="15" t="d">
        <f t="shared" si="350"/>
        <v>2012-07-07T23:41:16.99999962933361425</v>
      </c>
      <c r="N6782">
        <f>IF(COUNTIF(D6782:$D$7281,D6782) &gt; 1, 1, 0)</f>
        <v>0</v>
      </c>
      <c r="O6782">
        <f t="shared" si="351"/>
        <v>3</v>
      </c>
      <c r="P6782">
        <f t="shared" si="352"/>
        <v>0</v>
      </c>
      <c r="Q6782">
        <f t="shared" si="353"/>
        <v>5</v>
      </c>
    </row>
    <row r="6783" spans="1:17">
      <c r="A6783">
        <v>4103637</v>
      </c>
      <c r="B6783">
        <v>4025</v>
      </c>
      <c r="C6783" t="s">
        <v>2</v>
      </c>
      <c r="D6783" t="s">
        <v>2515</v>
      </c>
      <c r="E6783">
        <v>1341636811</v>
      </c>
      <c r="F6783">
        <v>1</v>
      </c>
      <c r="G6783">
        <v>43</v>
      </c>
      <c r="H6783">
        <v>7</v>
      </c>
      <c r="I6783">
        <v>142.910291538065</v>
      </c>
      <c r="J6783">
        <v>164.003724794238</v>
      </c>
      <c r="K6783">
        <v>349</v>
      </c>
      <c r="L6783" t="s">
        <v>2472</v>
      </c>
      <c r="M6783" s="15" t="d">
        <f t="shared" si="350"/>
        <v>2012-07-07T13:53:30.999999800696969175</v>
      </c>
      <c r="N6783">
        <f>IF(COUNTIF(D6783:$D$7281,D6783) &gt; 1, 1, 0)</f>
        <v>1</v>
      </c>
      <c r="O6783">
        <f t="shared" si="351"/>
        <v>5</v>
      </c>
      <c r="P6783">
        <f t="shared" si="352"/>
        <v>0</v>
      </c>
      <c r="Q6783">
        <f t="shared" si="353"/>
        <v>5</v>
      </c>
    </row>
    <row r="6784" spans="1:17">
      <c r="A6784">
        <v>4103756</v>
      </c>
      <c r="B6784">
        <v>4024</v>
      </c>
      <c r="C6784" t="s">
        <v>12</v>
      </c>
      <c r="D6784" t="s">
        <v>2515</v>
      </c>
      <c r="E6784">
        <v>1341636177</v>
      </c>
      <c r="F6784">
        <v>3</v>
      </c>
      <c r="G6784">
        <v>163</v>
      </c>
      <c r="H6784">
        <v>10</v>
      </c>
      <c r="I6784">
        <v>206.13788927469099</v>
      </c>
      <c r="J6784">
        <v>164.03217978395</v>
      </c>
      <c r="K6784">
        <v>349</v>
      </c>
      <c r="L6784" t="s">
        <v>2472</v>
      </c>
      <c r="M6784" s="15" t="d">
        <f t="shared" si="350"/>
        <v>2012-07-07T13:42:56.99999995529651775</v>
      </c>
      <c r="N6784">
        <f>IF(COUNTIF(D6784:$D$7281,D6784) &gt; 1, 1, 0)</f>
        <v>1</v>
      </c>
      <c r="O6784">
        <f t="shared" si="351"/>
        <v>5</v>
      </c>
      <c r="P6784">
        <f t="shared" si="352"/>
        <v>0</v>
      </c>
      <c r="Q6784">
        <f t="shared" si="353"/>
        <v>5</v>
      </c>
    </row>
    <row r="6785" spans="1:17">
      <c r="A6785">
        <v>4102053</v>
      </c>
      <c r="B6785">
        <v>4015</v>
      </c>
      <c r="C6785" t="s">
        <v>2</v>
      </c>
      <c r="D6785" t="s">
        <v>2516</v>
      </c>
      <c r="E6785">
        <v>1341559833</v>
      </c>
      <c r="F6785">
        <v>1</v>
      </c>
      <c r="G6785">
        <v>2</v>
      </c>
      <c r="H6785">
        <v>1</v>
      </c>
      <c r="I6785">
        <v>1.2519929269547301</v>
      </c>
      <c r="J6785">
        <v>47.0342312242798</v>
      </c>
      <c r="K6785">
        <v>194</v>
      </c>
      <c r="L6785" t="s">
        <v>237</v>
      </c>
      <c r="M6785" s="15" t="d">
        <f t="shared" si="350"/>
        <v>2012-07-06T16:30:33.000000170432031225</v>
      </c>
      <c r="N6785">
        <f>IF(COUNTIF(D6785:$D$7281,D6785) &gt; 1, 1, 0)</f>
        <v>0</v>
      </c>
      <c r="O6785">
        <f t="shared" si="351"/>
        <v>1</v>
      </c>
      <c r="P6785">
        <f t="shared" si="352"/>
        <v>1</v>
      </c>
      <c r="Q6785">
        <f t="shared" si="353"/>
        <v>11</v>
      </c>
    </row>
    <row r="6786" spans="1:17">
      <c r="A6786">
        <v>4104098</v>
      </c>
      <c r="B6786">
        <v>4002</v>
      </c>
      <c r="C6786" t="s">
        <v>2</v>
      </c>
      <c r="D6786" t="s">
        <v>2512</v>
      </c>
      <c r="E6786">
        <v>1341461549</v>
      </c>
      <c r="F6786">
        <v>1</v>
      </c>
      <c r="G6786">
        <v>32</v>
      </c>
      <c r="H6786">
        <v>2</v>
      </c>
      <c r="I6786">
        <v>4.5664826388888802</v>
      </c>
      <c r="J6786">
        <v>49.486275462962901</v>
      </c>
      <c r="K6786">
        <v>194</v>
      </c>
      <c r="L6786" t="s">
        <v>237</v>
      </c>
      <c r="M6786" s="15" t="d">
        <f t="shared" si="350"/>
        <v>2012-07-05T13:12:29.00000011548399975</v>
      </c>
      <c r="N6786">
        <f>IF(COUNTIF(D6786:$D$7281,D6786) &gt; 1, 1, 0)</f>
        <v>0</v>
      </c>
      <c r="O6786">
        <f t="shared" si="351"/>
        <v>2</v>
      </c>
      <c r="P6786">
        <f t="shared" si="352"/>
        <v>1</v>
      </c>
      <c r="Q6786">
        <f t="shared" si="353"/>
        <v>11</v>
      </c>
    </row>
    <row r="6787" spans="1:17">
      <c r="A6787">
        <v>4103011</v>
      </c>
      <c r="B6787">
        <v>3996</v>
      </c>
      <c r="C6787" t="s">
        <v>2</v>
      </c>
      <c r="D6787" t="s">
        <v>2515</v>
      </c>
      <c r="E6787">
        <v>1341361541</v>
      </c>
      <c r="F6787">
        <v>1</v>
      </c>
      <c r="G6787">
        <v>202</v>
      </c>
      <c r="H6787">
        <v>6</v>
      </c>
      <c r="I6787">
        <v>132.65293287036999</v>
      </c>
      <c r="J6787">
        <v>170.59320267489599</v>
      </c>
      <c r="K6787">
        <v>355</v>
      </c>
      <c r="L6787" t="s">
        <v>2472</v>
      </c>
      <c r="M6787" s="15" t="d">
        <f t="shared" ref="M6787:M6850" si="354">25569 + ((E6787 + (60 * 60 * 9)) / (60 * 60 * 24))</f>
        <v>2012-07-04T09:25:41.00000001490116300</v>
      </c>
      <c r="N6787">
        <f>IF(COUNTIF(D6787:$D$7281,D6787) &gt; 1, 1, 0)</f>
        <v>1</v>
      </c>
      <c r="O6787">
        <f t="shared" si="351"/>
        <v>5</v>
      </c>
      <c r="P6787">
        <f t="shared" si="352"/>
        <v>0</v>
      </c>
      <c r="Q6787">
        <f t="shared" si="353"/>
        <v>5</v>
      </c>
    </row>
    <row r="6788" spans="1:17">
      <c r="A6788">
        <v>4103615</v>
      </c>
      <c r="B6788">
        <v>3993</v>
      </c>
      <c r="C6788" t="s">
        <v>2</v>
      </c>
      <c r="D6788" t="s">
        <v>2136</v>
      </c>
      <c r="E6788">
        <v>1341344077</v>
      </c>
      <c r="F6788">
        <v>1</v>
      </c>
      <c r="G6788">
        <v>4</v>
      </c>
      <c r="H6788">
        <v>1</v>
      </c>
      <c r="I6788">
        <v>3.2598220164609</v>
      </c>
      <c r="J6788">
        <v>52.443288323045202</v>
      </c>
      <c r="K6788">
        <v>199</v>
      </c>
      <c r="L6788" t="s">
        <v>237</v>
      </c>
      <c r="M6788" s="15" t="d">
        <f t="shared" si="354"/>
        <v>2012-07-04T04:34:37.00000000186264200</v>
      </c>
      <c r="N6788">
        <f>IF(COUNTIF(D6788:$D$7281,D6788) &gt; 1, 1, 0)</f>
        <v>1</v>
      </c>
      <c r="O6788">
        <f t="shared" si="351"/>
        <v>5</v>
      </c>
      <c r="P6788">
        <f t="shared" si="352"/>
        <v>1</v>
      </c>
      <c r="Q6788">
        <f t="shared" si="353"/>
        <v>11</v>
      </c>
    </row>
    <row r="6789" spans="1:17">
      <c r="A6789">
        <v>4101863</v>
      </c>
      <c r="B6789">
        <v>3992</v>
      </c>
      <c r="C6789" t="s">
        <v>12</v>
      </c>
      <c r="D6789" t="s">
        <v>2136</v>
      </c>
      <c r="E6789">
        <v>1341343312</v>
      </c>
      <c r="F6789">
        <v>1</v>
      </c>
      <c r="G6789">
        <v>37</v>
      </c>
      <c r="H6789">
        <v>2</v>
      </c>
      <c r="I6789">
        <v>26.258688914608999</v>
      </c>
      <c r="J6789">
        <v>171.42918518518499</v>
      </c>
      <c r="K6789">
        <v>358</v>
      </c>
      <c r="L6789" t="s">
        <v>2472</v>
      </c>
      <c r="M6789" s="15" t="d">
        <f t="shared" si="354"/>
        <v>2012-07-04T04:21:52.00000033713876900</v>
      </c>
      <c r="N6789">
        <f>IF(COUNTIF(D6789:$D$7281,D6789) &gt; 1, 1, 0)</f>
        <v>1</v>
      </c>
      <c r="O6789">
        <f t="shared" si="351"/>
        <v>5</v>
      </c>
      <c r="P6789">
        <f t="shared" si="352"/>
        <v>0</v>
      </c>
      <c r="Q6789">
        <f t="shared" si="353"/>
        <v>5</v>
      </c>
    </row>
    <row r="6790" spans="1:17">
      <c r="A6790">
        <v>4103270</v>
      </c>
      <c r="B6790">
        <v>3991</v>
      </c>
      <c r="C6790" t="s">
        <v>2</v>
      </c>
      <c r="D6790" t="s">
        <v>2136</v>
      </c>
      <c r="E6790">
        <v>1341341806</v>
      </c>
      <c r="F6790">
        <v>1</v>
      </c>
      <c r="G6790">
        <v>86</v>
      </c>
      <c r="H6790">
        <v>6</v>
      </c>
      <c r="I6790">
        <v>19.309297839506101</v>
      </c>
      <c r="J6790">
        <v>52.5014067644032</v>
      </c>
      <c r="K6790">
        <v>199</v>
      </c>
      <c r="L6790" t="s">
        <v>237</v>
      </c>
      <c r="M6790" s="15" t="d">
        <f t="shared" si="354"/>
        <v>2012-07-04T03:56:46.00000033155083625</v>
      </c>
      <c r="N6790">
        <f>IF(COUNTIF(D6790:$D$7281,D6790) &gt; 1, 1, 0)</f>
        <v>0</v>
      </c>
      <c r="O6790">
        <f t="shared" si="351"/>
        <v>5</v>
      </c>
      <c r="P6790">
        <f t="shared" si="352"/>
        <v>1</v>
      </c>
      <c r="Q6790">
        <f t="shared" si="353"/>
        <v>11</v>
      </c>
    </row>
    <row r="6791" spans="1:17">
      <c r="A6791">
        <v>4104099</v>
      </c>
      <c r="B6791">
        <v>3986</v>
      </c>
      <c r="C6791" t="s">
        <v>2</v>
      </c>
      <c r="D6791" t="s">
        <v>2517</v>
      </c>
      <c r="E6791">
        <v>1341224974</v>
      </c>
      <c r="F6791">
        <v>1</v>
      </c>
      <c r="G6791">
        <v>2</v>
      </c>
      <c r="H6791">
        <v>1</v>
      </c>
      <c r="I6791">
        <v>1.19683153292181</v>
      </c>
      <c r="J6791">
        <v>176.87735956790101</v>
      </c>
      <c r="K6791">
        <v>358</v>
      </c>
      <c r="L6791" t="s">
        <v>2472</v>
      </c>
      <c r="M6791" s="15" t="d">
        <f t="shared" si="354"/>
        <v>2012-07-02T19:29:34.0000002086162550</v>
      </c>
      <c r="N6791">
        <f>IF(COUNTIF(D6791:$D$7281,D6791) &gt; 1, 1, 0)</f>
        <v>0</v>
      </c>
      <c r="O6791">
        <f t="shared" si="351"/>
        <v>1</v>
      </c>
      <c r="P6791">
        <f t="shared" si="352"/>
        <v>0</v>
      </c>
      <c r="Q6791">
        <f t="shared" si="353"/>
        <v>5</v>
      </c>
    </row>
    <row r="6792" spans="1:17">
      <c r="A6792">
        <v>4103878</v>
      </c>
      <c r="B6792">
        <v>3983</v>
      </c>
      <c r="C6792" t="s">
        <v>2</v>
      </c>
      <c r="D6792" t="s">
        <v>2518</v>
      </c>
      <c r="E6792">
        <v>1341176235</v>
      </c>
      <c r="F6792">
        <v>1</v>
      </c>
      <c r="G6792">
        <v>561</v>
      </c>
      <c r="H6792">
        <v>1</v>
      </c>
      <c r="I6792">
        <v>4.0469585905349703</v>
      </c>
      <c r="J6792">
        <v>56.756947145061702</v>
      </c>
      <c r="K6792">
        <v>203</v>
      </c>
      <c r="L6792" t="s">
        <v>237</v>
      </c>
      <c r="M6792" s="15" t="d">
        <f t="shared" si="354"/>
        <v>2012-07-02T05:57:14.99999977648258200</v>
      </c>
      <c r="N6792">
        <f>IF(COUNTIF(D6792:$D$7281,D6792) &gt; 1, 1, 0)</f>
        <v>0</v>
      </c>
      <c r="O6792">
        <f t="shared" si="351"/>
        <v>1</v>
      </c>
      <c r="P6792">
        <f t="shared" si="352"/>
        <v>1</v>
      </c>
      <c r="Q6792">
        <f t="shared" si="353"/>
        <v>11</v>
      </c>
    </row>
    <row r="6793" spans="1:17">
      <c r="A6793">
        <v>4102216</v>
      </c>
      <c r="B6793">
        <v>3974</v>
      </c>
      <c r="C6793" t="s">
        <v>2</v>
      </c>
      <c r="D6793" t="s">
        <v>2515</v>
      </c>
      <c r="E6793">
        <v>1341017553</v>
      </c>
      <c r="F6793">
        <v>1</v>
      </c>
      <c r="G6793">
        <v>443</v>
      </c>
      <c r="H6793">
        <v>19</v>
      </c>
      <c r="I6793">
        <v>338.21552211933999</v>
      </c>
      <c r="J6793">
        <v>184.605133873456</v>
      </c>
      <c r="K6793">
        <v>370</v>
      </c>
      <c r="L6793" t="s">
        <v>2472</v>
      </c>
      <c r="M6793" s="15" t="d">
        <f t="shared" si="354"/>
        <v>2012-06-30T09:52:32.99999965354800075</v>
      </c>
      <c r="N6793">
        <f>IF(COUNTIF(D6793:$D$7281,D6793) &gt; 1, 1, 0)</f>
        <v>1</v>
      </c>
      <c r="O6793">
        <f t="shared" si="351"/>
        <v>5</v>
      </c>
      <c r="P6793">
        <f t="shared" si="352"/>
        <v>0</v>
      </c>
      <c r="Q6793">
        <f t="shared" si="353"/>
        <v>5</v>
      </c>
    </row>
    <row r="6794" spans="1:17">
      <c r="A6794">
        <v>4101730</v>
      </c>
      <c r="B6794">
        <v>3972</v>
      </c>
      <c r="C6794" t="s">
        <v>2</v>
      </c>
      <c r="D6794" t="s">
        <v>2519</v>
      </c>
      <c r="E6794">
        <v>1340980213</v>
      </c>
      <c r="F6794">
        <v>1</v>
      </c>
      <c r="G6794">
        <v>3</v>
      </c>
      <c r="H6794">
        <v>1</v>
      </c>
      <c r="I6794">
        <v>1.69923058127572</v>
      </c>
      <c r="J6794">
        <v>61.971476723251001</v>
      </c>
      <c r="K6794">
        <v>214</v>
      </c>
      <c r="L6794" t="s">
        <v>237</v>
      </c>
      <c r="M6794" s="15" t="d">
        <f t="shared" si="354"/>
        <v>2012-06-29T23:30:13.00000031478703125</v>
      </c>
      <c r="N6794">
        <f>IF(COUNTIF(D6794:$D$7281,D6794) &gt; 1, 1, 0)</f>
        <v>0</v>
      </c>
      <c r="O6794">
        <f t="shared" si="351"/>
        <v>1</v>
      </c>
      <c r="P6794">
        <f t="shared" si="352"/>
        <v>1</v>
      </c>
      <c r="Q6794">
        <f t="shared" si="353"/>
        <v>11</v>
      </c>
    </row>
    <row r="6795" spans="1:17">
      <c r="A6795">
        <v>4102669</v>
      </c>
      <c r="B6795">
        <v>3966</v>
      </c>
      <c r="C6795" t="s">
        <v>2</v>
      </c>
      <c r="D6795" t="s">
        <v>2515</v>
      </c>
      <c r="E6795">
        <v>1340922546</v>
      </c>
      <c r="F6795">
        <v>1</v>
      </c>
      <c r="G6795">
        <v>120</v>
      </c>
      <c r="H6795">
        <v>4</v>
      </c>
      <c r="I6795">
        <v>124.054956018518</v>
      </c>
      <c r="J6795">
        <v>189.143660365226</v>
      </c>
      <c r="K6795">
        <v>373</v>
      </c>
      <c r="L6795" t="s">
        <v>2472</v>
      </c>
      <c r="M6795" s="15" t="d">
        <f t="shared" si="354"/>
        <v>2012-06-29T07:29:05.99999994970857825</v>
      </c>
      <c r="N6795">
        <f>IF(COUNTIF(D6795:$D$7281,D6795) &gt; 1, 1, 0)</f>
        <v>0</v>
      </c>
      <c r="O6795">
        <f t="shared" si="351"/>
        <v>5</v>
      </c>
      <c r="P6795">
        <f t="shared" si="352"/>
        <v>0</v>
      </c>
      <c r="Q6795">
        <f t="shared" si="353"/>
        <v>5</v>
      </c>
    </row>
    <row r="6796" spans="1:17">
      <c r="A6796">
        <v>4102964</v>
      </c>
      <c r="B6796">
        <v>3962</v>
      </c>
      <c r="C6796" t="s">
        <v>12</v>
      </c>
      <c r="D6796" t="s">
        <v>2520</v>
      </c>
      <c r="E6796">
        <v>1340875899</v>
      </c>
      <c r="F6796">
        <v>1</v>
      </c>
      <c r="G6796">
        <v>7</v>
      </c>
      <c r="H6796">
        <v>1</v>
      </c>
      <c r="I6796">
        <v>4.5490635288065802</v>
      </c>
      <c r="J6796">
        <v>64.8623861882716</v>
      </c>
      <c r="K6796">
        <v>216</v>
      </c>
      <c r="L6796" t="s">
        <v>237</v>
      </c>
      <c r="M6796" s="15" t="d">
        <f t="shared" si="354"/>
        <v>2012-06-28T18:31:39.00000009220093425</v>
      </c>
      <c r="N6796">
        <f>IF(COUNTIF(D6796:$D$7281,D6796) &gt; 1, 1, 0)</f>
        <v>0</v>
      </c>
      <c r="O6796">
        <f t="shared" si="351"/>
        <v>1</v>
      </c>
      <c r="P6796">
        <f t="shared" si="352"/>
        <v>0</v>
      </c>
      <c r="Q6796">
        <f t="shared" si="353"/>
        <v>11</v>
      </c>
    </row>
    <row r="6797" spans="1:17">
      <c r="A6797">
        <v>4102325</v>
      </c>
      <c r="B6797">
        <v>3961</v>
      </c>
      <c r="C6797" t="s">
        <v>12</v>
      </c>
      <c r="D6797" t="s">
        <v>2521</v>
      </c>
      <c r="E6797">
        <v>1340872997</v>
      </c>
      <c r="F6797">
        <v>1</v>
      </c>
      <c r="G6797">
        <v>37</v>
      </c>
      <c r="H6797">
        <v>1</v>
      </c>
      <c r="I6797">
        <v>1.6078342335390901</v>
      </c>
      <c r="J6797">
        <v>64.942997299382696</v>
      </c>
      <c r="K6797">
        <v>216</v>
      </c>
      <c r="L6797" t="s">
        <v>237</v>
      </c>
      <c r="M6797" s="15" t="d">
        <f t="shared" si="354"/>
        <v>2012-06-28T17:43:17.00000002048909575</v>
      </c>
      <c r="N6797">
        <f>IF(COUNTIF(D6797:$D$7281,D6797) &gt; 1, 1, 0)</f>
        <v>0</v>
      </c>
      <c r="O6797">
        <f t="shared" si="351"/>
        <v>1</v>
      </c>
      <c r="P6797">
        <f t="shared" si="352"/>
        <v>0</v>
      </c>
      <c r="Q6797">
        <f t="shared" si="353"/>
        <v>11</v>
      </c>
    </row>
    <row r="6798" spans="1:17">
      <c r="A6798">
        <v>4103028</v>
      </c>
      <c r="B6798">
        <v>3960</v>
      </c>
      <c r="C6798" t="s">
        <v>12</v>
      </c>
      <c r="D6798" t="s">
        <v>2522</v>
      </c>
      <c r="E6798">
        <v>1340872973</v>
      </c>
      <c r="F6798">
        <v>1</v>
      </c>
      <c r="G6798">
        <v>32</v>
      </c>
      <c r="H6798">
        <v>3</v>
      </c>
      <c r="I6798">
        <v>47.038824974279798</v>
      </c>
      <c r="J6798">
        <v>193.52725450102801</v>
      </c>
      <c r="K6798">
        <v>375</v>
      </c>
      <c r="L6798" t="s">
        <v>2472</v>
      </c>
      <c r="M6798" s="15" t="d">
        <f t="shared" si="354"/>
        <v>2012-06-28T17:42:53.00000006798654775</v>
      </c>
      <c r="N6798">
        <f>IF(COUNTIF(D6798:$D$7281,D6798) &gt; 1, 1, 0)</f>
        <v>0</v>
      </c>
      <c r="O6798">
        <f t="shared" si="351"/>
        <v>1</v>
      </c>
      <c r="P6798">
        <f t="shared" si="352"/>
        <v>0</v>
      </c>
      <c r="Q6798">
        <f t="shared" si="353"/>
        <v>5</v>
      </c>
    </row>
    <row r="6799" spans="1:17">
      <c r="A6799">
        <v>4103757</v>
      </c>
      <c r="B6799">
        <v>3953</v>
      </c>
      <c r="C6799" t="s">
        <v>12</v>
      </c>
      <c r="D6799" t="s">
        <v>2523</v>
      </c>
      <c r="E6799">
        <v>1340799427</v>
      </c>
      <c r="F6799">
        <v>1</v>
      </c>
      <c r="G6799">
        <v>4</v>
      </c>
      <c r="H6799">
        <v>1</v>
      </c>
      <c r="I6799">
        <v>0.90030774176954698</v>
      </c>
      <c r="J6799">
        <v>67.005587834362103</v>
      </c>
      <c r="K6799">
        <v>221</v>
      </c>
      <c r="L6799" t="s">
        <v>237</v>
      </c>
      <c r="M6799" s="15" t="d">
        <f t="shared" si="354"/>
        <v>2012-06-27T21:17:06.99999993201345225</v>
      </c>
      <c r="N6799">
        <f>IF(COUNTIF(D6799:$D$7281,D6799) &gt; 1, 1, 0)</f>
        <v>0</v>
      </c>
      <c r="O6799">
        <f t="shared" si="351"/>
        <v>1</v>
      </c>
      <c r="P6799">
        <f t="shared" si="352"/>
        <v>0</v>
      </c>
      <c r="Q6799">
        <f t="shared" si="353"/>
        <v>11</v>
      </c>
    </row>
    <row r="6800" spans="1:17">
      <c r="A6800">
        <v>4102031</v>
      </c>
      <c r="B6800">
        <v>3948</v>
      </c>
      <c r="C6800" t="s">
        <v>2</v>
      </c>
      <c r="D6800" t="s">
        <v>2524</v>
      </c>
      <c r="E6800">
        <v>1340751456</v>
      </c>
      <c r="F6800">
        <v>1</v>
      </c>
      <c r="G6800">
        <v>4</v>
      </c>
      <c r="H6800">
        <v>1</v>
      </c>
      <c r="I6800">
        <v>21.048906250000002</v>
      </c>
      <c r="J6800">
        <v>68.385820216049396</v>
      </c>
      <c r="K6800">
        <v>232</v>
      </c>
      <c r="L6800" t="s">
        <v>237</v>
      </c>
      <c r="M6800" s="15" t="d">
        <f t="shared" si="354"/>
        <v>2012-06-27T07:57:35.99999986588954650</v>
      </c>
      <c r="N6800">
        <f>IF(COUNTIF(D6800:$D$7281,D6800) &gt; 1, 1, 0)</f>
        <v>0</v>
      </c>
      <c r="O6800">
        <f t="shared" si="351"/>
        <v>1</v>
      </c>
      <c r="P6800">
        <f t="shared" si="352"/>
        <v>1</v>
      </c>
      <c r="Q6800">
        <f t="shared" si="353"/>
        <v>11</v>
      </c>
    </row>
    <row r="6801" spans="1:17">
      <c r="A6801">
        <v>4103196</v>
      </c>
      <c r="B6801">
        <v>3941</v>
      </c>
      <c r="C6801" t="s">
        <v>12</v>
      </c>
      <c r="D6801" t="s">
        <v>2525</v>
      </c>
      <c r="E6801">
        <v>1340689419</v>
      </c>
      <c r="F6801">
        <v>1</v>
      </c>
      <c r="G6801">
        <v>25</v>
      </c>
      <c r="H6801">
        <v>2</v>
      </c>
      <c r="I6801">
        <v>9.7696805555555493</v>
      </c>
      <c r="J6801">
        <v>194.34357561728299</v>
      </c>
      <c r="K6801">
        <v>384</v>
      </c>
      <c r="L6801" t="s">
        <v>2472</v>
      </c>
      <c r="M6801" s="15" t="d">
        <f t="shared" si="354"/>
        <v>2012-06-26T14:43:39.00000013411045350</v>
      </c>
      <c r="N6801">
        <f>IF(COUNTIF(D6801:$D$7281,D6801) &gt; 1, 1, 0)</f>
        <v>1</v>
      </c>
      <c r="O6801">
        <f t="shared" si="351"/>
        <v>2</v>
      </c>
      <c r="P6801">
        <f t="shared" si="352"/>
        <v>0</v>
      </c>
      <c r="Q6801">
        <f t="shared" si="353"/>
        <v>5</v>
      </c>
    </row>
    <row r="6802" spans="1:17">
      <c r="A6802">
        <v>4102070</v>
      </c>
      <c r="B6802">
        <v>3940</v>
      </c>
      <c r="C6802" t="s">
        <v>12</v>
      </c>
      <c r="D6802" t="s">
        <v>2525</v>
      </c>
      <c r="E6802">
        <v>1340689389</v>
      </c>
      <c r="F6802">
        <v>1</v>
      </c>
      <c r="G6802">
        <v>27</v>
      </c>
      <c r="H6802">
        <v>2</v>
      </c>
      <c r="I6802">
        <v>3.90641653806584</v>
      </c>
      <c r="J6802">
        <v>70.241492026749</v>
      </c>
      <c r="K6802">
        <v>233</v>
      </c>
      <c r="L6802" t="s">
        <v>237</v>
      </c>
      <c r="M6802" s="15" t="d">
        <f t="shared" si="354"/>
        <v>2012-06-26T14:43:09.00000003632157975</v>
      </c>
      <c r="N6802">
        <f>IF(COUNTIF(D6802:$D$7281,D6802) &gt; 1, 1, 0)</f>
        <v>0</v>
      </c>
      <c r="O6802">
        <f t="shared" si="351"/>
        <v>2</v>
      </c>
      <c r="P6802">
        <f t="shared" si="352"/>
        <v>0</v>
      </c>
      <c r="Q6802">
        <f t="shared" si="353"/>
        <v>11</v>
      </c>
    </row>
    <row r="6803" spans="1:17">
      <c r="A6803">
        <v>4103302</v>
      </c>
      <c r="B6803">
        <v>3925</v>
      </c>
      <c r="C6803" t="s">
        <v>12</v>
      </c>
      <c r="D6803" t="s">
        <v>2526</v>
      </c>
      <c r="E6803">
        <v>1340540211</v>
      </c>
      <c r="F6803">
        <v>5</v>
      </c>
      <c r="G6803">
        <v>16</v>
      </c>
      <c r="H6803">
        <v>2</v>
      </c>
      <c r="I6803">
        <v>35.216031764403297</v>
      </c>
      <c r="J6803">
        <v>74.775770061728394</v>
      </c>
      <c r="K6803">
        <v>240</v>
      </c>
      <c r="L6803" t="s">
        <v>237</v>
      </c>
      <c r="M6803" s="15" t="d">
        <f t="shared" si="354"/>
        <v>2012-06-24T21:16:50.99999996367842025</v>
      </c>
      <c r="N6803">
        <f>IF(COUNTIF(D6803:$D$7281,D6803) &gt; 1, 1, 0)</f>
        <v>1</v>
      </c>
      <c r="O6803">
        <f t="shared" si="351"/>
        <v>3</v>
      </c>
      <c r="P6803">
        <f t="shared" si="352"/>
        <v>0</v>
      </c>
      <c r="Q6803">
        <f t="shared" si="353"/>
        <v>11</v>
      </c>
    </row>
    <row r="6804" spans="1:17">
      <c r="A6804">
        <v>4103166</v>
      </c>
      <c r="B6804">
        <v>3924</v>
      </c>
      <c r="C6804" t="s">
        <v>12</v>
      </c>
      <c r="D6804" t="s">
        <v>2526</v>
      </c>
      <c r="E6804">
        <v>1340532343</v>
      </c>
      <c r="F6804">
        <v>2</v>
      </c>
      <c r="G6804">
        <v>8</v>
      </c>
      <c r="H6804">
        <v>2</v>
      </c>
      <c r="I6804">
        <v>35.319238554526699</v>
      </c>
      <c r="J6804">
        <v>75.018609567901194</v>
      </c>
      <c r="K6804">
        <v>240</v>
      </c>
      <c r="L6804" t="s">
        <v>237</v>
      </c>
      <c r="M6804" s="15" t="d">
        <f t="shared" si="354"/>
        <v>2012-06-24T19:05:43.00000013317912575</v>
      </c>
      <c r="N6804">
        <f>IF(COUNTIF(D6804:$D$7281,D6804) &gt; 1, 1, 0)</f>
        <v>1</v>
      </c>
      <c r="O6804">
        <f t="shared" si="351"/>
        <v>3</v>
      </c>
      <c r="P6804">
        <f t="shared" si="352"/>
        <v>0</v>
      </c>
      <c r="Q6804">
        <f t="shared" si="353"/>
        <v>11</v>
      </c>
    </row>
    <row r="6805" spans="1:17">
      <c r="A6805">
        <v>4104100</v>
      </c>
      <c r="B6805">
        <v>3923</v>
      </c>
      <c r="C6805" t="s">
        <v>2</v>
      </c>
      <c r="D6805" t="s">
        <v>2527</v>
      </c>
      <c r="E6805">
        <v>1340479903</v>
      </c>
      <c r="F6805">
        <v>1</v>
      </c>
      <c r="G6805">
        <v>2</v>
      </c>
      <c r="H6805">
        <v>1</v>
      </c>
      <c r="I6805">
        <v>0</v>
      </c>
      <c r="J6805">
        <v>76.671023919752997</v>
      </c>
      <c r="K6805">
        <v>258</v>
      </c>
      <c r="L6805" t="s">
        <v>237</v>
      </c>
      <c r="M6805" s="15" t="d">
        <f t="shared" si="354"/>
        <v>2012-06-24T04:31:43.00000018905848025</v>
      </c>
      <c r="N6805">
        <f>IF(COUNTIF(D6805:$D$7281,D6805) &gt; 1, 1, 0)</f>
        <v>0</v>
      </c>
      <c r="O6805">
        <f t="shared" si="351"/>
        <v>1</v>
      </c>
      <c r="P6805">
        <f t="shared" si="352"/>
        <v>1</v>
      </c>
      <c r="Q6805">
        <f t="shared" si="353"/>
        <v>11</v>
      </c>
    </row>
    <row r="6806" spans="1:17">
      <c r="A6806">
        <v>4102851</v>
      </c>
      <c r="B6806">
        <v>3916</v>
      </c>
      <c r="C6806" t="s">
        <v>12</v>
      </c>
      <c r="D6806" t="s">
        <v>2526</v>
      </c>
      <c r="E6806">
        <v>1340433870</v>
      </c>
      <c r="F6806">
        <v>1</v>
      </c>
      <c r="G6806">
        <v>4</v>
      </c>
      <c r="H6806">
        <v>2</v>
      </c>
      <c r="I6806">
        <v>36.7205983796296</v>
      </c>
      <c r="J6806">
        <v>78.200713220164602</v>
      </c>
      <c r="K6806">
        <v>263</v>
      </c>
      <c r="L6806" t="s">
        <v>237</v>
      </c>
      <c r="M6806" s="15" t="d">
        <f t="shared" si="354"/>
        <v>2012-06-23T15:44:29.99999990221113300</v>
      </c>
      <c r="N6806">
        <f>IF(COUNTIF(D6806:$D$7281,D6806) &gt; 1, 1, 0)</f>
        <v>0</v>
      </c>
      <c r="O6806">
        <f t="shared" si="351"/>
        <v>3</v>
      </c>
      <c r="P6806">
        <f t="shared" si="352"/>
        <v>0</v>
      </c>
      <c r="Q6806">
        <f t="shared" si="353"/>
        <v>11</v>
      </c>
    </row>
    <row r="6807" spans="1:17">
      <c r="A6807">
        <v>4103758</v>
      </c>
      <c r="B6807">
        <v>3914</v>
      </c>
      <c r="C6807" t="s">
        <v>12</v>
      </c>
      <c r="D6807" t="s">
        <v>2528</v>
      </c>
      <c r="E6807">
        <v>1340411460</v>
      </c>
      <c r="F6807">
        <v>1</v>
      </c>
      <c r="G6807">
        <v>2</v>
      </c>
      <c r="H6807">
        <v>1</v>
      </c>
      <c r="I6807">
        <v>7.9093060699588396</v>
      </c>
      <c r="J6807">
        <v>78.962318415637796</v>
      </c>
      <c r="K6807">
        <v>269</v>
      </c>
      <c r="L6807" t="s">
        <v>237</v>
      </c>
      <c r="M6807" s="15" t="d">
        <f t="shared" si="354"/>
        <v>2012-06-23T09:30:59.99999977648258200</v>
      </c>
      <c r="N6807">
        <f>IF(COUNTIF(D6807:$D$7281,D6807) &gt; 1, 1, 0)</f>
        <v>1</v>
      </c>
      <c r="O6807">
        <f t="shared" si="351"/>
        <v>2</v>
      </c>
      <c r="P6807">
        <f t="shared" si="352"/>
        <v>0</v>
      </c>
      <c r="Q6807">
        <f t="shared" si="353"/>
        <v>11</v>
      </c>
    </row>
    <row r="6808" spans="1:17">
      <c r="A6808">
        <v>4103575</v>
      </c>
      <c r="B6808">
        <v>3910</v>
      </c>
      <c r="C6808" t="s">
        <v>12</v>
      </c>
      <c r="D6808" t="s">
        <v>2503</v>
      </c>
      <c r="E6808">
        <v>1340367890</v>
      </c>
      <c r="F6808">
        <v>1</v>
      </c>
      <c r="G6808">
        <v>3</v>
      </c>
      <c r="H6808">
        <v>1</v>
      </c>
      <c r="I6808">
        <v>3.7125336934156299</v>
      </c>
      <c r="J6808">
        <v>80.472098122427994</v>
      </c>
      <c r="K6808">
        <v>270</v>
      </c>
      <c r="L6808" t="s">
        <v>237</v>
      </c>
      <c r="M6808" s="15" t="d">
        <f t="shared" si="354"/>
        <v>2012-06-22T21:24:50.00000003725290075</v>
      </c>
      <c r="N6808">
        <f>IF(COUNTIF(D6808:$D$7281,D6808) &gt; 1, 1, 0)</f>
        <v>1</v>
      </c>
      <c r="O6808">
        <f t="shared" si="351"/>
        <v>3</v>
      </c>
      <c r="P6808">
        <f t="shared" si="352"/>
        <v>0</v>
      </c>
      <c r="Q6808">
        <f t="shared" si="353"/>
        <v>11</v>
      </c>
    </row>
    <row r="6809" spans="1:17">
      <c r="A6809">
        <v>4103012</v>
      </c>
      <c r="B6809">
        <v>3909</v>
      </c>
      <c r="C6809" t="s">
        <v>12</v>
      </c>
      <c r="D6809" t="s">
        <v>2503</v>
      </c>
      <c r="E6809">
        <v>1340362561</v>
      </c>
      <c r="F6809">
        <v>1</v>
      </c>
      <c r="G6809">
        <v>2</v>
      </c>
      <c r="H6809">
        <v>1</v>
      </c>
      <c r="I6809">
        <v>3.7214427726337398</v>
      </c>
      <c r="J6809">
        <v>80.657132844650206</v>
      </c>
      <c r="K6809">
        <v>270</v>
      </c>
      <c r="L6809" t="s">
        <v>237</v>
      </c>
      <c r="M6809" s="15" t="d">
        <f t="shared" si="354"/>
        <v>2012-06-22T19:56:00.99999966099858225</v>
      </c>
      <c r="N6809">
        <f>IF(COUNTIF(D6809:$D$7281,D6809) &gt; 1, 1, 0)</f>
        <v>0</v>
      </c>
      <c r="O6809">
        <f t="shared" si="351"/>
        <v>3</v>
      </c>
      <c r="P6809">
        <f t="shared" si="352"/>
        <v>0</v>
      </c>
      <c r="Q6809">
        <f t="shared" si="353"/>
        <v>11</v>
      </c>
    </row>
    <row r="6810" spans="1:17">
      <c r="A6810">
        <v>4102326</v>
      </c>
      <c r="B6810">
        <v>3908</v>
      </c>
      <c r="C6810" t="s">
        <v>12</v>
      </c>
      <c r="D6810" t="s">
        <v>2529</v>
      </c>
      <c r="E6810">
        <v>1340362092</v>
      </c>
      <c r="F6810">
        <v>1</v>
      </c>
      <c r="G6810">
        <v>7</v>
      </c>
      <c r="H6810">
        <v>2</v>
      </c>
      <c r="I6810">
        <v>43.043626929012298</v>
      </c>
      <c r="J6810">
        <v>194.67545408950599</v>
      </c>
      <c r="K6810">
        <v>405</v>
      </c>
      <c r="L6810" t="s">
        <v>2472</v>
      </c>
      <c r="M6810" s="15" t="d">
        <f t="shared" si="354"/>
        <v>2012-06-22T19:48:12.00000003911554950</v>
      </c>
      <c r="N6810">
        <f>IF(COUNTIF(D6810:$D$7281,D6810) &gt; 1, 1, 0)</f>
        <v>0</v>
      </c>
      <c r="O6810">
        <f t="shared" si="351"/>
        <v>1</v>
      </c>
      <c r="P6810">
        <f t="shared" si="352"/>
        <v>0</v>
      </c>
      <c r="Q6810">
        <f t="shared" si="353"/>
        <v>5</v>
      </c>
    </row>
    <row r="6811" spans="1:17">
      <c r="A6811">
        <v>4104101</v>
      </c>
      <c r="B6811">
        <v>3898</v>
      </c>
      <c r="C6811" t="s">
        <v>12</v>
      </c>
      <c r="D6811" t="s">
        <v>2419</v>
      </c>
      <c r="E6811">
        <v>1340236447</v>
      </c>
      <c r="F6811">
        <v>1</v>
      </c>
      <c r="G6811">
        <v>3</v>
      </c>
      <c r="H6811">
        <v>1</v>
      </c>
      <c r="I6811">
        <v>18.261616126543199</v>
      </c>
      <c r="J6811">
        <v>201.36022479423801</v>
      </c>
      <c r="K6811">
        <v>447</v>
      </c>
      <c r="L6811" t="s">
        <v>2472</v>
      </c>
      <c r="M6811" s="15" t="d">
        <f t="shared" si="354"/>
        <v>2012-06-21T08:54:06.99999983422457850</v>
      </c>
      <c r="N6811">
        <f>IF(COUNTIF(D6811:$D$7281,D6811) &gt; 1, 1, 0)</f>
        <v>1</v>
      </c>
      <c r="O6811">
        <f t="shared" si="351"/>
        <v>3</v>
      </c>
      <c r="P6811">
        <f t="shared" si="352"/>
        <v>0</v>
      </c>
      <c r="Q6811">
        <f t="shared" si="353"/>
        <v>5</v>
      </c>
    </row>
    <row r="6812" spans="1:17">
      <c r="A6812">
        <v>4103721</v>
      </c>
      <c r="B6812">
        <v>3895</v>
      </c>
      <c r="C6812" t="s">
        <v>2</v>
      </c>
      <c r="D6812" t="s">
        <v>2530</v>
      </c>
      <c r="E6812">
        <v>1340193240</v>
      </c>
      <c r="F6812">
        <v>1</v>
      </c>
      <c r="G6812">
        <v>40</v>
      </c>
      <c r="H6812">
        <v>1</v>
      </c>
      <c r="I6812">
        <v>13.4445187757201</v>
      </c>
      <c r="J6812">
        <v>86.930259516460794</v>
      </c>
      <c r="K6812">
        <v>317</v>
      </c>
      <c r="L6812" t="s">
        <v>237</v>
      </c>
      <c r="M6812" s="15" t="d">
        <f t="shared" si="354"/>
        <v>2012-06-20T20:54:00.00000008381903175</v>
      </c>
      <c r="N6812">
        <f>IF(COUNTIF(D6812:$D$7281,D6812) &gt; 1, 1, 0)</f>
        <v>0</v>
      </c>
      <c r="O6812">
        <f t="shared" si="351"/>
        <v>1</v>
      </c>
      <c r="P6812">
        <f t="shared" si="352"/>
        <v>1</v>
      </c>
      <c r="Q6812">
        <f t="shared" si="353"/>
        <v>11</v>
      </c>
    </row>
    <row r="6813" spans="1:17">
      <c r="A6813">
        <v>4101979</v>
      </c>
      <c r="B6813">
        <v>3893</v>
      </c>
      <c r="C6813" t="s">
        <v>12</v>
      </c>
      <c r="D6813" t="s">
        <v>2531</v>
      </c>
      <c r="E6813">
        <v>1340162948</v>
      </c>
      <c r="F6813">
        <v>1</v>
      </c>
      <c r="G6813">
        <v>2</v>
      </c>
      <c r="H6813">
        <v>1</v>
      </c>
      <c r="I6813">
        <v>1.2508243312757199</v>
      </c>
      <c r="J6813">
        <v>88.173457561728497</v>
      </c>
      <c r="K6813">
        <v>324</v>
      </c>
      <c r="L6813" t="s">
        <v>237</v>
      </c>
      <c r="M6813" s="15" t="d">
        <f t="shared" si="354"/>
        <v>2012-06-20T12:29:07.99999999813735800</v>
      </c>
      <c r="N6813">
        <f>IF(COUNTIF(D6813:$D$7281,D6813) &gt; 1, 1, 0)</f>
        <v>0</v>
      </c>
      <c r="O6813">
        <f t="shared" si="351"/>
        <v>1</v>
      </c>
      <c r="P6813">
        <f t="shared" si="352"/>
        <v>0</v>
      </c>
      <c r="Q6813">
        <f t="shared" si="353"/>
        <v>11</v>
      </c>
    </row>
    <row r="6814" spans="1:17">
      <c r="A6814">
        <v>4102086</v>
      </c>
      <c r="B6814">
        <v>3888</v>
      </c>
      <c r="C6814" t="s">
        <v>12</v>
      </c>
      <c r="D6814" t="s">
        <v>2532</v>
      </c>
      <c r="E6814">
        <v>1340081966</v>
      </c>
      <c r="F6814">
        <v>1</v>
      </c>
      <c r="G6814">
        <v>16</v>
      </c>
      <c r="H6814">
        <v>3</v>
      </c>
      <c r="I6814">
        <v>55.706757844650099</v>
      </c>
      <c r="J6814">
        <v>176.82275231481401</v>
      </c>
      <c r="K6814">
        <v>429</v>
      </c>
      <c r="L6814" t="s">
        <v>2472</v>
      </c>
      <c r="M6814" s="15" t="d">
        <f t="shared" si="354"/>
        <v>2012-06-19T13:59:25.99999980535358025</v>
      </c>
      <c r="N6814">
        <f>IF(COUNTIF(D6814:$D$7281,D6814) &gt; 1, 1, 0)</f>
        <v>0</v>
      </c>
      <c r="O6814">
        <f t="shared" si="351"/>
        <v>1</v>
      </c>
      <c r="P6814">
        <f t="shared" si="352"/>
        <v>0</v>
      </c>
      <c r="Q6814">
        <f t="shared" si="353"/>
        <v>5</v>
      </c>
    </row>
    <row r="6815" spans="1:17">
      <c r="A6815">
        <v>4102759</v>
      </c>
      <c r="B6815">
        <v>3884</v>
      </c>
      <c r="C6815" t="s">
        <v>12</v>
      </c>
      <c r="D6815" t="s">
        <v>2419</v>
      </c>
      <c r="E6815">
        <v>1340067088</v>
      </c>
      <c r="F6815">
        <v>1</v>
      </c>
      <c r="G6815">
        <v>7</v>
      </c>
      <c r="H6815">
        <v>1</v>
      </c>
      <c r="I6815">
        <v>18.363321630658401</v>
      </c>
      <c r="J6815">
        <v>177.64356790123401</v>
      </c>
      <c r="K6815">
        <v>429</v>
      </c>
      <c r="L6815" t="s">
        <v>2472</v>
      </c>
      <c r="M6815" s="15" t="d">
        <f t="shared" si="354"/>
        <v>2012-06-19T09:51:28.0000001750886450</v>
      </c>
      <c r="N6815">
        <f>IF(COUNTIF(D6815:$D$7281,D6815) &gt; 1, 1, 0)</f>
        <v>0</v>
      </c>
      <c r="O6815">
        <f t="shared" si="351"/>
        <v>3</v>
      </c>
      <c r="P6815">
        <f t="shared" si="352"/>
        <v>0</v>
      </c>
      <c r="Q6815">
        <f t="shared" si="353"/>
        <v>5</v>
      </c>
    </row>
    <row r="6816" spans="1:17">
      <c r="A6816">
        <v>4101862</v>
      </c>
      <c r="B6816">
        <v>3880</v>
      </c>
      <c r="C6816" t="s">
        <v>2</v>
      </c>
      <c r="D6816" t="s">
        <v>2480</v>
      </c>
      <c r="E6816">
        <v>1340034878</v>
      </c>
      <c r="F6816">
        <v>2</v>
      </c>
      <c r="G6816">
        <v>39</v>
      </c>
      <c r="H6816">
        <v>5</v>
      </c>
      <c r="I6816">
        <v>41.682686728394998</v>
      </c>
      <c r="J6816">
        <v>179.42058564814801</v>
      </c>
      <c r="K6816">
        <v>429</v>
      </c>
      <c r="L6816" t="s">
        <v>2472</v>
      </c>
      <c r="M6816" s="15" t="d">
        <f t="shared" si="354"/>
        <v>2012-06-19T00:54:37.99999995622783875</v>
      </c>
      <c r="N6816">
        <f>IF(COUNTIF(D6816:$D$7281,D6816) &gt; 1, 1, 0)</f>
        <v>0</v>
      </c>
      <c r="O6816">
        <f t="shared" si="351"/>
        <v>3</v>
      </c>
      <c r="P6816">
        <f t="shared" si="352"/>
        <v>0</v>
      </c>
      <c r="Q6816">
        <f t="shared" si="353"/>
        <v>5</v>
      </c>
    </row>
    <row r="6817" spans="1:17">
      <c r="A6817">
        <v>4103722</v>
      </c>
      <c r="B6817">
        <v>3878</v>
      </c>
      <c r="C6817" t="s">
        <v>12</v>
      </c>
      <c r="D6817" t="s">
        <v>2533</v>
      </c>
      <c r="E6817">
        <v>1340008372</v>
      </c>
      <c r="F6817">
        <v>2</v>
      </c>
      <c r="G6817">
        <v>6</v>
      </c>
      <c r="H6817">
        <v>2</v>
      </c>
      <c r="I6817">
        <v>14.194224151234501</v>
      </c>
      <c r="J6817">
        <v>180.882915123456</v>
      </c>
      <c r="K6817">
        <v>429</v>
      </c>
      <c r="L6817" t="s">
        <v>2472</v>
      </c>
      <c r="M6817" s="15" t="d">
        <f t="shared" si="354"/>
        <v>2012-06-18T17:32:51.99999976437538875</v>
      </c>
      <c r="N6817">
        <f>IF(COUNTIF(D6817:$D$7281,D6817) &gt; 1, 1, 0)</f>
        <v>0</v>
      </c>
      <c r="O6817">
        <f t="shared" si="351"/>
        <v>1</v>
      </c>
      <c r="P6817">
        <f t="shared" si="352"/>
        <v>0</v>
      </c>
      <c r="Q6817">
        <f t="shared" si="353"/>
        <v>5</v>
      </c>
    </row>
    <row r="6818" spans="1:17">
      <c r="A6818">
        <v>4104102</v>
      </c>
      <c r="B6818">
        <v>3863</v>
      </c>
      <c r="C6818" t="s">
        <v>2</v>
      </c>
      <c r="D6818" t="s">
        <v>2534</v>
      </c>
      <c r="E6818">
        <v>1339751630</v>
      </c>
      <c r="F6818">
        <v>1</v>
      </c>
      <c r="G6818">
        <v>4</v>
      </c>
      <c r="H6818">
        <v>1</v>
      </c>
      <c r="I6818">
        <v>7.2435470679012299</v>
      </c>
      <c r="J6818">
        <v>191.35583783436201</v>
      </c>
      <c r="K6818">
        <v>440</v>
      </c>
      <c r="L6818" t="s">
        <v>2472</v>
      </c>
      <c r="M6818" s="15" t="d">
        <f t="shared" si="354"/>
        <v>2012-06-15T18:13:49.99999977182597025</v>
      </c>
      <c r="N6818">
        <f>IF(COUNTIF(D6818:$D$7281,D6818) &gt; 1, 1, 0)</f>
        <v>0</v>
      </c>
      <c r="O6818">
        <f t="shared" si="351"/>
        <v>1</v>
      </c>
      <c r="P6818">
        <f t="shared" si="352"/>
        <v>0</v>
      </c>
      <c r="Q6818">
        <f t="shared" si="353"/>
        <v>5</v>
      </c>
    </row>
    <row r="6819" spans="1:17">
      <c r="A6819">
        <v>4103867</v>
      </c>
      <c r="B6819">
        <v>3861</v>
      </c>
      <c r="C6819" t="s">
        <v>12</v>
      </c>
      <c r="D6819" t="s">
        <v>2535</v>
      </c>
      <c r="E6819">
        <v>1339742244</v>
      </c>
      <c r="F6819">
        <v>1</v>
      </c>
      <c r="G6819">
        <v>2</v>
      </c>
      <c r="H6819">
        <v>1</v>
      </c>
      <c r="I6819">
        <v>0</v>
      </c>
      <c r="J6819">
        <v>191.886938657407</v>
      </c>
      <c r="K6819">
        <v>440</v>
      </c>
      <c r="L6819" t="s">
        <v>2472</v>
      </c>
      <c r="M6819" s="15" t="d">
        <f t="shared" si="354"/>
        <v>2012-06-15T15:37:24.00000027380883975</v>
      </c>
      <c r="N6819">
        <f>IF(COUNTIF(D6819:$D$7281,D6819) &gt; 1, 1, 0)</f>
        <v>0</v>
      </c>
      <c r="O6819">
        <f t="shared" si="351"/>
        <v>1</v>
      </c>
      <c r="P6819">
        <f t="shared" si="352"/>
        <v>0</v>
      </c>
      <c r="Q6819">
        <f t="shared" si="353"/>
        <v>5</v>
      </c>
    </row>
    <row r="6820" spans="1:17">
      <c r="A6820">
        <v>4103872</v>
      </c>
      <c r="B6820">
        <v>3853</v>
      </c>
      <c r="C6820" t="s">
        <v>12</v>
      </c>
      <c r="D6820" t="s">
        <v>2536</v>
      </c>
      <c r="E6820">
        <v>1339699390</v>
      </c>
      <c r="F6820">
        <v>1</v>
      </c>
      <c r="G6820">
        <v>7</v>
      </c>
      <c r="H6820">
        <v>1</v>
      </c>
      <c r="I6820">
        <v>20.727634902263301</v>
      </c>
      <c r="J6820">
        <v>194.311804912551</v>
      </c>
      <c r="K6820">
        <v>440</v>
      </c>
      <c r="L6820" t="s">
        <v>2472</v>
      </c>
      <c r="M6820" s="15" t="d">
        <f t="shared" si="354"/>
        <v>2012-06-15T03:43:10.00000006053596625</v>
      </c>
      <c r="N6820">
        <f>IF(COUNTIF(D6820:$D$7281,D6820) &gt; 1, 1, 0)</f>
        <v>0</v>
      </c>
      <c r="O6820">
        <f t="shared" si="351"/>
        <v>1</v>
      </c>
      <c r="P6820">
        <f t="shared" si="352"/>
        <v>0</v>
      </c>
      <c r="Q6820">
        <f t="shared" si="353"/>
        <v>5</v>
      </c>
    </row>
    <row r="6821" spans="1:17">
      <c r="A6821">
        <v>4102546</v>
      </c>
      <c r="B6821">
        <v>3840</v>
      </c>
      <c r="C6821" t="s">
        <v>12</v>
      </c>
      <c r="D6821" t="s">
        <v>2537</v>
      </c>
      <c r="E6821">
        <v>1339597392</v>
      </c>
      <c r="F6821">
        <v>1</v>
      </c>
      <c r="G6821">
        <v>7</v>
      </c>
      <c r="H6821">
        <v>1</v>
      </c>
      <c r="I6821">
        <v>7.0325326646090502</v>
      </c>
      <c r="J6821">
        <v>112.69847325102801</v>
      </c>
      <c r="K6821">
        <v>348</v>
      </c>
      <c r="L6821" t="s">
        <v>237</v>
      </c>
      <c r="M6821" s="15" t="d">
        <f t="shared" si="354"/>
        <v>2012-06-13T23:23:11.99999996926635300</v>
      </c>
      <c r="N6821">
        <f>IF(COUNTIF(D6821:$D$7281,D6821) &gt; 1, 1, 0)</f>
        <v>0</v>
      </c>
      <c r="O6821">
        <f t="shared" si="351"/>
        <v>1</v>
      </c>
      <c r="P6821">
        <f t="shared" si="352"/>
        <v>0</v>
      </c>
      <c r="Q6821">
        <f t="shared" si="353"/>
        <v>11</v>
      </c>
    </row>
    <row r="6822" spans="1:17">
      <c r="A6822">
        <v>4102869</v>
      </c>
      <c r="B6822">
        <v>3839</v>
      </c>
      <c r="C6822" t="s">
        <v>12</v>
      </c>
      <c r="D6822" t="s">
        <v>2538</v>
      </c>
      <c r="E6822">
        <v>1339592935</v>
      </c>
      <c r="F6822">
        <v>1</v>
      </c>
      <c r="G6822">
        <v>5</v>
      </c>
      <c r="H6822">
        <v>1</v>
      </c>
      <c r="I6822">
        <v>5.4457867798353901</v>
      </c>
      <c r="J6822">
        <v>112.89793775720101</v>
      </c>
      <c r="K6822">
        <v>348</v>
      </c>
      <c r="L6822" t="s">
        <v>237</v>
      </c>
      <c r="M6822" s="15" t="d">
        <f t="shared" si="354"/>
        <v>2012-06-13T22:08:55.00000038184225800</v>
      </c>
      <c r="N6822">
        <f>IF(COUNTIF(D6822:$D$7281,D6822) &gt; 1, 1, 0)</f>
        <v>0</v>
      </c>
      <c r="O6822">
        <f t="shared" si="351"/>
        <v>1</v>
      </c>
      <c r="P6822">
        <f t="shared" si="352"/>
        <v>0</v>
      </c>
      <c r="Q6822">
        <f t="shared" si="353"/>
        <v>11</v>
      </c>
    </row>
    <row r="6823" spans="1:17">
      <c r="A6823">
        <v>4102067</v>
      </c>
      <c r="B6823">
        <v>3836</v>
      </c>
      <c r="C6823" t="s">
        <v>12</v>
      </c>
      <c r="D6823" t="s">
        <v>2539</v>
      </c>
      <c r="E6823">
        <v>1339586300</v>
      </c>
      <c r="F6823">
        <v>1</v>
      </c>
      <c r="G6823">
        <v>4</v>
      </c>
      <c r="H6823">
        <v>1</v>
      </c>
      <c r="I6823">
        <v>5.2175200617283899</v>
      </c>
      <c r="J6823">
        <v>113.194874485596</v>
      </c>
      <c r="K6823">
        <v>348</v>
      </c>
      <c r="L6823" t="s">
        <v>237</v>
      </c>
      <c r="M6823" s="15" t="d">
        <f t="shared" si="354"/>
        <v>2012-06-13T20:18:20.00000023283064150</v>
      </c>
      <c r="N6823">
        <f>IF(COUNTIF(D6823:$D$7281,D6823) &gt; 1, 1, 0)</f>
        <v>0</v>
      </c>
      <c r="O6823">
        <f t="shared" si="351"/>
        <v>1</v>
      </c>
      <c r="P6823">
        <f t="shared" si="352"/>
        <v>0</v>
      </c>
      <c r="Q6823">
        <f t="shared" si="353"/>
        <v>11</v>
      </c>
    </row>
    <row r="6824" spans="1:17">
      <c r="A6824">
        <v>4102473</v>
      </c>
      <c r="B6824">
        <v>3833</v>
      </c>
      <c r="C6824" t="s">
        <v>12</v>
      </c>
      <c r="D6824" t="s">
        <v>2540</v>
      </c>
      <c r="E6824">
        <v>1339573153</v>
      </c>
      <c r="F6824">
        <v>1</v>
      </c>
      <c r="G6824">
        <v>2</v>
      </c>
      <c r="H6824">
        <v>1</v>
      </c>
      <c r="I6824">
        <v>7.8037561728395</v>
      </c>
      <c r="J6824">
        <v>113.78324331275699</v>
      </c>
      <c r="K6824">
        <v>348</v>
      </c>
      <c r="L6824" t="s">
        <v>237</v>
      </c>
      <c r="M6824" s="15" t="d">
        <f t="shared" si="354"/>
        <v>2012-06-13T16:39:12.99999976996332150</v>
      </c>
      <c r="N6824">
        <f>IF(COUNTIF(D6824:$D$7281,D6824) &gt; 1, 1, 0)</f>
        <v>0</v>
      </c>
      <c r="O6824">
        <f t="shared" si="351"/>
        <v>1</v>
      </c>
      <c r="P6824">
        <f t="shared" si="352"/>
        <v>0</v>
      </c>
      <c r="Q6824">
        <f t="shared" si="353"/>
        <v>11</v>
      </c>
    </row>
    <row r="6825" spans="1:17">
      <c r="A6825">
        <v>4102327</v>
      </c>
      <c r="B6825">
        <v>3829</v>
      </c>
      <c r="C6825" t="s">
        <v>12</v>
      </c>
      <c r="D6825" t="s">
        <v>2541</v>
      </c>
      <c r="E6825">
        <v>1339555104</v>
      </c>
      <c r="F6825">
        <v>1</v>
      </c>
      <c r="G6825">
        <v>2</v>
      </c>
      <c r="H6825">
        <v>1</v>
      </c>
      <c r="I6825">
        <v>5.1249735082304504</v>
      </c>
      <c r="J6825">
        <v>114.590991769547</v>
      </c>
      <c r="K6825">
        <v>348</v>
      </c>
      <c r="L6825" t="s">
        <v>237</v>
      </c>
      <c r="M6825" s="15" t="d">
        <f t="shared" si="354"/>
        <v>2012-06-13T11:38:24.000000050291419050</v>
      </c>
      <c r="N6825">
        <f>IF(COUNTIF(D6825:$D$7281,D6825) &gt; 1, 1, 0)</f>
        <v>0</v>
      </c>
      <c r="O6825">
        <f t="shared" si="351"/>
        <v>1</v>
      </c>
      <c r="P6825">
        <f t="shared" si="352"/>
        <v>0</v>
      </c>
      <c r="Q6825">
        <f t="shared" si="353"/>
        <v>11</v>
      </c>
    </row>
    <row r="6826" spans="1:17">
      <c r="A6826">
        <v>4103582</v>
      </c>
      <c r="B6826">
        <v>3825</v>
      </c>
      <c r="C6826" t="s">
        <v>12</v>
      </c>
      <c r="D6826" t="s">
        <v>2542</v>
      </c>
      <c r="E6826">
        <v>1339540579</v>
      </c>
      <c r="F6826">
        <v>1</v>
      </c>
      <c r="G6826">
        <v>8</v>
      </c>
      <c r="H6826">
        <v>4</v>
      </c>
      <c r="I6826">
        <v>19.8037930812757</v>
      </c>
      <c r="J6826">
        <v>115.242821116255</v>
      </c>
      <c r="K6826">
        <v>349</v>
      </c>
      <c r="L6826" t="s">
        <v>237</v>
      </c>
      <c r="M6826" s="15" t="d">
        <f t="shared" si="354"/>
        <v>2012-06-13T07:36:18.99999995715915975</v>
      </c>
      <c r="N6826">
        <f>IF(COUNTIF(D6826:$D$7281,D6826) &gt; 1, 1, 0)</f>
        <v>0</v>
      </c>
      <c r="O6826">
        <f t="shared" si="351"/>
        <v>1</v>
      </c>
      <c r="P6826">
        <f t="shared" si="352"/>
        <v>0</v>
      </c>
      <c r="Q6826">
        <f t="shared" si="353"/>
        <v>11</v>
      </c>
    </row>
    <row r="6827" spans="1:17">
      <c r="A6827">
        <v>4103759</v>
      </c>
      <c r="B6827">
        <v>3821</v>
      </c>
      <c r="C6827" t="s">
        <v>12</v>
      </c>
      <c r="D6827" t="s">
        <v>2509</v>
      </c>
      <c r="E6827">
        <v>1339490262</v>
      </c>
      <c r="F6827">
        <v>1</v>
      </c>
      <c r="G6827">
        <v>1</v>
      </c>
      <c r="H6827">
        <v>1</v>
      </c>
      <c r="I6827">
        <v>5.5910289351851796</v>
      </c>
      <c r="J6827">
        <v>117.505938143004</v>
      </c>
      <c r="K6827">
        <v>350</v>
      </c>
      <c r="L6827" t="s">
        <v>237</v>
      </c>
      <c r="M6827" s="15" t="d">
        <f t="shared" si="354"/>
        <v>2012-06-12T17:37:42.000000290572643400</v>
      </c>
      <c r="N6827">
        <f>IF(COUNTIF(D6827:$D$7281,D6827) &gt; 1, 1, 0)</f>
        <v>0</v>
      </c>
      <c r="O6827">
        <f t="shared" si="351"/>
        <v>2</v>
      </c>
      <c r="P6827">
        <f t="shared" si="352"/>
        <v>0</v>
      </c>
      <c r="Q6827">
        <f t="shared" si="353"/>
        <v>11</v>
      </c>
    </row>
    <row r="6828" spans="1:17">
      <c r="A6828">
        <v>4102350</v>
      </c>
      <c r="B6828">
        <v>3794</v>
      </c>
      <c r="C6828" t="s">
        <v>12</v>
      </c>
      <c r="D6828" t="s">
        <v>2543</v>
      </c>
      <c r="E6828">
        <v>1339362520</v>
      </c>
      <c r="F6828">
        <v>1</v>
      </c>
      <c r="G6828">
        <v>2</v>
      </c>
      <c r="H6828">
        <v>1</v>
      </c>
      <c r="I6828">
        <v>9.8343235596707803</v>
      </c>
      <c r="J6828">
        <v>202.36534850823</v>
      </c>
      <c r="K6828">
        <v>439</v>
      </c>
      <c r="L6828" t="s">
        <v>2472</v>
      </c>
      <c r="M6828" s="15" t="d">
        <f t="shared" si="354"/>
        <v>2012-06-11T06:08:40.00000022817402975</v>
      </c>
      <c r="N6828">
        <f>IF(COUNTIF(D6828:$D$7281,D6828) &gt; 1, 1, 0)</f>
        <v>0</v>
      </c>
      <c r="O6828">
        <f t="shared" si="351"/>
        <v>1</v>
      </c>
      <c r="P6828">
        <f t="shared" si="352"/>
        <v>0</v>
      </c>
      <c r="Q6828">
        <f t="shared" si="353"/>
        <v>5</v>
      </c>
    </row>
    <row r="6829" spans="1:17">
      <c r="A6829">
        <v>4103411</v>
      </c>
      <c r="B6829">
        <v>3784</v>
      </c>
      <c r="C6829" t="s">
        <v>12</v>
      </c>
      <c r="D6829" t="s">
        <v>2544</v>
      </c>
      <c r="E6829">
        <v>1339236015</v>
      </c>
      <c r="F6829">
        <v>1</v>
      </c>
      <c r="G6829">
        <v>2</v>
      </c>
      <c r="H6829">
        <v>1</v>
      </c>
      <c r="I6829">
        <v>3.6975724022633698</v>
      </c>
      <c r="J6829">
        <v>129.40776324588401</v>
      </c>
      <c r="K6829">
        <v>393</v>
      </c>
      <c r="L6829" t="s">
        <v>237</v>
      </c>
      <c r="M6829" s="15" t="d">
        <f t="shared" si="354"/>
        <v>2012-06-09T19:00:15.00000015366822150</v>
      </c>
      <c r="N6829">
        <f>IF(COUNTIF(D6829:$D$7281,D6829) &gt; 1, 1, 0)</f>
        <v>0</v>
      </c>
      <c r="O6829">
        <f t="shared" si="351"/>
        <v>1</v>
      </c>
      <c r="P6829">
        <f t="shared" si="352"/>
        <v>0</v>
      </c>
      <c r="Q6829">
        <f t="shared" si="353"/>
        <v>11</v>
      </c>
    </row>
    <row r="6830" spans="1:17">
      <c r="A6830">
        <v>4101684</v>
      </c>
      <c r="B6830">
        <v>3766</v>
      </c>
      <c r="C6830" t="s">
        <v>12</v>
      </c>
      <c r="D6830" t="s">
        <v>2545</v>
      </c>
      <c r="E6830">
        <v>1339087936</v>
      </c>
      <c r="F6830">
        <v>1</v>
      </c>
      <c r="G6830">
        <v>17</v>
      </c>
      <c r="H6830">
        <v>2</v>
      </c>
      <c r="I6830">
        <v>8.96437525720164</v>
      </c>
      <c r="J6830">
        <v>199.958882716049</v>
      </c>
      <c r="K6830">
        <v>490</v>
      </c>
      <c r="L6830" t="s">
        <v>2472</v>
      </c>
      <c r="M6830" s="15" t="d">
        <f t="shared" si="354"/>
        <v>2012-06-08T01:52:15.9999998705461650</v>
      </c>
      <c r="N6830">
        <f>IF(COUNTIF(D6830:$D$7281,D6830) &gt; 1, 1, 0)</f>
        <v>0</v>
      </c>
      <c r="O6830">
        <f t="shared" si="351"/>
        <v>1</v>
      </c>
      <c r="P6830">
        <f t="shared" si="352"/>
        <v>0</v>
      </c>
      <c r="Q6830">
        <f t="shared" si="353"/>
        <v>5</v>
      </c>
    </row>
    <row r="6831" spans="1:17">
      <c r="A6831">
        <v>4103043</v>
      </c>
      <c r="B6831">
        <v>3765</v>
      </c>
      <c r="C6831" t="s">
        <v>12</v>
      </c>
      <c r="D6831" t="s">
        <v>2505</v>
      </c>
      <c r="E6831">
        <v>1339080049</v>
      </c>
      <c r="F6831">
        <v>1</v>
      </c>
      <c r="G6831">
        <v>1</v>
      </c>
      <c r="H6831">
        <v>1</v>
      </c>
      <c r="I6831">
        <v>3.5153513374485499</v>
      </c>
      <c r="J6831">
        <v>137.72271257716</v>
      </c>
      <c r="K6831">
        <v>423</v>
      </c>
      <c r="L6831" t="s">
        <v>237</v>
      </c>
      <c r="M6831" s="15" t="d">
        <f t="shared" si="354"/>
        <v>2012-06-07T23:40:48.99999999906867900</v>
      </c>
      <c r="N6831">
        <f>IF(COUNTIF(D6831:$D$7281,D6831) &gt; 1, 1, 0)</f>
        <v>0</v>
      </c>
      <c r="O6831">
        <f t="shared" si="351"/>
        <v>2</v>
      </c>
      <c r="P6831">
        <f t="shared" si="352"/>
        <v>0</v>
      </c>
      <c r="Q6831">
        <f t="shared" si="353"/>
        <v>11</v>
      </c>
    </row>
    <row r="6832" spans="1:17">
      <c r="A6832">
        <v>4103898</v>
      </c>
      <c r="B6832">
        <v>3764</v>
      </c>
      <c r="C6832" t="s">
        <v>2</v>
      </c>
      <c r="D6832" t="s">
        <v>1192</v>
      </c>
      <c r="E6832">
        <v>1339075650</v>
      </c>
      <c r="F6832">
        <v>2</v>
      </c>
      <c r="G6832">
        <v>16</v>
      </c>
      <c r="H6832">
        <v>1</v>
      </c>
      <c r="I6832">
        <v>23.2687960390946</v>
      </c>
      <c r="J6832">
        <v>220.225187885802</v>
      </c>
      <c r="K6832">
        <v>510</v>
      </c>
      <c r="L6832" t="s">
        <v>2472</v>
      </c>
      <c r="M6832" s="15" t="d">
        <f t="shared" si="354"/>
        <v>2012-06-07T22:27:30.00000013969838625</v>
      </c>
      <c r="N6832">
        <f>IF(COUNTIF(D6832:$D$7281,D6832) &gt; 1, 1, 0)</f>
        <v>1</v>
      </c>
      <c r="O6832">
        <f t="shared" si="351"/>
        <v>3</v>
      </c>
      <c r="P6832">
        <f t="shared" si="352"/>
        <v>0</v>
      </c>
      <c r="Q6832">
        <f t="shared" si="353"/>
        <v>5</v>
      </c>
    </row>
    <row r="6833" spans="1:17">
      <c r="A6833">
        <v>4103470</v>
      </c>
      <c r="B6833">
        <v>3761</v>
      </c>
      <c r="C6833" t="s">
        <v>12</v>
      </c>
      <c r="D6833" t="s">
        <v>1192</v>
      </c>
      <c r="E6833">
        <v>1339065649</v>
      </c>
      <c r="F6833">
        <v>3</v>
      </c>
      <c r="G6833">
        <v>16</v>
      </c>
      <c r="H6833">
        <v>1</v>
      </c>
      <c r="I6833">
        <v>20.7861141975308</v>
      </c>
      <c r="J6833">
        <v>138.50752752057599</v>
      </c>
      <c r="K6833">
        <v>424</v>
      </c>
      <c r="L6833" t="s">
        <v>237</v>
      </c>
      <c r="M6833" s="15" t="d">
        <f t="shared" si="354"/>
        <v>2012-06-07T19:40:49.0000002086162550</v>
      </c>
      <c r="N6833">
        <f>IF(COUNTIF(D6833:$D$7281,D6833) &gt; 1, 1, 0)</f>
        <v>0</v>
      </c>
      <c r="O6833">
        <f t="shared" si="351"/>
        <v>3</v>
      </c>
      <c r="P6833">
        <f t="shared" si="352"/>
        <v>0</v>
      </c>
      <c r="Q6833">
        <f t="shared" si="353"/>
        <v>11</v>
      </c>
    </row>
    <row r="6834" spans="1:17">
      <c r="A6834">
        <v>4103103</v>
      </c>
      <c r="B6834">
        <v>3745</v>
      </c>
      <c r="C6834" t="s">
        <v>12</v>
      </c>
      <c r="D6834" t="s">
        <v>2546</v>
      </c>
      <c r="E6834">
        <v>1338975910</v>
      </c>
      <c r="F6834">
        <v>117</v>
      </c>
      <c r="G6834">
        <v>65593</v>
      </c>
      <c r="H6834">
        <v>213</v>
      </c>
      <c r="I6834">
        <v>19.338924897119298</v>
      </c>
      <c r="J6834">
        <v>142.42985609567901</v>
      </c>
      <c r="K6834">
        <v>431</v>
      </c>
      <c r="L6834" t="s">
        <v>237</v>
      </c>
      <c r="M6834" s="15" t="d">
        <f t="shared" si="354"/>
        <v>2012-06-06T18:45:09.999999823048710975</v>
      </c>
      <c r="N6834">
        <f>IF(COUNTIF(D6834:$D$7281,D6834) &gt; 1, 1, 0)</f>
        <v>0</v>
      </c>
      <c r="O6834">
        <f t="shared" si="351"/>
        <v>1</v>
      </c>
      <c r="P6834">
        <f t="shared" si="352"/>
        <v>0</v>
      </c>
      <c r="Q6834">
        <f t="shared" si="353"/>
        <v>11</v>
      </c>
    </row>
    <row r="6835" spans="1:17">
      <c r="A6835">
        <v>4103029</v>
      </c>
      <c r="B6835">
        <v>3744</v>
      </c>
      <c r="C6835" t="s">
        <v>12</v>
      </c>
      <c r="D6835" t="s">
        <v>2268</v>
      </c>
      <c r="E6835">
        <v>1338975630</v>
      </c>
      <c r="F6835">
        <v>1</v>
      </c>
      <c r="G6835">
        <v>5</v>
      </c>
      <c r="H6835">
        <v>1</v>
      </c>
      <c r="I6835">
        <v>9.4042124485596705</v>
      </c>
      <c r="J6835">
        <v>203.03226041666599</v>
      </c>
      <c r="K6835">
        <v>495</v>
      </c>
      <c r="L6835" t="s">
        <v>2472</v>
      </c>
      <c r="M6835" s="15" t="d">
        <f t="shared" si="354"/>
        <v>2012-06-06T18:40:29.99999974854290475</v>
      </c>
      <c r="N6835">
        <f>IF(COUNTIF(D6835:$D$7281,D6835) &gt; 1, 1, 0)</f>
        <v>1</v>
      </c>
      <c r="O6835">
        <f t="shared" si="351"/>
        <v>4</v>
      </c>
      <c r="P6835">
        <f t="shared" si="352"/>
        <v>0</v>
      </c>
      <c r="Q6835">
        <f t="shared" si="353"/>
        <v>5</v>
      </c>
    </row>
    <row r="6836" spans="1:17">
      <c r="A6836">
        <v>4103653</v>
      </c>
      <c r="B6836">
        <v>3743</v>
      </c>
      <c r="C6836" t="s">
        <v>12</v>
      </c>
      <c r="D6836" t="s">
        <v>2268</v>
      </c>
      <c r="E6836">
        <v>1338975394</v>
      </c>
      <c r="F6836">
        <v>1</v>
      </c>
      <c r="G6836">
        <v>7</v>
      </c>
      <c r="H6836">
        <v>1</v>
      </c>
      <c r="I6836">
        <v>8.4421455761316793</v>
      </c>
      <c r="J6836">
        <v>142.458456404321</v>
      </c>
      <c r="K6836">
        <v>431</v>
      </c>
      <c r="L6836" t="s">
        <v>237</v>
      </c>
      <c r="M6836" s="15" t="d">
        <f t="shared" si="354"/>
        <v>2012-06-06T18:36:33.99999990127980525</v>
      </c>
      <c r="N6836">
        <f>IF(COUNTIF(D6836:$D$7281,D6836) &gt; 1, 1, 0)</f>
        <v>1</v>
      </c>
      <c r="O6836">
        <f t="shared" si="351"/>
        <v>4</v>
      </c>
      <c r="P6836">
        <f t="shared" si="352"/>
        <v>0</v>
      </c>
      <c r="Q6836">
        <f t="shared" si="353"/>
        <v>11</v>
      </c>
    </row>
    <row r="6837" spans="1:17">
      <c r="A6837">
        <v>4102652</v>
      </c>
      <c r="B6837">
        <v>3716</v>
      </c>
      <c r="C6837" t="s">
        <v>12</v>
      </c>
      <c r="D6837" t="s">
        <v>2547</v>
      </c>
      <c r="E6837">
        <v>1338808664</v>
      </c>
      <c r="F6837">
        <v>1</v>
      </c>
      <c r="G6837">
        <v>1</v>
      </c>
      <c r="H6837">
        <v>1</v>
      </c>
      <c r="I6837">
        <v>3.82908410493827</v>
      </c>
      <c r="J6837">
        <v>151.77377932098699</v>
      </c>
      <c r="K6837">
        <v>439</v>
      </c>
      <c r="L6837" t="s">
        <v>237</v>
      </c>
      <c r="M6837" s="15" t="d">
        <f t="shared" si="354"/>
        <v>2012-06-04T20:17:43.99999998975544875</v>
      </c>
      <c r="N6837">
        <f>IF(COUNTIF(D6837:$D$7281,D6837) &gt; 1, 1, 0)</f>
        <v>0</v>
      </c>
      <c r="O6837">
        <f t="shared" si="351"/>
        <v>1</v>
      </c>
      <c r="P6837">
        <f t="shared" si="352"/>
        <v>0</v>
      </c>
      <c r="Q6837">
        <f t="shared" si="353"/>
        <v>11</v>
      </c>
    </row>
    <row r="6838" spans="1:17">
      <c r="A6838">
        <v>4103696</v>
      </c>
      <c r="B6838">
        <v>3691</v>
      </c>
      <c r="C6838" t="s">
        <v>12</v>
      </c>
      <c r="D6838" t="s">
        <v>2548</v>
      </c>
      <c r="E6838">
        <v>1338691292</v>
      </c>
      <c r="F6838">
        <v>1</v>
      </c>
      <c r="G6838">
        <v>12</v>
      </c>
      <c r="H6838">
        <v>1</v>
      </c>
      <c r="I6838">
        <v>10.0989683641975</v>
      </c>
      <c r="J6838">
        <v>185.99356301440201</v>
      </c>
      <c r="K6838">
        <v>485</v>
      </c>
      <c r="L6838" t="s">
        <v>2472</v>
      </c>
      <c r="M6838" s="15" t="d">
        <f t="shared" si="354"/>
        <v>2012-06-03T11:41:31.99999999254941850</v>
      </c>
      <c r="N6838">
        <f>IF(COUNTIF(D6838:$D$7281,D6838) &gt; 1, 1, 0)</f>
        <v>1</v>
      </c>
      <c r="O6838">
        <f t="shared" si="351"/>
        <v>4</v>
      </c>
      <c r="P6838">
        <f t="shared" si="352"/>
        <v>0</v>
      </c>
      <c r="Q6838">
        <f t="shared" si="353"/>
        <v>5</v>
      </c>
    </row>
    <row r="6839" spans="1:17">
      <c r="A6839">
        <v>4102755</v>
      </c>
      <c r="B6839">
        <v>3682</v>
      </c>
      <c r="C6839" t="s">
        <v>2</v>
      </c>
      <c r="D6839" t="s">
        <v>2549</v>
      </c>
      <c r="E6839">
        <v>1338658540</v>
      </c>
      <c r="F6839">
        <v>2</v>
      </c>
      <c r="G6839">
        <v>58</v>
      </c>
      <c r="H6839">
        <v>3</v>
      </c>
      <c r="I6839">
        <v>29.368649562757099</v>
      </c>
      <c r="J6839">
        <v>181.42537204218101</v>
      </c>
      <c r="K6839">
        <v>483</v>
      </c>
      <c r="L6839" t="s">
        <v>2472</v>
      </c>
      <c r="M6839" s="15" t="d">
        <f t="shared" si="354"/>
        <v>2012-06-03T02:35:40.00000006053596625</v>
      </c>
      <c r="N6839">
        <f>IF(COUNTIF(D6839:$D$7281,D6839) &gt; 1, 1, 0)</f>
        <v>1</v>
      </c>
      <c r="O6839">
        <f t="shared" si="351"/>
        <v>2</v>
      </c>
      <c r="P6839">
        <f t="shared" si="352"/>
        <v>0</v>
      </c>
      <c r="Q6839">
        <f t="shared" si="353"/>
        <v>5</v>
      </c>
    </row>
    <row r="6840" spans="1:17">
      <c r="A6840">
        <v>4103147</v>
      </c>
      <c r="B6840">
        <v>3664</v>
      </c>
      <c r="C6840" t="s">
        <v>12</v>
      </c>
      <c r="D6840" t="s">
        <v>2550</v>
      </c>
      <c r="E6840">
        <v>1338482451</v>
      </c>
      <c r="F6840">
        <v>1</v>
      </c>
      <c r="G6840">
        <v>28</v>
      </c>
      <c r="H6840">
        <v>1</v>
      </c>
      <c r="I6840">
        <v>24.559234053497899</v>
      </c>
      <c r="J6840">
        <v>167.93763387345601</v>
      </c>
      <c r="K6840">
        <v>459</v>
      </c>
      <c r="L6840" t="s">
        <v>2551</v>
      </c>
      <c r="M6840" s="15" t="d">
        <f t="shared" si="354"/>
        <v>2012-06-01T01:40:51.00000004749745200</v>
      </c>
      <c r="N6840">
        <f>IF(COUNTIF(D6840:$D$7281,D6840) &gt; 1, 1, 0)</f>
        <v>0</v>
      </c>
      <c r="O6840">
        <f t="shared" si="351"/>
        <v>1</v>
      </c>
      <c r="P6840">
        <f t="shared" si="352"/>
        <v>0</v>
      </c>
      <c r="Q6840">
        <f t="shared" si="353"/>
        <v>4</v>
      </c>
    </row>
    <row r="6841" spans="1:17">
      <c r="A6841">
        <v>4102653</v>
      </c>
      <c r="B6841">
        <v>3655</v>
      </c>
      <c r="C6841" t="s">
        <v>2</v>
      </c>
      <c r="D6841" t="s">
        <v>2552</v>
      </c>
      <c r="E6841">
        <v>1338413009</v>
      </c>
      <c r="F6841">
        <v>3</v>
      </c>
      <c r="G6841">
        <v>39</v>
      </c>
      <c r="H6841">
        <v>2</v>
      </c>
      <c r="I6841">
        <v>6.9476226851851797</v>
      </c>
      <c r="J6841">
        <v>167.42708346193399</v>
      </c>
      <c r="K6841">
        <v>455</v>
      </c>
      <c r="L6841" t="s">
        <v>2551</v>
      </c>
      <c r="M6841" s="15" t="d">
        <f t="shared" si="354"/>
        <v>2012-05-31T06:23:28.999999961815774200</v>
      </c>
      <c r="N6841">
        <f>IF(COUNTIF(D6841:$D$7281,D6841) &gt; 1, 1, 0)</f>
        <v>1</v>
      </c>
      <c r="O6841">
        <f t="shared" si="351"/>
        <v>6</v>
      </c>
      <c r="P6841">
        <f t="shared" si="352"/>
        <v>0</v>
      </c>
      <c r="Q6841">
        <f t="shared" si="353"/>
        <v>4</v>
      </c>
    </row>
    <row r="6842" spans="1:17">
      <c r="A6842">
        <v>4102752</v>
      </c>
      <c r="B6842">
        <v>3654</v>
      </c>
      <c r="C6842" t="s">
        <v>2</v>
      </c>
      <c r="D6842" t="s">
        <v>2552</v>
      </c>
      <c r="E6842">
        <v>1338412669</v>
      </c>
      <c r="F6842">
        <v>2</v>
      </c>
      <c r="G6842">
        <v>25</v>
      </c>
      <c r="H6842">
        <v>2</v>
      </c>
      <c r="I6842">
        <v>6.9483659979423802</v>
      </c>
      <c r="J6842">
        <v>167.446978009259</v>
      </c>
      <c r="K6842">
        <v>455</v>
      </c>
      <c r="L6842" t="s">
        <v>2551</v>
      </c>
      <c r="M6842" s="15" t="d">
        <f t="shared" si="354"/>
        <v>2012-05-31T06:17:49.00000032037496400</v>
      </c>
      <c r="N6842">
        <f>IF(COUNTIF(D6842:$D$7281,D6842) &gt; 1, 1, 0)</f>
        <v>1</v>
      </c>
      <c r="O6842">
        <f t="shared" ref="O6842:O6905" si="355">COUNTIF($D$1977:$D$7281,D6842)</f>
        <v>6</v>
      </c>
      <c r="P6842">
        <f t="shared" ref="P6842:P6905" si="356">IF(AND(L6842 = "master",C6842 = "useful"), 1, 0)</f>
        <v>0</v>
      </c>
      <c r="Q6842">
        <f t="shared" ref="Q6842:Q6905" si="357">_xlfn.SWITCH(L6842, "v4-dev", 10, "master", 11, "3.0.0-wip", 9, "2.3.0-wip", 8,"2.2.2-wip", 7,"2.1.1-wip", 6,"2.1.0-wip", 5,"2.0.3-wip", 3,"2.0.4-wip", 4,"2.0.2-wip", 2,"2.0-wip", 1)</f>
        <v>4</v>
      </c>
    </row>
    <row r="6843" spans="1:17">
      <c r="A6843">
        <v>4102254</v>
      </c>
      <c r="B6843">
        <v>3648</v>
      </c>
      <c r="C6843" t="s">
        <v>12</v>
      </c>
      <c r="D6843" t="s">
        <v>2553</v>
      </c>
      <c r="E6843">
        <v>1338359360</v>
      </c>
      <c r="F6843">
        <v>1</v>
      </c>
      <c r="G6843">
        <v>6</v>
      </c>
      <c r="H6843">
        <v>1</v>
      </c>
      <c r="I6843">
        <v>15.5326084104938</v>
      </c>
      <c r="J6843">
        <v>114.480083076131</v>
      </c>
      <c r="K6843">
        <v>388</v>
      </c>
      <c r="L6843" t="s">
        <v>237</v>
      </c>
      <c r="M6843" s="15" t="d">
        <f t="shared" si="354"/>
        <v>2012-05-30T15:29:20.00000028870999600</v>
      </c>
      <c r="N6843">
        <f>IF(COUNTIF(D6843:$D$7281,D6843) &gt; 1, 1, 0)</f>
        <v>0</v>
      </c>
      <c r="O6843">
        <f t="shared" si="355"/>
        <v>1</v>
      </c>
      <c r="P6843">
        <f t="shared" si="356"/>
        <v>0</v>
      </c>
      <c r="Q6843">
        <f t="shared" si="357"/>
        <v>11</v>
      </c>
    </row>
    <row r="6844" spans="1:17">
      <c r="A6844">
        <v>4103573</v>
      </c>
      <c r="B6844">
        <v>3644</v>
      </c>
      <c r="C6844" t="s">
        <v>12</v>
      </c>
      <c r="D6844" t="s">
        <v>2554</v>
      </c>
      <c r="E6844">
        <v>1338339058</v>
      </c>
      <c r="F6844">
        <v>1</v>
      </c>
      <c r="G6844">
        <v>2</v>
      </c>
      <c r="H6844">
        <v>1</v>
      </c>
      <c r="I6844">
        <v>7.1666590792180997</v>
      </c>
      <c r="J6844">
        <v>115.493094393004</v>
      </c>
      <c r="K6844">
        <v>388</v>
      </c>
      <c r="L6844" t="s">
        <v>237</v>
      </c>
      <c r="M6844" s="15" t="d">
        <f t="shared" si="354"/>
        <v>2012-05-30T09:50:58.00000007729977125</v>
      </c>
      <c r="N6844">
        <f>IF(COUNTIF(D6844:$D$7281,D6844) &gt; 1, 1, 0)</f>
        <v>0</v>
      </c>
      <c r="O6844">
        <f t="shared" si="355"/>
        <v>1</v>
      </c>
      <c r="P6844">
        <f t="shared" si="356"/>
        <v>0</v>
      </c>
      <c r="Q6844">
        <f t="shared" si="357"/>
        <v>11</v>
      </c>
    </row>
    <row r="6845" spans="1:17">
      <c r="A6845">
        <v>4103013</v>
      </c>
      <c r="B6845">
        <v>3636</v>
      </c>
      <c r="C6845" t="s">
        <v>12</v>
      </c>
      <c r="D6845" t="s">
        <v>2555</v>
      </c>
      <c r="E6845">
        <v>1338322893</v>
      </c>
      <c r="F6845">
        <v>1</v>
      </c>
      <c r="G6845">
        <v>12</v>
      </c>
      <c r="H6845">
        <v>3</v>
      </c>
      <c r="I6845">
        <v>42.813914609053398</v>
      </c>
      <c r="J6845">
        <v>116.29968132716</v>
      </c>
      <c r="K6845">
        <v>388</v>
      </c>
      <c r="L6845" t="s">
        <v>237</v>
      </c>
      <c r="M6845" s="15" t="d">
        <f t="shared" si="354"/>
        <v>2012-05-30T05:21:33.00000008661300150</v>
      </c>
      <c r="N6845">
        <f>IF(COUNTIF(D6845:$D$7281,D6845) &gt; 1, 1, 0)</f>
        <v>0</v>
      </c>
      <c r="O6845">
        <f t="shared" si="355"/>
        <v>1</v>
      </c>
      <c r="P6845">
        <f t="shared" si="356"/>
        <v>0</v>
      </c>
      <c r="Q6845">
        <f t="shared" si="357"/>
        <v>11</v>
      </c>
    </row>
    <row r="6846" spans="1:17">
      <c r="A6846">
        <v>4103680</v>
      </c>
      <c r="B6846">
        <v>3634</v>
      </c>
      <c r="C6846" t="s">
        <v>12</v>
      </c>
      <c r="D6846" t="s">
        <v>2556</v>
      </c>
      <c r="E6846">
        <v>1338296866</v>
      </c>
      <c r="F6846">
        <v>1</v>
      </c>
      <c r="G6846">
        <v>43</v>
      </c>
      <c r="H6846">
        <v>1</v>
      </c>
      <c r="I6846">
        <v>11.8168649691358</v>
      </c>
      <c r="J6846">
        <v>117.598353652263</v>
      </c>
      <c r="K6846">
        <v>388</v>
      </c>
      <c r="L6846" t="s">
        <v>237</v>
      </c>
      <c r="M6846" s="15" t="d">
        <f t="shared" si="354"/>
        <v>2012-05-29T22:07:45.999999968335032675</v>
      </c>
      <c r="N6846">
        <f>IF(COUNTIF(D6846:$D$7281,D6846) &gt; 1, 1, 0)</f>
        <v>0</v>
      </c>
      <c r="O6846">
        <f t="shared" si="355"/>
        <v>1</v>
      </c>
      <c r="P6846">
        <f t="shared" si="356"/>
        <v>0</v>
      </c>
      <c r="Q6846">
        <f t="shared" si="357"/>
        <v>11</v>
      </c>
    </row>
    <row r="6847" spans="1:17">
      <c r="A6847">
        <v>4102756</v>
      </c>
      <c r="B6847">
        <v>3619</v>
      </c>
      <c r="C6847" t="s">
        <v>2</v>
      </c>
      <c r="D6847" t="s">
        <v>2557</v>
      </c>
      <c r="E6847">
        <v>1338128064</v>
      </c>
      <c r="F6847">
        <v>1</v>
      </c>
      <c r="G6847">
        <v>18</v>
      </c>
      <c r="H6847">
        <v>3</v>
      </c>
      <c r="I6847">
        <v>84.6163734567901</v>
      </c>
      <c r="J6847">
        <v>177.279123971193</v>
      </c>
      <c r="K6847">
        <v>470</v>
      </c>
      <c r="L6847" t="s">
        <v>2551</v>
      </c>
      <c r="M6847" s="15" t="d">
        <f t="shared" si="354"/>
        <v>2012-05-27T23:14:24.00000038556754875</v>
      </c>
      <c r="N6847">
        <f>IF(COUNTIF(D6847:$D$7281,D6847) &gt; 1, 1, 0)</f>
        <v>1</v>
      </c>
      <c r="O6847">
        <f t="shared" si="355"/>
        <v>5</v>
      </c>
      <c r="P6847">
        <f t="shared" si="356"/>
        <v>0</v>
      </c>
      <c r="Q6847">
        <f t="shared" si="357"/>
        <v>4</v>
      </c>
    </row>
    <row r="6848" spans="1:17">
      <c r="A6848">
        <v>4102867</v>
      </c>
      <c r="B6848">
        <v>3616</v>
      </c>
      <c r="C6848" t="s">
        <v>12</v>
      </c>
      <c r="D6848" t="s">
        <v>2558</v>
      </c>
      <c r="E6848">
        <v>1338114692</v>
      </c>
      <c r="F6848">
        <v>8</v>
      </c>
      <c r="G6848">
        <v>23</v>
      </c>
      <c r="H6848">
        <v>3</v>
      </c>
      <c r="I6848">
        <v>17.185943544238601</v>
      </c>
      <c r="J6848">
        <v>125.893621270575</v>
      </c>
      <c r="K6848">
        <v>409</v>
      </c>
      <c r="L6848" t="s">
        <v>237</v>
      </c>
      <c r="M6848" s="15" t="d">
        <f t="shared" si="354"/>
        <v>2012-05-27T19:31:32.00000013224780475</v>
      </c>
      <c r="N6848">
        <f>IF(COUNTIF(D6848:$D$7281,D6848) &gt; 1, 1, 0)</f>
        <v>1</v>
      </c>
      <c r="O6848">
        <f t="shared" si="355"/>
        <v>2</v>
      </c>
      <c r="P6848">
        <f t="shared" si="356"/>
        <v>0</v>
      </c>
      <c r="Q6848">
        <f t="shared" si="357"/>
        <v>11</v>
      </c>
    </row>
    <row r="6849" spans="1:17">
      <c r="A6849">
        <v>4102916</v>
      </c>
      <c r="B6849">
        <v>3610</v>
      </c>
      <c r="C6849" t="s">
        <v>12</v>
      </c>
      <c r="D6849" t="s">
        <v>2557</v>
      </c>
      <c r="E6849">
        <v>1338056397</v>
      </c>
      <c r="F6849">
        <v>1</v>
      </c>
      <c r="G6849">
        <v>3</v>
      </c>
      <c r="H6849">
        <v>1</v>
      </c>
      <c r="I6849">
        <v>5.8373881172839504</v>
      </c>
      <c r="J6849">
        <v>180.629490483539</v>
      </c>
      <c r="K6849">
        <v>473</v>
      </c>
      <c r="L6849" t="s">
        <v>2551</v>
      </c>
      <c r="M6849" s="15" t="d">
        <f t="shared" si="354"/>
        <v>2012-05-27T03:19:57.00000006705522675</v>
      </c>
      <c r="N6849">
        <f>IF(COUNTIF(D6849:$D$7281,D6849) &gt; 1, 1, 0)</f>
        <v>1</v>
      </c>
      <c r="O6849">
        <f t="shared" si="355"/>
        <v>5</v>
      </c>
      <c r="P6849">
        <f t="shared" si="356"/>
        <v>0</v>
      </c>
      <c r="Q6849">
        <f t="shared" si="357"/>
        <v>4</v>
      </c>
    </row>
    <row r="6850" spans="1:17">
      <c r="A6850">
        <v>4103818</v>
      </c>
      <c r="B6850">
        <v>3609</v>
      </c>
      <c r="C6850" t="s">
        <v>2</v>
      </c>
      <c r="D6850" t="s">
        <v>2557</v>
      </c>
      <c r="E6850">
        <v>1338056195</v>
      </c>
      <c r="F6850">
        <v>61</v>
      </c>
      <c r="G6850">
        <v>3442</v>
      </c>
      <c r="H6850">
        <v>35</v>
      </c>
      <c r="I6850">
        <v>230.55472813786</v>
      </c>
      <c r="J6850">
        <v>128.994712705761</v>
      </c>
      <c r="K6850">
        <v>413</v>
      </c>
      <c r="L6850" t="s">
        <v>237</v>
      </c>
      <c r="M6850" s="15" t="d">
        <f t="shared" si="354"/>
        <v>2012-05-27T03:16:34.99999999534338825</v>
      </c>
      <c r="N6850">
        <f>IF(COUNTIF(D6850:$D$7281,D6850) &gt; 1, 1, 0)</f>
        <v>1</v>
      </c>
      <c r="O6850">
        <f t="shared" si="355"/>
        <v>5</v>
      </c>
      <c r="P6850">
        <f t="shared" si="356"/>
        <v>1</v>
      </c>
      <c r="Q6850">
        <f t="shared" si="357"/>
        <v>11</v>
      </c>
    </row>
    <row r="6851" spans="1:17">
      <c r="A6851">
        <v>4103099</v>
      </c>
      <c r="B6851">
        <v>3608</v>
      </c>
      <c r="C6851" t="s">
        <v>2</v>
      </c>
      <c r="D6851" t="s">
        <v>2557</v>
      </c>
      <c r="E6851">
        <v>1338028002</v>
      </c>
      <c r="F6851">
        <v>1</v>
      </c>
      <c r="G6851">
        <v>200</v>
      </c>
      <c r="H6851">
        <v>13</v>
      </c>
      <c r="I6851">
        <v>120.505947145061</v>
      </c>
      <c r="J6851">
        <v>130.49210326645999</v>
      </c>
      <c r="K6851">
        <v>413</v>
      </c>
      <c r="L6851" t="s">
        <v>237</v>
      </c>
      <c r="M6851" s="15" t="d">
        <f t="shared" ref="M6851:M6914" si="358">25569 + ((E6851 + (60 * 60 * 9)) / (60 * 60 * 24))</f>
        <v>2012-05-26T19:26:42.00000023469329025</v>
      </c>
      <c r="N6851">
        <f>IF(COUNTIF(D6851:$D$7281,D6851) &gt; 1, 1, 0)</f>
        <v>1</v>
      </c>
      <c r="O6851">
        <f t="shared" si="355"/>
        <v>5</v>
      </c>
      <c r="P6851">
        <f t="shared" si="356"/>
        <v>1</v>
      </c>
      <c r="Q6851">
        <f t="shared" si="357"/>
        <v>11</v>
      </c>
    </row>
    <row r="6852" spans="1:17">
      <c r="A6852">
        <v>4103840</v>
      </c>
      <c r="B6852">
        <v>3593</v>
      </c>
      <c r="C6852" t="s">
        <v>12</v>
      </c>
      <c r="D6852" t="s">
        <v>2559</v>
      </c>
      <c r="E6852">
        <v>1337879149</v>
      </c>
      <c r="F6852">
        <v>2</v>
      </c>
      <c r="G6852">
        <v>4</v>
      </c>
      <c r="H6852">
        <v>1</v>
      </c>
      <c r="I6852">
        <v>6.1337132201645996</v>
      </c>
      <c r="J6852">
        <v>138.44267939814799</v>
      </c>
      <c r="K6852">
        <v>420</v>
      </c>
      <c r="L6852" t="s">
        <v>237</v>
      </c>
      <c r="M6852" s="15" t="d">
        <f t="shared" si="358"/>
        <v>2012-05-25T02:05:49.00000006891786875</v>
      </c>
      <c r="N6852">
        <f>IF(COUNTIF(D6852:$D$7281,D6852) &gt; 1, 1, 0)</f>
        <v>0</v>
      </c>
      <c r="O6852">
        <f t="shared" si="355"/>
        <v>1</v>
      </c>
      <c r="P6852">
        <f t="shared" si="356"/>
        <v>0</v>
      </c>
      <c r="Q6852">
        <f t="shared" si="357"/>
        <v>11</v>
      </c>
    </row>
    <row r="6853" spans="1:17">
      <c r="A6853">
        <v>4102753</v>
      </c>
      <c r="B6853">
        <v>3584</v>
      </c>
      <c r="C6853" t="s">
        <v>2</v>
      </c>
      <c r="D6853" t="s">
        <v>2560</v>
      </c>
      <c r="E6853">
        <v>1337813847</v>
      </c>
      <c r="F6853">
        <v>1</v>
      </c>
      <c r="G6853">
        <v>3</v>
      </c>
      <c r="H6853">
        <v>1</v>
      </c>
      <c r="I6853">
        <v>19.5104612911522</v>
      </c>
      <c r="J6853">
        <v>141.97939248971201</v>
      </c>
      <c r="K6853">
        <v>423</v>
      </c>
      <c r="L6853" t="s">
        <v>237</v>
      </c>
      <c r="M6853" s="15" t="d">
        <f t="shared" si="358"/>
        <v>2012-05-24T07:57:26.99999964796006800</v>
      </c>
      <c r="N6853">
        <f>IF(COUNTIF(D6853:$D$7281,D6853) &gt; 1, 1, 0)</f>
        <v>0</v>
      </c>
      <c r="O6853">
        <f t="shared" si="355"/>
        <v>1</v>
      </c>
      <c r="P6853">
        <f t="shared" si="356"/>
        <v>1</v>
      </c>
      <c r="Q6853">
        <f t="shared" si="357"/>
        <v>11</v>
      </c>
    </row>
    <row r="6854" spans="1:17">
      <c r="A6854">
        <v>4102868</v>
      </c>
      <c r="B6854">
        <v>3570</v>
      </c>
      <c r="C6854" t="s">
        <v>12</v>
      </c>
      <c r="D6854" t="s">
        <v>2561</v>
      </c>
      <c r="E6854">
        <v>1337680714</v>
      </c>
      <c r="F6854">
        <v>1</v>
      </c>
      <c r="G6854">
        <v>4</v>
      </c>
      <c r="H6854">
        <v>1</v>
      </c>
      <c r="I6854">
        <v>6.3657211934156299</v>
      </c>
      <c r="J6854">
        <v>149.26884529320901</v>
      </c>
      <c r="K6854">
        <v>434</v>
      </c>
      <c r="L6854" t="s">
        <v>237</v>
      </c>
      <c r="M6854" s="15" t="d">
        <f t="shared" si="358"/>
        <v>2012-05-22T18:58:33.99999980349093825</v>
      </c>
      <c r="N6854">
        <f>IF(COUNTIF(D6854:$D$7281,D6854) &gt; 1, 1, 0)</f>
        <v>0</v>
      </c>
      <c r="O6854">
        <f t="shared" si="355"/>
        <v>1</v>
      </c>
      <c r="P6854">
        <f t="shared" si="356"/>
        <v>0</v>
      </c>
      <c r="Q6854">
        <f t="shared" si="357"/>
        <v>11</v>
      </c>
    </row>
    <row r="6855" spans="1:17">
      <c r="A6855">
        <v>4103765</v>
      </c>
      <c r="B6855">
        <v>3568</v>
      </c>
      <c r="C6855" t="s">
        <v>12</v>
      </c>
      <c r="D6855" t="s">
        <v>2562</v>
      </c>
      <c r="E6855">
        <v>1337679536</v>
      </c>
      <c r="F6855">
        <v>1</v>
      </c>
      <c r="G6855">
        <v>4</v>
      </c>
      <c r="H6855">
        <v>2</v>
      </c>
      <c r="I6855">
        <v>20.408591177983499</v>
      </c>
      <c r="J6855">
        <v>189.55866705246899</v>
      </c>
      <c r="K6855">
        <v>480</v>
      </c>
      <c r="L6855" t="s">
        <v>2551</v>
      </c>
      <c r="M6855" s="15" t="d">
        <f t="shared" si="358"/>
        <v>2012-05-22T18:38:55.99999977741390300</v>
      </c>
      <c r="N6855">
        <f>IF(COUNTIF(D6855:$D$7281,D6855) &gt; 1, 1, 0)</f>
        <v>0</v>
      </c>
      <c r="O6855">
        <f t="shared" si="355"/>
        <v>1</v>
      </c>
      <c r="P6855">
        <f t="shared" si="356"/>
        <v>0</v>
      </c>
      <c r="Q6855">
        <f t="shared" si="357"/>
        <v>4</v>
      </c>
    </row>
    <row r="6856" spans="1:17">
      <c r="A6856">
        <v>4102654</v>
      </c>
      <c r="B6856">
        <v>3559</v>
      </c>
      <c r="C6856" t="s">
        <v>12</v>
      </c>
      <c r="D6856" t="s">
        <v>2563</v>
      </c>
      <c r="E6856">
        <v>1337565784</v>
      </c>
      <c r="F6856">
        <v>1</v>
      </c>
      <c r="G6856">
        <v>1</v>
      </c>
      <c r="H6856">
        <v>1</v>
      </c>
      <c r="I6856">
        <v>27.506253986625499</v>
      </c>
      <c r="J6856">
        <v>196.800576131687</v>
      </c>
      <c r="K6856">
        <v>508</v>
      </c>
      <c r="L6856" t="s">
        <v>2551</v>
      </c>
      <c r="M6856" s="15" t="d">
        <f t="shared" si="358"/>
        <v>2012-05-21T11:03:03.99999984540045075</v>
      </c>
      <c r="N6856">
        <f>IF(COUNTIF(D6856:$D$7281,D6856) &gt; 1, 1, 0)</f>
        <v>0</v>
      </c>
      <c r="O6856">
        <f t="shared" si="355"/>
        <v>1</v>
      </c>
      <c r="P6856">
        <f t="shared" si="356"/>
        <v>0</v>
      </c>
      <c r="Q6856">
        <f t="shared" si="357"/>
        <v>4</v>
      </c>
    </row>
    <row r="6857" spans="1:17">
      <c r="A6857">
        <v>4103247</v>
      </c>
      <c r="B6857">
        <v>3558</v>
      </c>
      <c r="C6857" t="s">
        <v>12</v>
      </c>
      <c r="D6857" t="s">
        <v>2564</v>
      </c>
      <c r="E6857">
        <v>1337561070</v>
      </c>
      <c r="F6857">
        <v>1</v>
      </c>
      <c r="G6857">
        <v>2</v>
      </c>
      <c r="H6857">
        <v>1</v>
      </c>
      <c r="I6857">
        <v>15.205018775720101</v>
      </c>
      <c r="J6857">
        <v>156.18366177983501</v>
      </c>
      <c r="K6857">
        <v>462</v>
      </c>
      <c r="L6857" t="s">
        <v>237</v>
      </c>
      <c r="M6857" s="15" t="d">
        <f t="shared" si="358"/>
        <v>2012-05-21T09:44:29.99999990221113300</v>
      </c>
      <c r="N6857">
        <f>IF(COUNTIF(D6857:$D$7281,D6857) &gt; 1, 1, 0)</f>
        <v>0</v>
      </c>
      <c r="O6857">
        <f t="shared" si="355"/>
        <v>1</v>
      </c>
      <c r="P6857">
        <f t="shared" si="356"/>
        <v>0</v>
      </c>
      <c r="Q6857">
        <f t="shared" si="357"/>
        <v>11</v>
      </c>
    </row>
    <row r="6858" spans="1:17">
      <c r="A6858">
        <v>4104103</v>
      </c>
      <c r="B6858">
        <v>3552</v>
      </c>
      <c r="C6858" t="s">
        <v>2</v>
      </c>
      <c r="D6858" t="s">
        <v>2565</v>
      </c>
      <c r="E6858">
        <v>1337522477</v>
      </c>
      <c r="F6858">
        <v>1</v>
      </c>
      <c r="G6858">
        <v>6</v>
      </c>
      <c r="H6858">
        <v>1</v>
      </c>
      <c r="I6858">
        <v>3.1580234053497902</v>
      </c>
      <c r="J6858">
        <v>158.49950501543199</v>
      </c>
      <c r="K6858">
        <v>468</v>
      </c>
      <c r="L6858" t="s">
        <v>237</v>
      </c>
      <c r="M6858" s="15" t="d">
        <f t="shared" si="358"/>
        <v>2012-05-20T23:01:16.99999997857958325</v>
      </c>
      <c r="N6858">
        <f>IF(COUNTIF(D6858:$D$7281,D6858) &gt; 1, 1, 0)</f>
        <v>0</v>
      </c>
      <c r="O6858">
        <f t="shared" si="355"/>
        <v>1</v>
      </c>
      <c r="P6858">
        <f t="shared" si="356"/>
        <v>1</v>
      </c>
      <c r="Q6858">
        <f t="shared" si="357"/>
        <v>11</v>
      </c>
    </row>
    <row r="6859" spans="1:17">
      <c r="A6859">
        <v>4102872</v>
      </c>
      <c r="B6859">
        <v>3551</v>
      </c>
      <c r="C6859" t="s">
        <v>2</v>
      </c>
      <c r="D6859" t="s">
        <v>2552</v>
      </c>
      <c r="E6859">
        <v>1337498943</v>
      </c>
      <c r="F6859">
        <v>3</v>
      </c>
      <c r="G6859">
        <v>39</v>
      </c>
      <c r="H6859">
        <v>2</v>
      </c>
      <c r="I6859">
        <v>9.1687498713991697</v>
      </c>
      <c r="J6859">
        <v>159.91608011831201</v>
      </c>
      <c r="K6859">
        <v>469</v>
      </c>
      <c r="L6859" t="s">
        <v>237</v>
      </c>
      <c r="M6859" s="15" t="d">
        <f t="shared" si="358"/>
        <v>2012-05-20T16:29:02.99999987706541875</v>
      </c>
      <c r="N6859">
        <f>IF(COUNTIF(D6859:$D$7281,D6859) &gt; 1, 1, 0)</f>
        <v>1</v>
      </c>
      <c r="O6859">
        <f t="shared" si="355"/>
        <v>6</v>
      </c>
      <c r="P6859">
        <f t="shared" si="356"/>
        <v>1</v>
      </c>
      <c r="Q6859">
        <f t="shared" si="357"/>
        <v>11</v>
      </c>
    </row>
    <row r="6860" spans="1:17">
      <c r="A6860">
        <v>4103594</v>
      </c>
      <c r="B6860">
        <v>3550</v>
      </c>
      <c r="C6860" t="s">
        <v>2</v>
      </c>
      <c r="D6860" t="s">
        <v>2552</v>
      </c>
      <c r="E6860">
        <v>1337498661</v>
      </c>
      <c r="F6860">
        <v>2</v>
      </c>
      <c r="G6860">
        <v>25</v>
      </c>
      <c r="H6860">
        <v>2</v>
      </c>
      <c r="I6860">
        <v>9.1694751800411503</v>
      </c>
      <c r="J6860">
        <v>159.93308860596599</v>
      </c>
      <c r="K6860">
        <v>469</v>
      </c>
      <c r="L6860" t="s">
        <v>237</v>
      </c>
      <c r="M6860" s="15" t="d">
        <f t="shared" si="358"/>
        <v>2012-05-20T16:24:20.99999996367842025</v>
      </c>
      <c r="N6860">
        <f>IF(COUNTIF(D6860:$D$7281,D6860) &gt; 1, 1, 0)</f>
        <v>1</v>
      </c>
      <c r="O6860">
        <f t="shared" si="355"/>
        <v>6</v>
      </c>
      <c r="P6860">
        <f t="shared" si="356"/>
        <v>1</v>
      </c>
      <c r="Q6860">
        <f t="shared" si="357"/>
        <v>11</v>
      </c>
    </row>
    <row r="6861" spans="1:17">
      <c r="A6861">
        <v>4104104</v>
      </c>
      <c r="B6861">
        <v>3549</v>
      </c>
      <c r="C6861" t="s">
        <v>2</v>
      </c>
      <c r="D6861" t="s">
        <v>2552</v>
      </c>
      <c r="E6861">
        <v>1337497498</v>
      </c>
      <c r="F6861">
        <v>48</v>
      </c>
      <c r="G6861">
        <v>1304</v>
      </c>
      <c r="H6861">
        <v>31</v>
      </c>
      <c r="I6861">
        <v>271.07875874485501</v>
      </c>
      <c r="J6861">
        <v>160.003233539094</v>
      </c>
      <c r="K6861">
        <v>469</v>
      </c>
      <c r="L6861" t="s">
        <v>237</v>
      </c>
      <c r="M6861" s="15" t="d">
        <f t="shared" si="358"/>
        <v>2012-05-20T16:04:57.99999967217445450</v>
      </c>
      <c r="N6861">
        <f>IF(COUNTIF(D6861:$D$7281,D6861) &gt; 1, 1, 0)</f>
        <v>1</v>
      </c>
      <c r="O6861">
        <f t="shared" si="355"/>
        <v>6</v>
      </c>
      <c r="P6861">
        <f t="shared" si="356"/>
        <v>1</v>
      </c>
      <c r="Q6861">
        <f t="shared" si="357"/>
        <v>11</v>
      </c>
    </row>
    <row r="6862" spans="1:17">
      <c r="A6862">
        <v>4104105</v>
      </c>
      <c r="B6862">
        <v>3545</v>
      </c>
      <c r="C6862" t="s">
        <v>2</v>
      </c>
      <c r="D6862" t="s">
        <v>2566</v>
      </c>
      <c r="E6862">
        <v>1337464524</v>
      </c>
      <c r="F6862">
        <v>1</v>
      </c>
      <c r="G6862">
        <v>3</v>
      </c>
      <c r="H6862">
        <v>1</v>
      </c>
      <c r="I6862">
        <v>4.7150790895061698</v>
      </c>
      <c r="J6862">
        <v>162.01158641975201</v>
      </c>
      <c r="K6862">
        <v>483</v>
      </c>
      <c r="L6862" t="s">
        <v>237</v>
      </c>
      <c r="M6862" s="15" t="d">
        <f t="shared" si="358"/>
        <v>2012-05-20T06:55:24.00000002235174450</v>
      </c>
      <c r="N6862">
        <f>IF(COUNTIF(D6862:$D$7281,D6862) &gt; 1, 1, 0)</f>
        <v>0</v>
      </c>
      <c r="O6862">
        <f t="shared" si="355"/>
        <v>1</v>
      </c>
      <c r="P6862">
        <f t="shared" si="356"/>
        <v>1</v>
      </c>
      <c r="Q6862">
        <f t="shared" si="357"/>
        <v>11</v>
      </c>
    </row>
    <row r="6863" spans="1:17">
      <c r="A6863">
        <v>4102155</v>
      </c>
      <c r="B6863">
        <v>3530</v>
      </c>
      <c r="C6863" t="s">
        <v>12</v>
      </c>
      <c r="D6863" t="s">
        <v>2389</v>
      </c>
      <c r="E6863">
        <v>1337334238</v>
      </c>
      <c r="F6863">
        <v>1</v>
      </c>
      <c r="G6863">
        <v>5</v>
      </c>
      <c r="H6863">
        <v>1</v>
      </c>
      <c r="I6863">
        <v>23.5933013117283</v>
      </c>
      <c r="J6863">
        <v>170.313803112139</v>
      </c>
      <c r="K6863">
        <v>503</v>
      </c>
      <c r="L6863" t="s">
        <v>237</v>
      </c>
      <c r="M6863" s="15" t="d">
        <f t="shared" si="358"/>
        <v>2012-05-18T18:43:57.99999996554106225</v>
      </c>
      <c r="N6863">
        <f>IF(COUNTIF(D6863:$D$7281,D6863) &gt; 1, 1, 0)</f>
        <v>1</v>
      </c>
      <c r="O6863">
        <f t="shared" si="355"/>
        <v>6</v>
      </c>
      <c r="P6863">
        <f t="shared" si="356"/>
        <v>0</v>
      </c>
      <c r="Q6863">
        <f t="shared" si="357"/>
        <v>11</v>
      </c>
    </row>
    <row r="6864" spans="1:17">
      <c r="A6864">
        <v>4102328</v>
      </c>
      <c r="B6864">
        <v>3527</v>
      </c>
      <c r="C6864" t="s">
        <v>12</v>
      </c>
      <c r="D6864" t="s">
        <v>2567</v>
      </c>
      <c r="E6864">
        <v>1337323068</v>
      </c>
      <c r="F6864">
        <v>1</v>
      </c>
      <c r="G6864">
        <v>2</v>
      </c>
      <c r="H6864">
        <v>1</v>
      </c>
      <c r="I6864">
        <v>3.43142168209876</v>
      </c>
      <c r="J6864">
        <v>171.038239840534</v>
      </c>
      <c r="K6864">
        <v>505</v>
      </c>
      <c r="L6864" t="s">
        <v>237</v>
      </c>
      <c r="M6864" s="15" t="d">
        <f t="shared" si="358"/>
        <v>2012-05-18T15:37:48.00000022631138775</v>
      </c>
      <c r="N6864">
        <f>IF(COUNTIF(D6864:$D$7281,D6864) &gt; 1, 1, 0)</f>
        <v>0</v>
      </c>
      <c r="O6864">
        <f t="shared" si="355"/>
        <v>1</v>
      </c>
      <c r="P6864">
        <f t="shared" si="356"/>
        <v>0</v>
      </c>
      <c r="Q6864">
        <f t="shared" si="357"/>
        <v>11</v>
      </c>
    </row>
    <row r="6865" spans="1:17">
      <c r="A6865">
        <v>4104106</v>
      </c>
      <c r="B6865">
        <v>3516</v>
      </c>
      <c r="C6865" t="s">
        <v>2</v>
      </c>
      <c r="D6865" t="s">
        <v>2568</v>
      </c>
      <c r="E6865">
        <v>1337244551</v>
      </c>
      <c r="F6865">
        <v>1</v>
      </c>
      <c r="G6865">
        <v>2</v>
      </c>
      <c r="H6865">
        <v>1</v>
      </c>
      <c r="I6865">
        <v>8.7453137860082304</v>
      </c>
      <c r="J6865">
        <v>176.19823868312699</v>
      </c>
      <c r="K6865">
        <v>513</v>
      </c>
      <c r="L6865" t="s">
        <v>237</v>
      </c>
      <c r="M6865" s="15" t="d">
        <f t="shared" si="358"/>
        <v>2012-05-17T17:49:10.999999791383742975</v>
      </c>
      <c r="N6865">
        <f>IF(COUNTIF(D6865:$D$7281,D6865) &gt; 1, 1, 0)</f>
        <v>0</v>
      </c>
      <c r="O6865">
        <f t="shared" si="355"/>
        <v>1</v>
      </c>
      <c r="P6865">
        <f t="shared" si="356"/>
        <v>1</v>
      </c>
      <c r="Q6865">
        <f t="shared" si="357"/>
        <v>11</v>
      </c>
    </row>
    <row r="6866" spans="1:17">
      <c r="A6866">
        <v>4103764</v>
      </c>
      <c r="B6866">
        <v>3506</v>
      </c>
      <c r="C6866" t="s">
        <v>12</v>
      </c>
      <c r="D6866" t="s">
        <v>2502</v>
      </c>
      <c r="E6866">
        <v>1337140239</v>
      </c>
      <c r="F6866">
        <v>3</v>
      </c>
      <c r="G6866">
        <v>94</v>
      </c>
      <c r="H6866">
        <v>4</v>
      </c>
      <c r="I6866">
        <v>50.699098251028801</v>
      </c>
      <c r="J6866">
        <v>223.61382921810599</v>
      </c>
      <c r="K6866">
        <v>572</v>
      </c>
      <c r="L6866" t="s">
        <v>2551</v>
      </c>
      <c r="M6866" s="15" t="d">
        <f t="shared" si="358"/>
        <v>2012-05-16T12:50:39.00000003632157975</v>
      </c>
      <c r="N6866">
        <f>IF(COUNTIF(D6866:$D$7281,D6866) &gt; 1, 1, 0)</f>
        <v>1</v>
      </c>
      <c r="O6866">
        <f t="shared" si="355"/>
        <v>3</v>
      </c>
      <c r="P6866">
        <f t="shared" si="356"/>
        <v>0</v>
      </c>
      <c r="Q6866">
        <f t="shared" si="357"/>
        <v>4</v>
      </c>
    </row>
    <row r="6867" spans="1:17">
      <c r="A6867">
        <v>4102786</v>
      </c>
      <c r="B6867">
        <v>3478</v>
      </c>
      <c r="C6867" t="s">
        <v>2</v>
      </c>
      <c r="D6867" t="s">
        <v>2552</v>
      </c>
      <c r="E6867">
        <v>1336957694</v>
      </c>
      <c r="F6867">
        <v>1</v>
      </c>
      <c r="G6867">
        <v>3</v>
      </c>
      <c r="H6867">
        <v>1</v>
      </c>
      <c r="I6867">
        <v>7.9645537551440304</v>
      </c>
      <c r="J6867">
        <v>195.69733384773599</v>
      </c>
      <c r="K6867">
        <v>534</v>
      </c>
      <c r="L6867" t="s">
        <v>237</v>
      </c>
      <c r="M6867" s="15" t="d">
        <f t="shared" si="358"/>
        <v>2012-05-14T10:08:14.000000227242708075</v>
      </c>
      <c r="N6867">
        <f>IF(COUNTIF(D6867:$D$7281,D6867) &gt; 1, 1, 0)</f>
        <v>0</v>
      </c>
      <c r="O6867">
        <f t="shared" si="355"/>
        <v>6</v>
      </c>
      <c r="P6867">
        <f t="shared" si="356"/>
        <v>1</v>
      </c>
      <c r="Q6867">
        <f t="shared" si="357"/>
        <v>11</v>
      </c>
    </row>
    <row r="6868" spans="1:17">
      <c r="A6868">
        <v>4103923</v>
      </c>
      <c r="B6868">
        <v>3471</v>
      </c>
      <c r="C6868" t="s">
        <v>12</v>
      </c>
      <c r="D6868" t="s">
        <v>2569</v>
      </c>
      <c r="E6868">
        <v>1336922846</v>
      </c>
      <c r="F6868">
        <v>1</v>
      </c>
      <c r="G6868">
        <v>3</v>
      </c>
      <c r="H6868">
        <v>1</v>
      </c>
      <c r="I6868">
        <v>8.0541833847736601</v>
      </c>
      <c r="J6868">
        <v>198.09083757715999</v>
      </c>
      <c r="K6868">
        <v>535</v>
      </c>
      <c r="L6868" t="s">
        <v>237</v>
      </c>
      <c r="M6868" s="15" t="d">
        <f t="shared" si="358"/>
        <v>2012-05-14T00:27:26.00000004284084025</v>
      </c>
      <c r="N6868">
        <f>IF(COUNTIF(D6868:$D$7281,D6868) &gt; 1, 1, 0)</f>
        <v>0</v>
      </c>
      <c r="O6868">
        <f t="shared" si="355"/>
        <v>1</v>
      </c>
      <c r="P6868">
        <f t="shared" si="356"/>
        <v>0</v>
      </c>
      <c r="Q6868">
        <f t="shared" si="357"/>
        <v>11</v>
      </c>
    </row>
    <row r="6869" spans="1:17">
      <c r="A6869">
        <v>4103915</v>
      </c>
      <c r="B6869">
        <v>3455</v>
      </c>
      <c r="C6869" t="s">
        <v>12</v>
      </c>
      <c r="D6869" t="s">
        <v>2570</v>
      </c>
      <c r="E6869">
        <v>1336713659</v>
      </c>
      <c r="F6869">
        <v>1</v>
      </c>
      <c r="G6869">
        <v>2</v>
      </c>
      <c r="H6869">
        <v>1</v>
      </c>
      <c r="I6869">
        <v>7.4733443930041101</v>
      </c>
      <c r="J6869">
        <v>213.22017155349801</v>
      </c>
      <c r="K6869">
        <v>592</v>
      </c>
      <c r="L6869" t="s">
        <v>237</v>
      </c>
      <c r="M6869" s="15" t="d">
        <f t="shared" si="358"/>
        <v>2012-05-11T14:20:59.00000031106174050</v>
      </c>
      <c r="N6869">
        <f>IF(COUNTIF(D6869:$D$7281,D6869) &gt; 1, 1, 0)</f>
        <v>0</v>
      </c>
      <c r="O6869">
        <f t="shared" si="355"/>
        <v>1</v>
      </c>
      <c r="P6869">
        <f t="shared" si="356"/>
        <v>0</v>
      </c>
      <c r="Q6869">
        <f t="shared" si="357"/>
        <v>11</v>
      </c>
    </row>
    <row r="6870" spans="1:17">
      <c r="A6870">
        <v>4102329</v>
      </c>
      <c r="B6870">
        <v>3447</v>
      </c>
      <c r="C6870" t="s">
        <v>12</v>
      </c>
      <c r="D6870" t="s">
        <v>2475</v>
      </c>
      <c r="E6870">
        <v>1336690179</v>
      </c>
      <c r="F6870">
        <v>1</v>
      </c>
      <c r="G6870">
        <v>1</v>
      </c>
      <c r="H6870">
        <v>1</v>
      </c>
      <c r="I6870">
        <v>30.006026105966999</v>
      </c>
      <c r="J6870">
        <v>215.007743569958</v>
      </c>
      <c r="K6870">
        <v>592</v>
      </c>
      <c r="L6870" t="s">
        <v>237</v>
      </c>
      <c r="M6870" s="15" t="d">
        <f t="shared" si="358"/>
        <v>2012-05-11T07:49:38.99999963119626300</v>
      </c>
      <c r="N6870">
        <f>IF(COUNTIF(D6870:$D$7281,D6870) &gt; 1, 1, 0)</f>
        <v>0</v>
      </c>
      <c r="O6870">
        <f t="shared" si="355"/>
        <v>2</v>
      </c>
      <c r="P6870">
        <f t="shared" si="356"/>
        <v>0</v>
      </c>
      <c r="Q6870">
        <f t="shared" si="357"/>
        <v>11</v>
      </c>
    </row>
    <row r="6871" spans="1:17">
      <c r="A6871">
        <v>4102207</v>
      </c>
      <c r="B6871">
        <v>3423</v>
      </c>
      <c r="C6871" t="s">
        <v>12</v>
      </c>
      <c r="D6871" t="s">
        <v>2571</v>
      </c>
      <c r="E6871">
        <v>1336578193</v>
      </c>
      <c r="F6871">
        <v>1</v>
      </c>
      <c r="G6871">
        <v>3</v>
      </c>
      <c r="H6871">
        <v>1</v>
      </c>
      <c r="I6871">
        <v>14.1645898919753</v>
      </c>
      <c r="J6871">
        <v>223.559322530863</v>
      </c>
      <c r="K6871">
        <v>598</v>
      </c>
      <c r="L6871" t="s">
        <v>237</v>
      </c>
      <c r="M6871" s="15" t="d">
        <f t="shared" si="358"/>
        <v>2012-05-10T00:43:13.00000013317912575</v>
      </c>
      <c r="N6871">
        <f>IF(COUNTIF(D6871:$D$7281,D6871) &gt; 1, 1, 0)</f>
        <v>0</v>
      </c>
      <c r="O6871">
        <f t="shared" si="355"/>
        <v>1</v>
      </c>
      <c r="P6871">
        <f t="shared" si="356"/>
        <v>0</v>
      </c>
      <c r="Q6871">
        <f t="shared" si="357"/>
        <v>11</v>
      </c>
    </row>
    <row r="6872" spans="1:17">
      <c r="A6872">
        <v>4103723</v>
      </c>
      <c r="B6872">
        <v>3400</v>
      </c>
      <c r="C6872" t="s">
        <v>12</v>
      </c>
      <c r="D6872" t="s">
        <v>2572</v>
      </c>
      <c r="E6872">
        <v>1336478225</v>
      </c>
      <c r="F6872">
        <v>1</v>
      </c>
      <c r="G6872">
        <v>2</v>
      </c>
      <c r="H6872">
        <v>1</v>
      </c>
      <c r="I6872">
        <v>12.497963348765399</v>
      </c>
      <c r="J6872">
        <v>231.24869367283901</v>
      </c>
      <c r="K6872">
        <v>599</v>
      </c>
      <c r="L6872" t="s">
        <v>237</v>
      </c>
      <c r="M6872" s="15" t="d">
        <f t="shared" si="358"/>
        <v>2012-05-08T20:57:04.99999995343386900</v>
      </c>
      <c r="N6872">
        <f>IF(COUNTIF(D6872:$D$7281,D6872) &gt; 1, 1, 0)</f>
        <v>0</v>
      </c>
      <c r="O6872">
        <f t="shared" si="355"/>
        <v>1</v>
      </c>
      <c r="P6872">
        <f t="shared" si="356"/>
        <v>0</v>
      </c>
      <c r="Q6872">
        <f t="shared" si="357"/>
        <v>11</v>
      </c>
    </row>
    <row r="6873" spans="1:17">
      <c r="A6873">
        <v>4102445</v>
      </c>
      <c r="B6873">
        <v>3390</v>
      </c>
      <c r="C6873" t="s">
        <v>12</v>
      </c>
      <c r="D6873" t="s">
        <v>2573</v>
      </c>
      <c r="E6873">
        <v>1336384099</v>
      </c>
      <c r="F6873">
        <v>1</v>
      </c>
      <c r="G6873">
        <v>3</v>
      </c>
      <c r="H6873">
        <v>2</v>
      </c>
      <c r="I6873">
        <v>15.014394804526701</v>
      </c>
      <c r="J6873">
        <v>238.57291872427899</v>
      </c>
      <c r="K6873">
        <v>609</v>
      </c>
      <c r="L6873" t="s">
        <v>237</v>
      </c>
      <c r="M6873" s="15" t="d">
        <f t="shared" si="358"/>
        <v>2012-05-07T18:48:18.99999999906867900</v>
      </c>
      <c r="N6873">
        <f>IF(COUNTIF(D6873:$D$7281,D6873) &gt; 1, 1, 0)</f>
        <v>0</v>
      </c>
      <c r="O6873">
        <f t="shared" si="355"/>
        <v>1</v>
      </c>
      <c r="P6873">
        <f t="shared" si="356"/>
        <v>0</v>
      </c>
      <c r="Q6873">
        <f t="shared" si="357"/>
        <v>11</v>
      </c>
    </row>
    <row r="6874" spans="1:17">
      <c r="A6874">
        <v>4104107</v>
      </c>
      <c r="B6874">
        <v>3388</v>
      </c>
      <c r="C6874" t="s">
        <v>2</v>
      </c>
      <c r="D6874" t="s">
        <v>2258</v>
      </c>
      <c r="E6874">
        <v>1336370237</v>
      </c>
      <c r="F6874">
        <v>3</v>
      </c>
      <c r="G6874">
        <v>12</v>
      </c>
      <c r="H6874">
        <v>1</v>
      </c>
      <c r="I6874">
        <v>33.300381172839501</v>
      </c>
      <c r="J6874">
        <v>239.67449884259199</v>
      </c>
      <c r="K6874">
        <v>627</v>
      </c>
      <c r="L6874" t="s">
        <v>237</v>
      </c>
      <c r="M6874" s="15" t="d">
        <f t="shared" si="358"/>
        <v>2012-05-07T14:57:17.00000024400651375</v>
      </c>
      <c r="N6874">
        <f>IF(COUNTIF(D6874:$D$7281,D6874) &gt; 1, 1, 0)</f>
        <v>1</v>
      </c>
      <c r="O6874">
        <f t="shared" si="355"/>
        <v>3</v>
      </c>
      <c r="P6874">
        <f t="shared" si="356"/>
        <v>1</v>
      </c>
      <c r="Q6874">
        <f t="shared" si="357"/>
        <v>11</v>
      </c>
    </row>
    <row r="6875" spans="1:17">
      <c r="A6875">
        <v>4104108</v>
      </c>
      <c r="B6875">
        <v>3366</v>
      </c>
      <c r="C6875" t="s">
        <v>2</v>
      </c>
      <c r="D6875" t="s">
        <v>2574</v>
      </c>
      <c r="E6875">
        <v>1336125847</v>
      </c>
      <c r="F6875">
        <v>1</v>
      </c>
      <c r="G6875">
        <v>46</v>
      </c>
      <c r="H6875">
        <v>2</v>
      </c>
      <c r="I6875">
        <v>124.269471064814</v>
      </c>
      <c r="J6875">
        <v>267.55418004115199</v>
      </c>
      <c r="K6875">
        <v>678</v>
      </c>
      <c r="L6875" t="s">
        <v>2551</v>
      </c>
      <c r="M6875" s="15" t="d">
        <f t="shared" si="358"/>
        <v>2012-05-04T19:04:06.99999969452619225</v>
      </c>
      <c r="N6875">
        <f>IF(COUNTIF(D6875:$D$7281,D6875) &gt; 1, 1, 0)</f>
        <v>0</v>
      </c>
      <c r="O6875">
        <f t="shared" si="355"/>
        <v>1</v>
      </c>
      <c r="P6875">
        <f t="shared" si="356"/>
        <v>0</v>
      </c>
      <c r="Q6875">
        <f t="shared" si="357"/>
        <v>4</v>
      </c>
    </row>
    <row r="6876" spans="1:17">
      <c r="A6876">
        <v>4102764</v>
      </c>
      <c r="B6876">
        <v>3364</v>
      </c>
      <c r="C6876" t="s">
        <v>12</v>
      </c>
      <c r="D6876" t="s">
        <v>2575</v>
      </c>
      <c r="E6876">
        <v>1336123620</v>
      </c>
      <c r="F6876">
        <v>1</v>
      </c>
      <c r="G6876">
        <v>2</v>
      </c>
      <c r="H6876">
        <v>1</v>
      </c>
      <c r="I6876">
        <v>13.5924232253086</v>
      </c>
      <c r="J6876">
        <v>260.09084567901198</v>
      </c>
      <c r="K6876">
        <v>670</v>
      </c>
      <c r="L6876" t="s">
        <v>237</v>
      </c>
      <c r="M6876" s="15" t="d">
        <f t="shared" si="358"/>
        <v>2012-05-04T18:27:00.00000025145709525</v>
      </c>
      <c r="N6876">
        <f>IF(COUNTIF(D6876:$D$7281,D6876) &gt; 1, 1, 0)</f>
        <v>0</v>
      </c>
      <c r="O6876">
        <f t="shared" si="355"/>
        <v>1</v>
      </c>
      <c r="P6876">
        <f t="shared" si="356"/>
        <v>0</v>
      </c>
      <c r="Q6876">
        <f t="shared" si="357"/>
        <v>11</v>
      </c>
    </row>
    <row r="6877" spans="1:17">
      <c r="A6877">
        <v>4103414</v>
      </c>
      <c r="B6877">
        <v>3349</v>
      </c>
      <c r="C6877" t="s">
        <v>12</v>
      </c>
      <c r="D6877" t="s">
        <v>2576</v>
      </c>
      <c r="E6877">
        <v>1336036740</v>
      </c>
      <c r="F6877">
        <v>2</v>
      </c>
      <c r="G6877">
        <v>1507</v>
      </c>
      <c r="H6877">
        <v>7</v>
      </c>
      <c r="I6877">
        <v>124.85027649176899</v>
      </c>
      <c r="J6877">
        <v>275.32689724794199</v>
      </c>
      <c r="K6877">
        <v>679</v>
      </c>
      <c r="L6877" t="s">
        <v>2551</v>
      </c>
      <c r="M6877" s="15" t="d">
        <f t="shared" si="358"/>
        <v>2012-05-03T18:18:59.99999994412064550</v>
      </c>
      <c r="N6877">
        <f>IF(COUNTIF(D6877:$D$7281,D6877) &gt; 1, 1, 0)</f>
        <v>0</v>
      </c>
      <c r="O6877">
        <f t="shared" si="355"/>
        <v>1</v>
      </c>
      <c r="P6877">
        <f t="shared" si="356"/>
        <v>0</v>
      </c>
      <c r="Q6877">
        <f t="shared" si="357"/>
        <v>4</v>
      </c>
    </row>
    <row r="6878" spans="1:17">
      <c r="A6878">
        <v>4102939</v>
      </c>
      <c r="B6878">
        <v>3346</v>
      </c>
      <c r="C6878" t="s">
        <v>12</v>
      </c>
      <c r="D6878" t="s">
        <v>2548</v>
      </c>
      <c r="E6878">
        <v>1336030839</v>
      </c>
      <c r="F6878">
        <v>1</v>
      </c>
      <c r="G6878">
        <v>6</v>
      </c>
      <c r="H6878">
        <v>1</v>
      </c>
      <c r="I6878">
        <v>10.3484400720164</v>
      </c>
      <c r="J6878">
        <v>275.84222415123497</v>
      </c>
      <c r="K6878">
        <v>680</v>
      </c>
      <c r="L6878" t="s">
        <v>2551</v>
      </c>
      <c r="M6878" s="15" t="d">
        <f t="shared" si="358"/>
        <v>2012-05-03T16:40:39.00000038556754875</v>
      </c>
      <c r="N6878">
        <f>IF(COUNTIF(D6878:$D$7281,D6878) &gt; 1, 1, 0)</f>
        <v>1</v>
      </c>
      <c r="O6878">
        <f t="shared" si="355"/>
        <v>4</v>
      </c>
      <c r="P6878">
        <f t="shared" si="356"/>
        <v>0</v>
      </c>
      <c r="Q6878">
        <f t="shared" si="357"/>
        <v>4</v>
      </c>
    </row>
    <row r="6879" spans="1:17">
      <c r="A6879">
        <v>4103427</v>
      </c>
      <c r="B6879">
        <v>3341</v>
      </c>
      <c r="C6879" t="s">
        <v>12</v>
      </c>
      <c r="D6879" t="s">
        <v>2577</v>
      </c>
      <c r="E6879">
        <v>1336014824</v>
      </c>
      <c r="F6879">
        <v>1</v>
      </c>
      <c r="G6879">
        <v>6</v>
      </c>
      <c r="H6879">
        <v>1</v>
      </c>
      <c r="I6879">
        <v>8.4657866512345592</v>
      </c>
      <c r="J6879">
        <v>269.47784194958803</v>
      </c>
      <c r="K6879">
        <v>675</v>
      </c>
      <c r="L6879" t="s">
        <v>237</v>
      </c>
      <c r="M6879" s="15" t="d">
        <f t="shared" si="358"/>
        <v>2012-05-03T12:13:44.00000025518238600</v>
      </c>
      <c r="N6879">
        <f>IF(COUNTIF(D6879:$D$7281,D6879) &gt; 1, 1, 0)</f>
        <v>0</v>
      </c>
      <c r="O6879">
        <f t="shared" si="355"/>
        <v>1</v>
      </c>
      <c r="P6879">
        <f t="shared" si="356"/>
        <v>0</v>
      </c>
      <c r="Q6879">
        <f t="shared" si="357"/>
        <v>11</v>
      </c>
    </row>
    <row r="6880" spans="1:17">
      <c r="A6880">
        <v>4101861</v>
      </c>
      <c r="B6880">
        <v>3329</v>
      </c>
      <c r="C6880" t="s">
        <v>12</v>
      </c>
      <c r="D6880" t="s">
        <v>2578</v>
      </c>
      <c r="E6880">
        <v>1335945901</v>
      </c>
      <c r="F6880">
        <v>1</v>
      </c>
      <c r="G6880">
        <v>4</v>
      </c>
      <c r="H6880">
        <v>1</v>
      </c>
      <c r="I6880">
        <v>3.2279041923868301</v>
      </c>
      <c r="J6880">
        <v>275.500095550411</v>
      </c>
      <c r="K6880">
        <v>685</v>
      </c>
      <c r="L6880" t="s">
        <v>237</v>
      </c>
      <c r="M6880" s="15" t="d">
        <f t="shared" si="358"/>
        <v>2012-05-02T17:05:01.00000016391277275</v>
      </c>
      <c r="N6880">
        <f>IF(COUNTIF(D6880:$D$7281,D6880) &gt; 1, 1, 0)</f>
        <v>0</v>
      </c>
      <c r="O6880">
        <f t="shared" si="355"/>
        <v>1</v>
      </c>
      <c r="P6880">
        <f t="shared" si="356"/>
        <v>0</v>
      </c>
      <c r="Q6880">
        <f t="shared" si="357"/>
        <v>11</v>
      </c>
    </row>
    <row r="6881" spans="1:17">
      <c r="A6881">
        <v>4102110</v>
      </c>
      <c r="B6881">
        <v>3328</v>
      </c>
      <c r="C6881" t="s">
        <v>12</v>
      </c>
      <c r="D6881" t="s">
        <v>2579</v>
      </c>
      <c r="E6881">
        <v>1335943999</v>
      </c>
      <c r="F6881">
        <v>1</v>
      </c>
      <c r="G6881">
        <v>79</v>
      </c>
      <c r="H6881">
        <v>2</v>
      </c>
      <c r="I6881">
        <v>104.517200617283</v>
      </c>
      <c r="J6881">
        <v>275.66764570473202</v>
      </c>
      <c r="K6881">
        <v>685</v>
      </c>
      <c r="L6881" t="s">
        <v>237</v>
      </c>
      <c r="M6881" s="15" t="d">
        <f t="shared" si="358"/>
        <v>2012-05-02T16:33:18.99999999906867900</v>
      </c>
      <c r="N6881">
        <f>IF(COUNTIF(D6881:$D$7281,D6881) &gt; 1, 1, 0)</f>
        <v>0</v>
      </c>
      <c r="O6881">
        <f t="shared" si="355"/>
        <v>1</v>
      </c>
      <c r="P6881">
        <f t="shared" si="356"/>
        <v>0</v>
      </c>
      <c r="Q6881">
        <f t="shared" si="357"/>
        <v>11</v>
      </c>
    </row>
    <row r="6882" spans="1:17">
      <c r="A6882">
        <v>4102187</v>
      </c>
      <c r="B6882">
        <v>3320</v>
      </c>
      <c r="C6882" t="s">
        <v>12</v>
      </c>
      <c r="D6882" t="s">
        <v>2580</v>
      </c>
      <c r="E6882">
        <v>1335894427</v>
      </c>
      <c r="F6882">
        <v>1</v>
      </c>
      <c r="G6882">
        <v>5</v>
      </c>
      <c r="H6882">
        <v>1</v>
      </c>
      <c r="I6882">
        <v>38.471357896090502</v>
      </c>
      <c r="J6882">
        <v>280.22228883744901</v>
      </c>
      <c r="K6882">
        <v>727</v>
      </c>
      <c r="L6882" t="s">
        <v>237</v>
      </c>
      <c r="M6882" s="15" t="d">
        <f t="shared" si="358"/>
        <v>2012-05-02T02:47:06.99999972246586950</v>
      </c>
      <c r="N6882">
        <f>IF(COUNTIF(D6882:$D$7281,D6882) &gt; 1, 1, 0)</f>
        <v>0</v>
      </c>
      <c r="O6882">
        <f t="shared" si="355"/>
        <v>1</v>
      </c>
      <c r="P6882">
        <f t="shared" si="356"/>
        <v>0</v>
      </c>
      <c r="Q6882">
        <f t="shared" si="357"/>
        <v>11</v>
      </c>
    </row>
    <row r="6883" spans="1:17">
      <c r="A6883">
        <v>4101659</v>
      </c>
      <c r="B6883">
        <v>3314</v>
      </c>
      <c r="C6883" t="s">
        <v>12</v>
      </c>
      <c r="D6883" t="s">
        <v>2581</v>
      </c>
      <c r="E6883">
        <v>1335860359</v>
      </c>
      <c r="F6883">
        <v>1</v>
      </c>
      <c r="G6883">
        <v>8</v>
      </c>
      <c r="H6883">
        <v>2</v>
      </c>
      <c r="I6883">
        <v>46.276905735596699</v>
      </c>
      <c r="J6883">
        <v>283.408638503085</v>
      </c>
      <c r="K6883">
        <v>728</v>
      </c>
      <c r="L6883" t="s">
        <v>237</v>
      </c>
      <c r="M6883" s="15" t="d">
        <f t="shared" si="358"/>
        <v>2012-05-01T17:19:19.00000019464641975</v>
      </c>
      <c r="N6883">
        <f>IF(COUNTIF(D6883:$D$7281,D6883) &gt; 1, 1, 0)</f>
        <v>0</v>
      </c>
      <c r="O6883">
        <f t="shared" si="355"/>
        <v>1</v>
      </c>
      <c r="P6883">
        <f t="shared" si="356"/>
        <v>0</v>
      </c>
      <c r="Q6883">
        <f t="shared" si="357"/>
        <v>11</v>
      </c>
    </row>
    <row r="6884" spans="1:17">
      <c r="A6884">
        <v>4102866</v>
      </c>
      <c r="B6884">
        <v>3303</v>
      </c>
      <c r="C6884" t="s">
        <v>12</v>
      </c>
      <c r="D6884" t="s">
        <v>2528</v>
      </c>
      <c r="E6884">
        <v>1335780723</v>
      </c>
      <c r="F6884">
        <v>1</v>
      </c>
      <c r="G6884">
        <v>2</v>
      </c>
      <c r="H6884">
        <v>1</v>
      </c>
      <c r="I6884">
        <v>6.3156259002057604</v>
      </c>
      <c r="J6884">
        <v>290.98826864711901</v>
      </c>
      <c r="K6884">
        <v>750</v>
      </c>
      <c r="L6884" t="s">
        <v>237</v>
      </c>
      <c r="M6884" s="15" t="d">
        <f t="shared" si="358"/>
        <v>2012-04-30T19:12:03.00000032410025475</v>
      </c>
      <c r="N6884">
        <f>IF(COUNTIF(D6884:$D$7281,D6884) &gt; 1, 1, 0)</f>
        <v>0</v>
      </c>
      <c r="O6884">
        <f t="shared" si="355"/>
        <v>2</v>
      </c>
      <c r="P6884">
        <f t="shared" si="356"/>
        <v>0</v>
      </c>
      <c r="Q6884">
        <f t="shared" si="357"/>
        <v>11</v>
      </c>
    </row>
    <row r="6885" spans="1:17">
      <c r="A6885">
        <v>4102655</v>
      </c>
      <c r="B6885">
        <v>3272</v>
      </c>
      <c r="C6885" t="s">
        <v>12</v>
      </c>
      <c r="D6885" t="s">
        <v>2557</v>
      </c>
      <c r="E6885">
        <v>1335526358</v>
      </c>
      <c r="F6885">
        <v>1</v>
      </c>
      <c r="G6885">
        <v>67</v>
      </c>
      <c r="H6885">
        <v>2</v>
      </c>
      <c r="I6885">
        <v>15.1840955504115</v>
      </c>
      <c r="J6885">
        <v>317.34228626543103</v>
      </c>
      <c r="K6885">
        <v>870</v>
      </c>
      <c r="L6885" t="s">
        <v>237</v>
      </c>
      <c r="M6885" s="15" t="d">
        <f t="shared" si="358"/>
        <v>2012-04-27T20:32:37.99999963492155375</v>
      </c>
      <c r="N6885">
        <f>IF(COUNTIF(D6885:$D$7281,D6885) &gt; 1, 1, 0)</f>
        <v>0</v>
      </c>
      <c r="O6885">
        <f t="shared" si="355"/>
        <v>5</v>
      </c>
      <c r="P6885">
        <f t="shared" si="356"/>
        <v>0</v>
      </c>
      <c r="Q6885">
        <f t="shared" si="357"/>
        <v>11</v>
      </c>
    </row>
    <row r="6886" spans="1:17">
      <c r="A6886">
        <v>4103248</v>
      </c>
      <c r="B6886">
        <v>3268</v>
      </c>
      <c r="C6886" t="s">
        <v>2</v>
      </c>
      <c r="D6886" t="s">
        <v>2582</v>
      </c>
      <c r="E6886">
        <v>1335509533</v>
      </c>
      <c r="F6886">
        <v>1</v>
      </c>
      <c r="G6886">
        <v>10</v>
      </c>
      <c r="H6886">
        <v>1</v>
      </c>
      <c r="I6886">
        <v>3.2101189557613101</v>
      </c>
      <c r="J6886">
        <v>319.24445640431998</v>
      </c>
      <c r="K6886">
        <v>896</v>
      </c>
      <c r="L6886" t="s">
        <v>237</v>
      </c>
      <c r="M6886" s="15" t="d">
        <f t="shared" si="358"/>
        <v>2012-04-27T15:52:13.00000000745058150</v>
      </c>
      <c r="N6886">
        <f>IF(COUNTIF(D6886:$D$7281,D6886) &gt; 1, 1, 0)</f>
        <v>0</v>
      </c>
      <c r="O6886">
        <f t="shared" si="355"/>
        <v>1</v>
      </c>
      <c r="P6886">
        <f t="shared" si="356"/>
        <v>1</v>
      </c>
      <c r="Q6886">
        <f t="shared" si="357"/>
        <v>11</v>
      </c>
    </row>
    <row r="6887" spans="1:17">
      <c r="A6887">
        <v>4103290</v>
      </c>
      <c r="B6887">
        <v>3263</v>
      </c>
      <c r="C6887" t="s">
        <v>12</v>
      </c>
      <c r="D6887" t="s">
        <v>2583</v>
      </c>
      <c r="E6887">
        <v>1335488057</v>
      </c>
      <c r="F6887">
        <v>1</v>
      </c>
      <c r="G6887">
        <v>2</v>
      </c>
      <c r="H6887">
        <v>1</v>
      </c>
      <c r="I6887">
        <v>24.552650848765399</v>
      </c>
      <c r="J6887">
        <v>321.74773984053502</v>
      </c>
      <c r="K6887">
        <v>913</v>
      </c>
      <c r="L6887" t="s">
        <v>237</v>
      </c>
      <c r="M6887" s="15" t="d">
        <f t="shared" si="358"/>
        <v>2012-04-27T09:54:17.00000007636845025</v>
      </c>
      <c r="N6887">
        <f>IF(COUNTIF(D6887:$D$7281,D6887) &gt; 1, 1, 0)</f>
        <v>0</v>
      </c>
      <c r="O6887">
        <f t="shared" si="355"/>
        <v>1</v>
      </c>
      <c r="P6887">
        <f t="shared" si="356"/>
        <v>0</v>
      </c>
      <c r="Q6887">
        <f t="shared" si="357"/>
        <v>11</v>
      </c>
    </row>
    <row r="6888" spans="1:17">
      <c r="A6888">
        <v>4104109</v>
      </c>
      <c r="B6888">
        <v>3255</v>
      </c>
      <c r="C6888" t="s">
        <v>12</v>
      </c>
      <c r="D6888" t="s">
        <v>2584</v>
      </c>
      <c r="E6888">
        <v>1335444857</v>
      </c>
      <c r="F6888">
        <v>1</v>
      </c>
      <c r="G6888">
        <v>2</v>
      </c>
      <c r="H6888">
        <v>1</v>
      </c>
      <c r="I6888">
        <v>34.427921167695402</v>
      </c>
      <c r="J6888">
        <v>326.97515676440202</v>
      </c>
      <c r="K6888">
        <v>955</v>
      </c>
      <c r="L6888" t="s">
        <v>237</v>
      </c>
      <c r="M6888" s="15" t="d">
        <f t="shared" si="358"/>
        <v>2012-04-26T21:54:17.00000007636845025</v>
      </c>
      <c r="N6888">
        <f>IF(COUNTIF(D6888:$D$7281,D6888) &gt; 1, 1, 0)</f>
        <v>0</v>
      </c>
      <c r="O6888">
        <f t="shared" si="355"/>
        <v>1</v>
      </c>
      <c r="P6888">
        <f t="shared" si="356"/>
        <v>0</v>
      </c>
      <c r="Q6888">
        <f t="shared" si="357"/>
        <v>11</v>
      </c>
    </row>
    <row r="6889" spans="1:17">
      <c r="A6889">
        <v>4102761</v>
      </c>
      <c r="B6889">
        <v>3250</v>
      </c>
      <c r="C6889" t="s">
        <v>2</v>
      </c>
      <c r="D6889" t="s">
        <v>2549</v>
      </c>
      <c r="E6889">
        <v>1335426366</v>
      </c>
      <c r="F6889">
        <v>1</v>
      </c>
      <c r="G6889">
        <v>58</v>
      </c>
      <c r="H6889">
        <v>3</v>
      </c>
      <c r="I6889">
        <v>47.217408307613098</v>
      </c>
      <c r="J6889">
        <v>329.24610648148098</v>
      </c>
      <c r="K6889">
        <v>955</v>
      </c>
      <c r="L6889" t="s">
        <v>237</v>
      </c>
      <c r="M6889" s="15" t="d">
        <f t="shared" si="358"/>
        <v>2012-04-26T16:46:06.00000013131648375</v>
      </c>
      <c r="N6889">
        <f>IF(COUNTIF(D6889:$D$7281,D6889) &gt; 1, 1, 0)</f>
        <v>0</v>
      </c>
      <c r="O6889">
        <f t="shared" si="355"/>
        <v>2</v>
      </c>
      <c r="P6889">
        <f t="shared" si="356"/>
        <v>1</v>
      </c>
      <c r="Q6889">
        <f t="shared" si="357"/>
        <v>11</v>
      </c>
    </row>
    <row r="6890" spans="1:17">
      <c r="A6890">
        <v>4102486</v>
      </c>
      <c r="B6890">
        <v>3246</v>
      </c>
      <c r="C6890" t="s">
        <v>12</v>
      </c>
      <c r="D6890" t="s">
        <v>2585</v>
      </c>
      <c r="E6890">
        <v>1335418205</v>
      </c>
      <c r="F6890">
        <v>1</v>
      </c>
      <c r="G6890">
        <v>29</v>
      </c>
      <c r="H6890">
        <v>1</v>
      </c>
      <c r="I6890">
        <v>22.689394418724198</v>
      </c>
      <c r="J6890">
        <v>330.25184825102798</v>
      </c>
      <c r="K6890">
        <v>962</v>
      </c>
      <c r="L6890" t="s">
        <v>237</v>
      </c>
      <c r="M6890" s="15" t="d">
        <f t="shared" si="358"/>
        <v>2012-04-26T14:30:04.99999970197677375</v>
      </c>
      <c r="N6890">
        <f>IF(COUNTIF(D6890:$D$7281,D6890) &gt; 1, 1, 0)</f>
        <v>0</v>
      </c>
      <c r="O6890">
        <f t="shared" si="355"/>
        <v>1</v>
      </c>
      <c r="P6890">
        <f t="shared" si="356"/>
        <v>0</v>
      </c>
      <c r="Q6890">
        <f t="shared" si="357"/>
        <v>11</v>
      </c>
    </row>
    <row r="6891" spans="1:17">
      <c r="A6891">
        <v>4103754</v>
      </c>
      <c r="B6891">
        <v>3243</v>
      </c>
      <c r="C6891" t="s">
        <v>2</v>
      </c>
      <c r="D6891" t="s">
        <v>2586</v>
      </c>
      <c r="E6891">
        <v>1335411625</v>
      </c>
      <c r="F6891">
        <v>1</v>
      </c>
      <c r="G6891">
        <v>2</v>
      </c>
      <c r="H6891">
        <v>1</v>
      </c>
      <c r="I6891">
        <v>10.559687885802401</v>
      </c>
      <c r="J6891">
        <v>331.06654899691199</v>
      </c>
      <c r="K6891">
        <v>964</v>
      </c>
      <c r="L6891" t="s">
        <v>237</v>
      </c>
      <c r="M6891" s="15" t="d">
        <f t="shared" si="358"/>
        <v>2012-04-26T12:40:24.99999983701854825</v>
      </c>
      <c r="N6891">
        <f>IF(COUNTIF(D6891:$D$7281,D6891) &gt; 1, 1, 0)</f>
        <v>1</v>
      </c>
      <c r="O6891">
        <f t="shared" si="355"/>
        <v>3</v>
      </c>
      <c r="P6891">
        <f t="shared" si="356"/>
        <v>1</v>
      </c>
      <c r="Q6891">
        <f t="shared" si="357"/>
        <v>11</v>
      </c>
    </row>
    <row r="6892" spans="1:17">
      <c r="A6892">
        <v>4104110</v>
      </c>
      <c r="B6892">
        <v>3237</v>
      </c>
      <c r="C6892" t="s">
        <v>12</v>
      </c>
      <c r="D6892" t="s">
        <v>2587</v>
      </c>
      <c r="E6892">
        <v>1335380100</v>
      </c>
      <c r="F6892">
        <v>1</v>
      </c>
      <c r="G6892">
        <v>16</v>
      </c>
      <c r="H6892">
        <v>1</v>
      </c>
      <c r="I6892">
        <v>17.703937628600801</v>
      </c>
      <c r="J6892">
        <v>335.05356494341601</v>
      </c>
      <c r="K6892">
        <v>1004</v>
      </c>
      <c r="L6892" t="s">
        <v>237</v>
      </c>
      <c r="M6892" s="15" t="d">
        <f t="shared" si="358"/>
        <v>2012-04-26T03:55:00.00000006984918975</v>
      </c>
      <c r="N6892">
        <f>IF(COUNTIF(D6892:$D$7281,D6892) &gt; 1, 1, 0)</f>
        <v>0</v>
      </c>
      <c r="O6892">
        <f t="shared" si="355"/>
        <v>1</v>
      </c>
      <c r="P6892">
        <f t="shared" si="356"/>
        <v>0</v>
      </c>
      <c r="Q6892">
        <f t="shared" si="357"/>
        <v>11</v>
      </c>
    </row>
    <row r="6893" spans="1:17">
      <c r="A6893">
        <v>4102033</v>
      </c>
      <c r="B6893">
        <v>3226</v>
      </c>
      <c r="C6893" t="s">
        <v>2</v>
      </c>
      <c r="D6893" t="s">
        <v>2586</v>
      </c>
      <c r="E6893">
        <v>1335327436</v>
      </c>
      <c r="F6893">
        <v>1</v>
      </c>
      <c r="G6893">
        <v>2</v>
      </c>
      <c r="H6893">
        <v>1</v>
      </c>
      <c r="I6893">
        <v>19.297031635802401</v>
      </c>
      <c r="J6893">
        <v>336.87676736111098</v>
      </c>
      <c r="K6893">
        <v>1013</v>
      </c>
      <c r="L6893" t="s">
        <v>237</v>
      </c>
      <c r="M6893" s="15" t="d">
        <f t="shared" si="358"/>
        <v>2012-04-25T13:17:15.99999994039535475</v>
      </c>
      <c r="N6893">
        <f>IF(COUNTIF(D6893:$D$7281,D6893) &gt; 1, 1, 0)</f>
        <v>1</v>
      </c>
      <c r="O6893">
        <f t="shared" si="355"/>
        <v>3</v>
      </c>
      <c r="P6893">
        <f t="shared" si="356"/>
        <v>1</v>
      </c>
      <c r="Q6893">
        <f t="shared" si="357"/>
        <v>11</v>
      </c>
    </row>
    <row r="6894" spans="1:17">
      <c r="A6894">
        <v>4103913</v>
      </c>
      <c r="B6894">
        <v>3225</v>
      </c>
      <c r="C6894" t="s">
        <v>12</v>
      </c>
      <c r="D6894" t="s">
        <v>2586</v>
      </c>
      <c r="E6894">
        <v>1335327237</v>
      </c>
      <c r="F6894">
        <v>1</v>
      </c>
      <c r="G6894">
        <v>2</v>
      </c>
      <c r="H6894">
        <v>1</v>
      </c>
      <c r="I6894">
        <v>5.8348037551440299</v>
      </c>
      <c r="J6894">
        <v>336.90269161522599</v>
      </c>
      <c r="K6894">
        <v>1013</v>
      </c>
      <c r="L6894" t="s">
        <v>237</v>
      </c>
      <c r="M6894" s="15" t="d">
        <f t="shared" si="358"/>
        <v>2012-04-25T13:13:56.99999994132667575</v>
      </c>
      <c r="N6894">
        <f>IF(COUNTIF(D6894:$D$7281,D6894) &gt; 1, 1, 0)</f>
        <v>0</v>
      </c>
      <c r="O6894">
        <f t="shared" si="355"/>
        <v>3</v>
      </c>
      <c r="P6894">
        <f t="shared" si="356"/>
        <v>0</v>
      </c>
      <c r="Q6894">
        <f t="shared" si="357"/>
        <v>11</v>
      </c>
    </row>
    <row r="6895" spans="1:17">
      <c r="A6895">
        <v>4102448</v>
      </c>
      <c r="B6895">
        <v>3199</v>
      </c>
      <c r="C6895" t="s">
        <v>12</v>
      </c>
      <c r="D6895" t="s">
        <v>2588</v>
      </c>
      <c r="E6895">
        <v>1335170250</v>
      </c>
      <c r="F6895">
        <v>108</v>
      </c>
      <c r="G6895">
        <v>59406</v>
      </c>
      <c r="H6895">
        <v>212</v>
      </c>
      <c r="I6895">
        <v>15.2539670781893</v>
      </c>
      <c r="J6895">
        <v>150.627360339506</v>
      </c>
      <c r="K6895">
        <v>876</v>
      </c>
      <c r="L6895" t="s">
        <v>237</v>
      </c>
      <c r="M6895" s="15" t="d">
        <f t="shared" si="358"/>
        <v>2012-04-23T17:37:30.000</v>
      </c>
      <c r="N6895">
        <f>IF(COUNTIF(D6895:$D$7281,D6895) &gt; 1, 1, 0)</f>
        <v>0</v>
      </c>
      <c r="O6895">
        <f t="shared" si="355"/>
        <v>1</v>
      </c>
      <c r="P6895">
        <f t="shared" si="356"/>
        <v>0</v>
      </c>
      <c r="Q6895">
        <f t="shared" si="357"/>
        <v>11</v>
      </c>
    </row>
    <row r="6896" spans="1:17">
      <c r="A6896">
        <v>4103243</v>
      </c>
      <c r="B6896">
        <v>3168</v>
      </c>
      <c r="C6896" t="s">
        <v>2</v>
      </c>
      <c r="D6896" t="s">
        <v>2414</v>
      </c>
      <c r="E6896">
        <v>1334898073</v>
      </c>
      <c r="F6896">
        <v>2</v>
      </c>
      <c r="G6896">
        <v>620</v>
      </c>
      <c r="H6896">
        <v>6</v>
      </c>
      <c r="I6896">
        <v>126.30034593621301</v>
      </c>
      <c r="J6896">
        <v>182.329433256172</v>
      </c>
      <c r="K6896">
        <v>924</v>
      </c>
      <c r="L6896" t="s">
        <v>237</v>
      </c>
      <c r="M6896" s="15" t="d">
        <f t="shared" si="358"/>
        <v>2012-04-20T14:01:12.99999967217445450</v>
      </c>
      <c r="N6896">
        <f>IF(COUNTIF(D6896:$D$7281,D6896) &gt; 1, 1, 0)</f>
        <v>0</v>
      </c>
      <c r="O6896">
        <f t="shared" si="355"/>
        <v>2</v>
      </c>
      <c r="P6896">
        <f t="shared" si="356"/>
        <v>1</v>
      </c>
      <c r="Q6896">
        <f t="shared" si="357"/>
        <v>11</v>
      </c>
    </row>
    <row r="6897" spans="1:17">
      <c r="A6897">
        <v>4102111</v>
      </c>
      <c r="B6897">
        <v>3163</v>
      </c>
      <c r="C6897" t="s">
        <v>12</v>
      </c>
      <c r="D6897" t="s">
        <v>2589</v>
      </c>
      <c r="E6897">
        <v>1334886388</v>
      </c>
      <c r="F6897">
        <v>1</v>
      </c>
      <c r="G6897">
        <v>2</v>
      </c>
      <c r="H6897">
        <v>1</v>
      </c>
      <c r="I6897">
        <v>3.9445468106995798</v>
      </c>
      <c r="J6897">
        <v>183.72025115740701</v>
      </c>
      <c r="K6897">
        <v>926</v>
      </c>
      <c r="L6897" t="s">
        <v>237</v>
      </c>
      <c r="M6897" s="15" t="d">
        <f t="shared" si="358"/>
        <v>2012-04-20T10:46:27.999999616295100</v>
      </c>
      <c r="N6897">
        <f>IF(COUNTIF(D6897:$D$7281,D6897) &gt; 1, 1, 0)</f>
        <v>0</v>
      </c>
      <c r="O6897">
        <f t="shared" si="355"/>
        <v>1</v>
      </c>
      <c r="P6897">
        <f t="shared" si="356"/>
        <v>0</v>
      </c>
      <c r="Q6897">
        <f t="shared" si="357"/>
        <v>11</v>
      </c>
    </row>
    <row r="6898" spans="1:17">
      <c r="A6898">
        <v>4102330</v>
      </c>
      <c r="B6898">
        <v>3161</v>
      </c>
      <c r="C6898" t="s">
        <v>12</v>
      </c>
      <c r="D6898" t="s">
        <v>2590</v>
      </c>
      <c r="E6898">
        <v>1334858129</v>
      </c>
      <c r="F6898">
        <v>1</v>
      </c>
      <c r="G6898">
        <v>4</v>
      </c>
      <c r="H6898">
        <v>1</v>
      </c>
      <c r="I6898">
        <v>3.2213443930041099</v>
      </c>
      <c r="J6898">
        <v>187.090612782921</v>
      </c>
      <c r="K6898">
        <v>929</v>
      </c>
      <c r="L6898" t="s">
        <v>237</v>
      </c>
      <c r="M6898" s="15" t="d">
        <f t="shared" si="358"/>
        <v>2012-04-20T02:55:29.00000014342367700</v>
      </c>
      <c r="N6898">
        <f>IF(COUNTIF(D6898:$D$7281,D6898) &gt; 1, 1, 0)</f>
        <v>0</v>
      </c>
      <c r="O6898">
        <f t="shared" si="355"/>
        <v>1</v>
      </c>
      <c r="P6898">
        <f t="shared" si="356"/>
        <v>0</v>
      </c>
      <c r="Q6898">
        <f t="shared" si="357"/>
        <v>11</v>
      </c>
    </row>
    <row r="6899" spans="1:17">
      <c r="A6899">
        <v>4103179</v>
      </c>
      <c r="B6899">
        <v>3158</v>
      </c>
      <c r="C6899" t="s">
        <v>12</v>
      </c>
      <c r="D6899" t="s">
        <v>2502</v>
      </c>
      <c r="E6899">
        <v>1334837774</v>
      </c>
      <c r="F6899">
        <v>1</v>
      </c>
      <c r="G6899">
        <v>52</v>
      </c>
      <c r="H6899">
        <v>2</v>
      </c>
      <c r="I6899">
        <v>21.886203060699501</v>
      </c>
      <c r="J6899">
        <v>378.87588695987603</v>
      </c>
      <c r="K6899">
        <v>1168</v>
      </c>
      <c r="L6899" t="s">
        <v>2591</v>
      </c>
      <c r="M6899" s="15" t="d">
        <f t="shared" si="358"/>
        <v>2012-04-19T21:16:14.00000011548399975</v>
      </c>
      <c r="N6899">
        <f>IF(COUNTIF(D6899:$D$7281,D6899) &gt; 1, 1, 0)</f>
        <v>0</v>
      </c>
      <c r="O6899">
        <f t="shared" si="355"/>
        <v>3</v>
      </c>
      <c r="P6899">
        <f t="shared" si="356"/>
        <v>0</v>
      </c>
      <c r="Q6899">
        <f t="shared" si="357"/>
        <v>3</v>
      </c>
    </row>
    <row r="6900" spans="1:17">
      <c r="A6900">
        <v>4102942</v>
      </c>
      <c r="B6900">
        <v>3141</v>
      </c>
      <c r="C6900" t="s">
        <v>12</v>
      </c>
      <c r="D6900" t="s">
        <v>505</v>
      </c>
      <c r="E6900">
        <v>1334783126</v>
      </c>
      <c r="F6900">
        <v>1</v>
      </c>
      <c r="G6900">
        <v>62</v>
      </c>
      <c r="H6900">
        <v>4</v>
      </c>
      <c r="I6900">
        <v>181.64890123456701</v>
      </c>
      <c r="J6900">
        <v>386.07598829732399</v>
      </c>
      <c r="K6900">
        <v>1168</v>
      </c>
      <c r="L6900" t="s">
        <v>2591</v>
      </c>
      <c r="M6900" s="15" t="d">
        <f t="shared" si="358"/>
        <v>2012-04-19T06:05:26.00000014062970725</v>
      </c>
      <c r="N6900">
        <f>IF(COUNTIF(D6900:$D$7281,D6900) &gt; 1, 1, 0)</f>
        <v>1</v>
      </c>
      <c r="O6900">
        <f t="shared" si="355"/>
        <v>4</v>
      </c>
      <c r="P6900">
        <f t="shared" si="356"/>
        <v>0</v>
      </c>
      <c r="Q6900">
        <f t="shared" si="357"/>
        <v>3</v>
      </c>
    </row>
    <row r="6901" spans="1:17">
      <c r="A6901">
        <v>4102986</v>
      </c>
      <c r="B6901">
        <v>3140</v>
      </c>
      <c r="C6901" t="s">
        <v>12</v>
      </c>
      <c r="D6901" t="s">
        <v>2592</v>
      </c>
      <c r="E6901">
        <v>1334767229</v>
      </c>
      <c r="F6901">
        <v>1</v>
      </c>
      <c r="G6901">
        <v>56</v>
      </c>
      <c r="H6901">
        <v>2</v>
      </c>
      <c r="I6901">
        <v>32.737221579218001</v>
      </c>
      <c r="J6901">
        <v>197.96821219135799</v>
      </c>
      <c r="K6901">
        <v>933</v>
      </c>
      <c r="L6901" t="s">
        <v>237</v>
      </c>
      <c r="M6901" s="15" t="d">
        <f t="shared" si="358"/>
        <v>2012-04-19T01:40:28.99999993387609425</v>
      </c>
      <c r="N6901">
        <f>IF(COUNTIF(D6901:$D$7281,D6901) &gt; 1, 1, 0)</f>
        <v>0</v>
      </c>
      <c r="O6901">
        <f t="shared" si="355"/>
        <v>1</v>
      </c>
      <c r="P6901">
        <f t="shared" si="356"/>
        <v>0</v>
      </c>
      <c r="Q6901">
        <f t="shared" si="357"/>
        <v>11</v>
      </c>
    </row>
    <row r="6902" spans="1:17">
      <c r="A6902">
        <v>4102411</v>
      </c>
      <c r="B6902">
        <v>3099</v>
      </c>
      <c r="C6902" t="s">
        <v>12</v>
      </c>
      <c r="D6902" t="s">
        <v>2593</v>
      </c>
      <c r="E6902">
        <v>1334568789</v>
      </c>
      <c r="F6902">
        <v>1</v>
      </c>
      <c r="G6902">
        <v>2</v>
      </c>
      <c r="H6902">
        <v>1</v>
      </c>
      <c r="I6902">
        <v>14.116597993827099</v>
      </c>
      <c r="J6902">
        <v>221.934042824074</v>
      </c>
      <c r="K6902">
        <v>948</v>
      </c>
      <c r="L6902" t="s">
        <v>237</v>
      </c>
      <c r="M6902" s="15" t="d">
        <f t="shared" si="358"/>
        <v>2012-04-16T18:33:09.00000038556754875</v>
      </c>
      <c r="N6902">
        <f>IF(COUNTIF(D6902:$D$7281,D6902) &gt; 1, 1, 0)</f>
        <v>0</v>
      </c>
      <c r="O6902">
        <f t="shared" si="355"/>
        <v>1</v>
      </c>
      <c r="P6902">
        <f t="shared" si="356"/>
        <v>0</v>
      </c>
      <c r="Q6902">
        <f t="shared" si="357"/>
        <v>11</v>
      </c>
    </row>
    <row r="6903" spans="1:17">
      <c r="A6903">
        <v>4103571</v>
      </c>
      <c r="B6903">
        <v>3093</v>
      </c>
      <c r="C6903" t="s">
        <v>12</v>
      </c>
      <c r="D6903" t="s">
        <v>2594</v>
      </c>
      <c r="E6903">
        <v>1334553434</v>
      </c>
      <c r="F6903">
        <v>2</v>
      </c>
      <c r="G6903">
        <v>4</v>
      </c>
      <c r="H6903">
        <v>1</v>
      </c>
      <c r="I6903">
        <v>15.405617926954699</v>
      </c>
      <c r="J6903">
        <v>223.80602584876499</v>
      </c>
      <c r="K6903">
        <v>948</v>
      </c>
      <c r="L6903" t="s">
        <v>237</v>
      </c>
      <c r="M6903" s="15" t="d">
        <f t="shared" si="358"/>
        <v>2012-04-16T14:17:13.99999989196658175</v>
      </c>
      <c r="N6903">
        <f>IF(COUNTIF(D6903:$D$7281,D6903) &gt; 1, 1, 0)</f>
        <v>1</v>
      </c>
      <c r="O6903">
        <f t="shared" si="355"/>
        <v>2</v>
      </c>
      <c r="P6903">
        <f t="shared" si="356"/>
        <v>0</v>
      </c>
      <c r="Q6903">
        <f t="shared" si="357"/>
        <v>11</v>
      </c>
    </row>
    <row r="6904" spans="1:17">
      <c r="A6904">
        <v>4104112</v>
      </c>
      <c r="B6904">
        <v>3073</v>
      </c>
      <c r="C6904" t="s">
        <v>2</v>
      </c>
      <c r="D6904" t="s">
        <v>2595</v>
      </c>
      <c r="E6904">
        <v>1334452790</v>
      </c>
      <c r="F6904">
        <v>2</v>
      </c>
      <c r="G6904">
        <v>140</v>
      </c>
      <c r="H6904">
        <v>10</v>
      </c>
      <c r="I6904">
        <v>136.19639300411501</v>
      </c>
      <c r="J6904">
        <v>235.09132085905301</v>
      </c>
      <c r="K6904">
        <v>956</v>
      </c>
      <c r="L6904" t="s">
        <v>237</v>
      </c>
      <c r="M6904" s="15" t="d">
        <f t="shared" si="358"/>
        <v>2012-04-15T10:19:50.000000107102095900</v>
      </c>
      <c r="N6904">
        <f>IF(COUNTIF(D6904:$D$7281,D6904) &gt; 1, 1, 0)</f>
        <v>1</v>
      </c>
      <c r="O6904">
        <f t="shared" si="355"/>
        <v>2</v>
      </c>
      <c r="P6904">
        <f t="shared" si="356"/>
        <v>1</v>
      </c>
      <c r="Q6904">
        <f t="shared" si="357"/>
        <v>11</v>
      </c>
    </row>
    <row r="6905" spans="1:17">
      <c r="A6905">
        <v>4104113</v>
      </c>
      <c r="B6905">
        <v>3072</v>
      </c>
      <c r="C6905" t="s">
        <v>12</v>
      </c>
      <c r="D6905" t="s">
        <v>2595</v>
      </c>
      <c r="E6905">
        <v>1334452553</v>
      </c>
      <c r="F6905">
        <v>1</v>
      </c>
      <c r="G6905">
        <v>138</v>
      </c>
      <c r="H6905">
        <v>10</v>
      </c>
      <c r="I6905">
        <v>136.21172363683101</v>
      </c>
      <c r="J6905">
        <v>235.12045820473199</v>
      </c>
      <c r="K6905">
        <v>956</v>
      </c>
      <c r="L6905" t="s">
        <v>237</v>
      </c>
      <c r="M6905" s="15" t="d">
        <f t="shared" si="358"/>
        <v>2012-04-15T10:15:53.00000002607703525</v>
      </c>
      <c r="N6905">
        <f>IF(COUNTIF(D6905:$D$7281,D6905) &gt; 1, 1, 0)</f>
        <v>0</v>
      </c>
      <c r="O6905">
        <f t="shared" si="355"/>
        <v>2</v>
      </c>
      <c r="P6905">
        <f t="shared" si="356"/>
        <v>0</v>
      </c>
      <c r="Q6905">
        <f t="shared" si="357"/>
        <v>11</v>
      </c>
    </row>
    <row r="6906" spans="1:17">
      <c r="A6906">
        <v>4104114</v>
      </c>
      <c r="B6906">
        <v>3068</v>
      </c>
      <c r="C6906" t="s">
        <v>2</v>
      </c>
      <c r="D6906" t="s">
        <v>1206</v>
      </c>
      <c r="E6906">
        <v>1334417864</v>
      </c>
      <c r="F6906">
        <v>1</v>
      </c>
      <c r="G6906">
        <v>2</v>
      </c>
      <c r="H6906">
        <v>1</v>
      </c>
      <c r="I6906">
        <v>21.319861882716001</v>
      </c>
      <c r="J6906">
        <v>239.40854398148099</v>
      </c>
      <c r="K6906">
        <v>966</v>
      </c>
      <c r="L6906" t="s">
        <v>237</v>
      </c>
      <c r="M6906" s="15" t="d">
        <f t="shared" si="358"/>
        <v>2012-04-15T00:37:43.99999991990625900</v>
      </c>
      <c r="N6906">
        <f>IF(COUNTIF(D6906:$D$7281,D6906) &gt; 1, 1, 0)</f>
        <v>0</v>
      </c>
      <c r="O6906">
        <f t="shared" ref="O6906:O6969" si="359">COUNTIF($D$1977:$D$7281,D6906)</f>
        <v>4</v>
      </c>
      <c r="P6906">
        <f t="shared" ref="P6906:P6969" si="360">IF(AND(L6906 = "master",C6906 = "useful"), 1, 0)</f>
        <v>1</v>
      </c>
      <c r="Q6906">
        <f t="shared" ref="Q6906:Q6969" si="361">_xlfn.SWITCH(L6906, "v4-dev", 10, "master", 11, "3.0.0-wip", 9, "2.3.0-wip", 8,"2.2.2-wip", 7,"2.1.1-wip", 6,"2.1.0-wip", 5,"2.0.3-wip", 3,"2.0.4-wip", 4,"2.0.2-wip", 2,"2.0-wip", 1)</f>
        <v>11</v>
      </c>
    </row>
    <row r="6907" spans="1:17">
      <c r="A6907">
        <v>4103604</v>
      </c>
      <c r="B6907">
        <v>3055</v>
      </c>
      <c r="C6907" t="s">
        <v>12</v>
      </c>
      <c r="D6907" t="s">
        <v>2596</v>
      </c>
      <c r="E6907">
        <v>1334293412</v>
      </c>
      <c r="F6907">
        <v>1</v>
      </c>
      <c r="G6907">
        <v>15</v>
      </c>
      <c r="H6907">
        <v>1</v>
      </c>
      <c r="I6907">
        <v>25.845872813785999</v>
      </c>
      <c r="J6907">
        <v>255.062973636831</v>
      </c>
      <c r="K6907">
        <v>987</v>
      </c>
      <c r="L6907" t="s">
        <v>237</v>
      </c>
      <c r="M6907" s="15" t="d">
        <f t="shared" si="358"/>
        <v>2012-04-13T14:03:32.0000001043081275</v>
      </c>
      <c r="N6907">
        <f>IF(COUNTIF(D6907:$D$7281,D6907) &gt; 1, 1, 0)</f>
        <v>0</v>
      </c>
      <c r="O6907">
        <f t="shared" si="359"/>
        <v>1</v>
      </c>
      <c r="P6907">
        <f t="shared" si="360"/>
        <v>0</v>
      </c>
      <c r="Q6907">
        <f t="shared" si="361"/>
        <v>11</v>
      </c>
    </row>
    <row r="6908" spans="1:17">
      <c r="A6908">
        <v>4103611</v>
      </c>
      <c r="B6908">
        <v>3053</v>
      </c>
      <c r="C6908" t="s">
        <v>12</v>
      </c>
      <c r="D6908" t="s">
        <v>2597</v>
      </c>
      <c r="E6908">
        <v>1334290212</v>
      </c>
      <c r="F6908">
        <v>2</v>
      </c>
      <c r="G6908">
        <v>213</v>
      </c>
      <c r="H6908">
        <v>4</v>
      </c>
      <c r="I6908">
        <v>257.15526157407402</v>
      </c>
      <c r="J6908">
        <v>387.98981558641901</v>
      </c>
      <c r="K6908">
        <v>1153</v>
      </c>
      <c r="L6908" t="s">
        <v>2591</v>
      </c>
      <c r="M6908" s="15" t="d">
        <f t="shared" si="358"/>
        <v>2012-04-13T13:10:12.00000015087425850</v>
      </c>
      <c r="N6908">
        <f>IF(COUNTIF(D6908:$D$7281,D6908) &gt; 1, 1, 0)</f>
        <v>1</v>
      </c>
      <c r="O6908">
        <f t="shared" si="359"/>
        <v>7</v>
      </c>
      <c r="P6908">
        <f t="shared" si="360"/>
        <v>0</v>
      </c>
      <c r="Q6908">
        <f t="shared" si="361"/>
        <v>3</v>
      </c>
    </row>
    <row r="6909" spans="1:17">
      <c r="A6909">
        <v>4103173</v>
      </c>
      <c r="B6909">
        <v>3044</v>
      </c>
      <c r="C6909" t="s">
        <v>12</v>
      </c>
      <c r="D6909" t="s">
        <v>2598</v>
      </c>
      <c r="E6909">
        <v>1334222936</v>
      </c>
      <c r="F6909">
        <v>1</v>
      </c>
      <c r="G6909">
        <v>18</v>
      </c>
      <c r="H6909">
        <v>1</v>
      </c>
      <c r="I6909">
        <v>5.7963533950617201</v>
      </c>
      <c r="J6909">
        <v>264.025832047324</v>
      </c>
      <c r="K6909">
        <v>991</v>
      </c>
      <c r="L6909" t="s">
        <v>237</v>
      </c>
      <c r="M6909" s="15" t="d">
        <f t="shared" si="358"/>
        <v>2012-04-12T18:28:55.99999970756471325</v>
      </c>
      <c r="N6909">
        <f>IF(COUNTIF(D6909:$D$7281,D6909) &gt; 1, 1, 0)</f>
        <v>0</v>
      </c>
      <c r="O6909">
        <f t="shared" si="359"/>
        <v>1</v>
      </c>
      <c r="P6909">
        <f t="shared" si="360"/>
        <v>0</v>
      </c>
      <c r="Q6909">
        <f t="shared" si="361"/>
        <v>11</v>
      </c>
    </row>
    <row r="6910" spans="1:17">
      <c r="A6910">
        <v>4102492</v>
      </c>
      <c r="B6910">
        <v>3038</v>
      </c>
      <c r="C6910" t="s">
        <v>2</v>
      </c>
      <c r="D6910" t="s">
        <v>2599</v>
      </c>
      <c r="E6910">
        <v>1334214317</v>
      </c>
      <c r="F6910">
        <v>1</v>
      </c>
      <c r="G6910">
        <v>2</v>
      </c>
      <c r="H6910">
        <v>1</v>
      </c>
      <c r="I6910">
        <v>39.6681419753086</v>
      </c>
      <c r="J6910">
        <v>265.12619598765298</v>
      </c>
      <c r="K6910">
        <v>995</v>
      </c>
      <c r="L6910" t="s">
        <v>237</v>
      </c>
      <c r="M6910" s="15" t="d">
        <f t="shared" si="358"/>
        <v>2012-04-12T16:05:16.99999971315264600</v>
      </c>
      <c r="N6910">
        <f>IF(COUNTIF(D6910:$D$7281,D6910) &gt; 1, 1, 0)</f>
        <v>0</v>
      </c>
      <c r="O6910">
        <f t="shared" si="359"/>
        <v>1</v>
      </c>
      <c r="P6910">
        <f t="shared" si="360"/>
        <v>1</v>
      </c>
      <c r="Q6910">
        <f t="shared" si="361"/>
        <v>11</v>
      </c>
    </row>
    <row r="6911" spans="1:17">
      <c r="A6911">
        <v>4102413</v>
      </c>
      <c r="B6911">
        <v>3035</v>
      </c>
      <c r="C6911" t="s">
        <v>12</v>
      </c>
      <c r="D6911" t="s">
        <v>2597</v>
      </c>
      <c r="E6911">
        <v>1334198449</v>
      </c>
      <c r="F6911">
        <v>1</v>
      </c>
      <c r="G6911">
        <v>10</v>
      </c>
      <c r="H6911">
        <v>5</v>
      </c>
      <c r="I6911">
        <v>288.57701401748898</v>
      </c>
      <c r="J6911">
        <v>267.15663065843597</v>
      </c>
      <c r="K6911">
        <v>995</v>
      </c>
      <c r="L6911" t="s">
        <v>237</v>
      </c>
      <c r="M6911" s="15" t="d">
        <f t="shared" si="358"/>
        <v>2012-04-12T11:40:48.99999999906867900</v>
      </c>
      <c r="N6911">
        <f>IF(COUNTIF(D6911:$D$7281,D6911) &gt; 1, 1, 0)</f>
        <v>1</v>
      </c>
      <c r="O6911">
        <f t="shared" si="359"/>
        <v>7</v>
      </c>
      <c r="P6911">
        <f t="shared" si="360"/>
        <v>0</v>
      </c>
      <c r="Q6911">
        <f t="shared" si="361"/>
        <v>11</v>
      </c>
    </row>
    <row r="6912" spans="1:17">
      <c r="A6912">
        <v>4103291</v>
      </c>
      <c r="B6912">
        <v>3031</v>
      </c>
      <c r="C6912" t="s">
        <v>12</v>
      </c>
      <c r="D6912" t="s">
        <v>2597</v>
      </c>
      <c r="E6912">
        <v>1334162779</v>
      </c>
      <c r="F6912">
        <v>3</v>
      </c>
      <c r="G6912">
        <v>36</v>
      </c>
      <c r="H6912">
        <v>4</v>
      </c>
      <c r="I6912">
        <v>205.801309284979</v>
      </c>
      <c r="J6912">
        <v>271.72773392489597</v>
      </c>
      <c r="K6912">
        <v>1000</v>
      </c>
      <c r="L6912" t="s">
        <v>237</v>
      </c>
      <c r="M6912" s="15" t="d">
        <f t="shared" si="358"/>
        <v>2012-04-12T01:46:19.00000002700835625</v>
      </c>
      <c r="N6912">
        <f>IF(COUNTIF(D6912:$D$7281,D6912) &gt; 1, 1, 0)</f>
        <v>1</v>
      </c>
      <c r="O6912">
        <f t="shared" si="359"/>
        <v>7</v>
      </c>
      <c r="P6912">
        <f t="shared" si="360"/>
        <v>0</v>
      </c>
      <c r="Q6912">
        <f t="shared" si="361"/>
        <v>11</v>
      </c>
    </row>
    <row r="6913" spans="1:17">
      <c r="A6913">
        <v>4102985</v>
      </c>
      <c r="B6913">
        <v>3028</v>
      </c>
      <c r="C6913" t="s">
        <v>12</v>
      </c>
      <c r="D6913" t="s">
        <v>2600</v>
      </c>
      <c r="E6913">
        <v>1334147132</v>
      </c>
      <c r="F6913">
        <v>1</v>
      </c>
      <c r="G6913">
        <v>4</v>
      </c>
      <c r="H6913">
        <v>1</v>
      </c>
      <c r="I6913">
        <v>41.047030735596699</v>
      </c>
      <c r="J6913">
        <v>273.73995100308701</v>
      </c>
      <c r="K6913">
        <v>1000</v>
      </c>
      <c r="L6913" t="s">
        <v>237</v>
      </c>
      <c r="M6913" s="15" t="d">
        <f t="shared" si="358"/>
        <v>2012-04-11T21:25:31.99999979697167775</v>
      </c>
      <c r="N6913">
        <f>IF(COUNTIF(D6913:$D$7281,D6913) &gt; 1, 1, 0)</f>
        <v>0</v>
      </c>
      <c r="O6913">
        <f t="shared" si="359"/>
        <v>1</v>
      </c>
      <c r="P6913">
        <f t="shared" si="360"/>
        <v>0</v>
      </c>
      <c r="Q6913">
        <f t="shared" si="361"/>
        <v>11</v>
      </c>
    </row>
    <row r="6914" spans="1:17">
      <c r="A6914">
        <v>4101860</v>
      </c>
      <c r="B6914">
        <v>3021</v>
      </c>
      <c r="C6914" t="s">
        <v>12</v>
      </c>
      <c r="D6914" t="s">
        <v>2601</v>
      </c>
      <c r="E6914">
        <v>1334121495</v>
      </c>
      <c r="F6914">
        <v>1</v>
      </c>
      <c r="G6914">
        <v>29</v>
      </c>
      <c r="H6914">
        <v>1</v>
      </c>
      <c r="I6914">
        <v>3.3531992026748898</v>
      </c>
      <c r="J6914">
        <v>277.040265817901</v>
      </c>
      <c r="K6914">
        <v>1004</v>
      </c>
      <c r="L6914" t="s">
        <v>237</v>
      </c>
      <c r="M6914" s="15" t="d">
        <f t="shared" si="358"/>
        <v>2012-04-11T14:18:14.99999969266355025</v>
      </c>
      <c r="N6914">
        <f>IF(COUNTIF(D6914:$D$7281,D6914) &gt; 1, 1, 0)</f>
        <v>0</v>
      </c>
      <c r="O6914">
        <f t="shared" si="359"/>
        <v>1</v>
      </c>
      <c r="P6914">
        <f t="shared" si="360"/>
        <v>0</v>
      </c>
      <c r="Q6914">
        <f t="shared" si="361"/>
        <v>11</v>
      </c>
    </row>
    <row r="6915" spans="1:17">
      <c r="A6915">
        <v>4103228</v>
      </c>
      <c r="B6915">
        <v>3020</v>
      </c>
      <c r="C6915" t="s">
        <v>12</v>
      </c>
      <c r="D6915" t="s">
        <v>2602</v>
      </c>
      <c r="E6915">
        <v>1334118565</v>
      </c>
      <c r="F6915">
        <v>1</v>
      </c>
      <c r="G6915">
        <v>9</v>
      </c>
      <c r="H6915">
        <v>1</v>
      </c>
      <c r="I6915">
        <v>8.7328713991769504</v>
      </c>
      <c r="J6915">
        <v>277.41857343106898</v>
      </c>
      <c r="K6915">
        <v>1004</v>
      </c>
      <c r="L6915" t="s">
        <v>237</v>
      </c>
      <c r="M6915" s="15" t="d">
        <f t="shared" ref="M6915:M6978" si="362">25569 + ((E6915 + (60 * 60 * 9)) / (60 * 60 * 24))</f>
        <v>2012-04-11T13:29:24.99999999068677650</v>
      </c>
      <c r="N6915">
        <f>IF(COUNTIF(D6915:$D$7281,D6915) &gt; 1, 1, 0)</f>
        <v>0</v>
      </c>
      <c r="O6915">
        <f t="shared" si="359"/>
        <v>1</v>
      </c>
      <c r="P6915">
        <f t="shared" si="360"/>
        <v>0</v>
      </c>
      <c r="Q6915">
        <f t="shared" si="361"/>
        <v>11</v>
      </c>
    </row>
    <row r="6916" spans="1:17">
      <c r="A6916">
        <v>4102248</v>
      </c>
      <c r="B6916">
        <v>3015</v>
      </c>
      <c r="C6916" t="s">
        <v>2</v>
      </c>
      <c r="D6916" t="s">
        <v>2603</v>
      </c>
      <c r="E6916">
        <v>1334063893</v>
      </c>
      <c r="F6916">
        <v>1</v>
      </c>
      <c r="G6916">
        <v>15</v>
      </c>
      <c r="H6916">
        <v>1</v>
      </c>
      <c r="I6916">
        <v>7.39969007201646</v>
      </c>
      <c r="J6916">
        <v>284.47960583847703</v>
      </c>
      <c r="K6916">
        <v>1005</v>
      </c>
      <c r="L6916" t="s">
        <v>237</v>
      </c>
      <c r="M6916" s="15" t="d">
        <f t="shared" si="362"/>
        <v>2012-04-10T22:18:13.00000006332993600</v>
      </c>
      <c r="N6916">
        <f>IF(COUNTIF(D6916:$D$7281,D6916) &gt; 1, 1, 0)</f>
        <v>1</v>
      </c>
      <c r="O6916">
        <f t="shared" si="359"/>
        <v>3</v>
      </c>
      <c r="P6916">
        <f t="shared" si="360"/>
        <v>1</v>
      </c>
      <c r="Q6916">
        <f t="shared" si="361"/>
        <v>11</v>
      </c>
    </row>
    <row r="6917" spans="1:17">
      <c r="A6917">
        <v>4103282</v>
      </c>
      <c r="B6917">
        <v>3014</v>
      </c>
      <c r="C6917" t="s">
        <v>12</v>
      </c>
      <c r="D6917" t="s">
        <v>2604</v>
      </c>
      <c r="E6917">
        <v>1334063208</v>
      </c>
      <c r="F6917">
        <v>1</v>
      </c>
      <c r="G6917">
        <v>2</v>
      </c>
      <c r="H6917">
        <v>1</v>
      </c>
      <c r="I6917">
        <v>24.603713734567801</v>
      </c>
      <c r="J6917">
        <v>284.56813786008098</v>
      </c>
      <c r="K6917">
        <v>1005</v>
      </c>
      <c r="L6917" t="s">
        <v>237</v>
      </c>
      <c r="M6917" s="15" t="d">
        <f t="shared" si="362"/>
        <v>2012-04-10T22:06:48.00000024028122300</v>
      </c>
      <c r="N6917">
        <f>IF(COUNTIF(D6917:$D$7281,D6917) &gt; 1, 1, 0)</f>
        <v>0</v>
      </c>
      <c r="O6917">
        <f t="shared" si="359"/>
        <v>1</v>
      </c>
      <c r="P6917">
        <f t="shared" si="360"/>
        <v>0</v>
      </c>
      <c r="Q6917">
        <f t="shared" si="361"/>
        <v>11</v>
      </c>
    </row>
    <row r="6918" spans="1:17">
      <c r="A6918">
        <v>4103215</v>
      </c>
      <c r="B6918">
        <v>3012</v>
      </c>
      <c r="C6918" t="s">
        <v>12</v>
      </c>
      <c r="D6918" t="s">
        <v>2350</v>
      </c>
      <c r="E6918">
        <v>1334049159</v>
      </c>
      <c r="F6918">
        <v>1</v>
      </c>
      <c r="G6918">
        <v>62</v>
      </c>
      <c r="H6918">
        <v>1</v>
      </c>
      <c r="I6918">
        <v>9.3008760288065808</v>
      </c>
      <c r="J6918">
        <v>286.38388438786001</v>
      </c>
      <c r="K6918">
        <v>1005</v>
      </c>
      <c r="L6918" t="s">
        <v>237</v>
      </c>
      <c r="M6918" s="15" t="d">
        <f t="shared" si="362"/>
        <v>2012-04-10T18:12:39.00000014808028875</v>
      </c>
      <c r="N6918">
        <f>IF(COUNTIF(D6918:$D$7281,D6918) &gt; 1, 1, 0)</f>
        <v>0</v>
      </c>
      <c r="O6918">
        <f t="shared" si="359"/>
        <v>2</v>
      </c>
      <c r="P6918">
        <f t="shared" si="360"/>
        <v>0</v>
      </c>
      <c r="Q6918">
        <f t="shared" si="361"/>
        <v>11</v>
      </c>
    </row>
    <row r="6919" spans="1:17">
      <c r="A6919">
        <v>4103401</v>
      </c>
      <c r="B6919">
        <v>2993</v>
      </c>
      <c r="C6919" t="s">
        <v>12</v>
      </c>
      <c r="D6919" t="s">
        <v>2605</v>
      </c>
      <c r="E6919">
        <v>1333894540</v>
      </c>
      <c r="F6919">
        <v>1</v>
      </c>
      <c r="G6919">
        <v>2</v>
      </c>
      <c r="H6919">
        <v>1</v>
      </c>
      <c r="I6919">
        <v>46.303279192386803</v>
      </c>
      <c r="J6919">
        <v>306.42489300411398</v>
      </c>
      <c r="K6919">
        <v>1010</v>
      </c>
      <c r="L6919" t="s">
        <v>237</v>
      </c>
      <c r="M6919" s="15" t="d">
        <f t="shared" si="362"/>
        <v>2012-04-08T23:15:39.999999920837581350</v>
      </c>
      <c r="N6919">
        <f>IF(COUNTIF(D6919:$D$7281,D6919) &gt; 1, 1, 0)</f>
        <v>0</v>
      </c>
      <c r="O6919">
        <f t="shared" si="359"/>
        <v>1</v>
      </c>
      <c r="P6919">
        <f t="shared" si="360"/>
        <v>0</v>
      </c>
      <c r="Q6919">
        <f t="shared" si="361"/>
        <v>11</v>
      </c>
    </row>
    <row r="6920" spans="1:17">
      <c r="A6920">
        <v>4102333</v>
      </c>
      <c r="B6920">
        <v>2991</v>
      </c>
      <c r="C6920" t="s">
        <v>12</v>
      </c>
      <c r="D6920" t="s">
        <v>2606</v>
      </c>
      <c r="E6920">
        <v>1333869378</v>
      </c>
      <c r="F6920">
        <v>1</v>
      </c>
      <c r="G6920">
        <v>8</v>
      </c>
      <c r="H6920">
        <v>1</v>
      </c>
      <c r="I6920">
        <v>29.4994579475308</v>
      </c>
      <c r="J6920">
        <v>309.69310545267501</v>
      </c>
      <c r="K6920">
        <v>1010</v>
      </c>
      <c r="L6920" t="s">
        <v>237</v>
      </c>
      <c r="M6920" s="15" t="d">
        <f t="shared" si="362"/>
        <v>2012-04-08T16:16:18.00000021234154575</v>
      </c>
      <c r="N6920">
        <f>IF(COUNTIF(D6920:$D$7281,D6920) &gt; 1, 1, 0)</f>
        <v>0</v>
      </c>
      <c r="O6920">
        <f t="shared" si="359"/>
        <v>1</v>
      </c>
      <c r="P6920">
        <f t="shared" si="360"/>
        <v>0</v>
      </c>
      <c r="Q6920">
        <f t="shared" si="361"/>
        <v>11</v>
      </c>
    </row>
    <row r="6921" spans="1:17">
      <c r="A6921">
        <v>4102765</v>
      </c>
      <c r="B6921">
        <v>2978</v>
      </c>
      <c r="C6921" t="s">
        <v>12</v>
      </c>
      <c r="D6921" t="s">
        <v>2607</v>
      </c>
      <c r="E6921">
        <v>1333736102</v>
      </c>
      <c r="F6921">
        <v>1</v>
      </c>
      <c r="G6921">
        <v>5</v>
      </c>
      <c r="H6921">
        <v>1</v>
      </c>
      <c r="I6921">
        <v>12.782482124485499</v>
      </c>
      <c r="J6921">
        <v>326.51268672839399</v>
      </c>
      <c r="K6921">
        <v>1069</v>
      </c>
      <c r="L6921" t="s">
        <v>237</v>
      </c>
      <c r="M6921" s="15" t="d">
        <f t="shared" si="362"/>
        <v>2012-04-07T03:15:01.99999962933361425</v>
      </c>
      <c r="N6921">
        <f>IF(COUNTIF(D6921:$D$7281,D6921) &gt; 1, 1, 0)</f>
        <v>0</v>
      </c>
      <c r="O6921">
        <f t="shared" si="359"/>
        <v>1</v>
      </c>
      <c r="P6921">
        <f t="shared" si="360"/>
        <v>0</v>
      </c>
      <c r="Q6921">
        <f t="shared" si="361"/>
        <v>11</v>
      </c>
    </row>
    <row r="6922" spans="1:17">
      <c r="A6922">
        <v>4103685</v>
      </c>
      <c r="B6922">
        <v>2968</v>
      </c>
      <c r="C6922" t="s">
        <v>12</v>
      </c>
      <c r="D6922" t="s">
        <v>2608</v>
      </c>
      <c r="E6922">
        <v>1333627104</v>
      </c>
      <c r="F6922">
        <v>1</v>
      </c>
      <c r="G6922">
        <v>2</v>
      </c>
      <c r="H6922">
        <v>1</v>
      </c>
      <c r="I6922">
        <v>31.5869525462962</v>
      </c>
      <c r="J6922">
        <v>341.734800797324</v>
      </c>
      <c r="K6922">
        <v>1094</v>
      </c>
      <c r="L6922" t="s">
        <v>237</v>
      </c>
      <c r="M6922" s="15" t="d">
        <f t="shared" si="362"/>
        <v>2012-04-05T20:58:24.00000018998980800</v>
      </c>
      <c r="N6922">
        <f>IF(COUNTIF(D6922:$D$7281,D6922) &gt; 1, 1, 0)</f>
        <v>0</v>
      </c>
      <c r="O6922">
        <f t="shared" si="359"/>
        <v>1</v>
      </c>
      <c r="P6922">
        <f t="shared" si="360"/>
        <v>0</v>
      </c>
      <c r="Q6922">
        <f t="shared" si="361"/>
        <v>11</v>
      </c>
    </row>
    <row r="6923" spans="1:17">
      <c r="A6923">
        <v>4103795</v>
      </c>
      <c r="B6923">
        <v>2962</v>
      </c>
      <c r="C6923" t="s">
        <v>2</v>
      </c>
      <c r="D6923" t="s">
        <v>1464</v>
      </c>
      <c r="E6923">
        <v>1333617321</v>
      </c>
      <c r="F6923">
        <v>1</v>
      </c>
      <c r="G6923">
        <v>9</v>
      </c>
      <c r="H6923">
        <v>1</v>
      </c>
      <c r="I6923">
        <v>28.7322970679012</v>
      </c>
      <c r="J6923">
        <v>343.11223739711897</v>
      </c>
      <c r="K6923">
        <v>1096</v>
      </c>
      <c r="L6923" t="s">
        <v>237</v>
      </c>
      <c r="M6923" s="15" t="d">
        <f t="shared" si="362"/>
        <v>2012-04-05T18:15:20.99999967031180575</v>
      </c>
      <c r="N6923">
        <f>IF(COUNTIF(D6923:$D$7281,D6923) &gt; 1, 1, 0)</f>
        <v>1</v>
      </c>
      <c r="O6923">
        <f t="shared" si="359"/>
        <v>8</v>
      </c>
      <c r="P6923">
        <f t="shared" si="360"/>
        <v>1</v>
      </c>
      <c r="Q6923">
        <f t="shared" si="361"/>
        <v>11</v>
      </c>
    </row>
    <row r="6924" spans="1:17">
      <c r="A6924">
        <v>4102943</v>
      </c>
      <c r="B6924">
        <v>2961</v>
      </c>
      <c r="C6924" t="s">
        <v>12</v>
      </c>
      <c r="D6924" t="s">
        <v>1464</v>
      </c>
      <c r="E6924">
        <v>1333611322</v>
      </c>
      <c r="F6924">
        <v>1</v>
      </c>
      <c r="G6924">
        <v>2</v>
      </c>
      <c r="H6924">
        <v>1</v>
      </c>
      <c r="I6924">
        <v>28.787843364197499</v>
      </c>
      <c r="J6924">
        <v>343.95777546296301</v>
      </c>
      <c r="K6924">
        <v>1096</v>
      </c>
      <c r="L6924" t="s">
        <v>237</v>
      </c>
      <c r="M6924" s="15" t="d">
        <f t="shared" si="362"/>
        <v>2012-04-05T16:35:21.99999983422457850</v>
      </c>
      <c r="N6924">
        <f>IF(COUNTIF(D6924:$D$7281,D6924) &gt; 1, 1, 0)</f>
        <v>1</v>
      </c>
      <c r="O6924">
        <f t="shared" si="359"/>
        <v>8</v>
      </c>
      <c r="P6924">
        <f t="shared" si="360"/>
        <v>0</v>
      </c>
      <c r="Q6924">
        <f t="shared" si="361"/>
        <v>11</v>
      </c>
    </row>
    <row r="6925" spans="1:17">
      <c r="A6925">
        <v>4102877</v>
      </c>
      <c r="B6925">
        <v>2955</v>
      </c>
      <c r="C6925" t="s">
        <v>12</v>
      </c>
      <c r="D6925" t="s">
        <v>2609</v>
      </c>
      <c r="E6925">
        <v>1333596500</v>
      </c>
      <c r="F6925">
        <v>1</v>
      </c>
      <c r="G6925">
        <v>8</v>
      </c>
      <c r="H6925">
        <v>1</v>
      </c>
      <c r="I6925">
        <v>8.9039636059670695</v>
      </c>
      <c r="J6925">
        <v>346.05225282921799</v>
      </c>
      <c r="K6925">
        <v>1100</v>
      </c>
      <c r="L6925" t="s">
        <v>237</v>
      </c>
      <c r="M6925" s="15" t="d">
        <f t="shared" si="362"/>
        <v>2012-04-05T12:28:20.00000009313225525</v>
      </c>
      <c r="N6925">
        <f>IF(COUNTIF(D6925:$D$7281,D6925) &gt; 1, 1, 0)</f>
        <v>0</v>
      </c>
      <c r="O6925">
        <f t="shared" si="359"/>
        <v>1</v>
      </c>
      <c r="P6925">
        <f t="shared" si="360"/>
        <v>0</v>
      </c>
      <c r="Q6925">
        <f t="shared" si="361"/>
        <v>11</v>
      </c>
    </row>
    <row r="6926" spans="1:17">
      <c r="A6926">
        <v>4103794</v>
      </c>
      <c r="B6926">
        <v>2950</v>
      </c>
      <c r="C6926" t="s">
        <v>12</v>
      </c>
      <c r="D6926" t="s">
        <v>2610</v>
      </c>
      <c r="E6926">
        <v>1333527791</v>
      </c>
      <c r="F6926">
        <v>1</v>
      </c>
      <c r="G6926">
        <v>8</v>
      </c>
      <c r="H6926">
        <v>2</v>
      </c>
      <c r="I6926">
        <v>48.278465920781898</v>
      </c>
      <c r="J6926">
        <v>355.82144855967101</v>
      </c>
      <c r="K6926">
        <v>1110</v>
      </c>
      <c r="L6926" t="s">
        <v>237</v>
      </c>
      <c r="M6926" s="15" t="d">
        <f t="shared" si="362"/>
        <v>2012-04-04T17:23:10.99999973550439050</v>
      </c>
      <c r="N6926">
        <f>IF(COUNTIF(D6926:$D$7281,D6926) &gt; 1, 1, 0)</f>
        <v>0</v>
      </c>
      <c r="O6926">
        <f t="shared" si="359"/>
        <v>1</v>
      </c>
      <c r="P6926">
        <f t="shared" si="360"/>
        <v>0</v>
      </c>
      <c r="Q6926">
        <f t="shared" si="361"/>
        <v>11</v>
      </c>
    </row>
    <row r="6927" spans="1:17">
      <c r="A6927">
        <v>4104115</v>
      </c>
      <c r="B6927">
        <v>2948</v>
      </c>
      <c r="C6927" t="s">
        <v>12</v>
      </c>
      <c r="D6927" t="s">
        <v>2611</v>
      </c>
      <c r="E6927">
        <v>1333524226</v>
      </c>
      <c r="F6927">
        <v>1</v>
      </c>
      <c r="G6927">
        <v>4</v>
      </c>
      <c r="H6927">
        <v>1</v>
      </c>
      <c r="I6927">
        <v>12.0630837191358</v>
      </c>
      <c r="J6927">
        <v>487.67337101337398</v>
      </c>
      <c r="K6927">
        <v>1259</v>
      </c>
      <c r="L6927" t="s">
        <v>2591</v>
      </c>
      <c r="M6927" s="15" t="d">
        <f t="shared" si="362"/>
        <v>2012-04-04T16:23:45.99999995436519675</v>
      </c>
      <c r="N6927">
        <f>IF(COUNTIF(D6927:$D$7281,D6927) &gt; 1, 1, 0)</f>
        <v>0</v>
      </c>
      <c r="O6927">
        <f t="shared" si="359"/>
        <v>1</v>
      </c>
      <c r="P6927">
        <f t="shared" si="360"/>
        <v>0</v>
      </c>
      <c r="Q6927">
        <f t="shared" si="361"/>
        <v>3</v>
      </c>
    </row>
    <row r="6928" spans="1:17">
      <c r="A6928">
        <v>4103161</v>
      </c>
      <c r="B6928">
        <v>2944</v>
      </c>
      <c r="C6928" t="s">
        <v>12</v>
      </c>
      <c r="D6928" t="s">
        <v>2389</v>
      </c>
      <c r="E6928">
        <v>1333508655</v>
      </c>
      <c r="F6928">
        <v>2</v>
      </c>
      <c r="G6928">
        <v>8</v>
      </c>
      <c r="H6928">
        <v>1</v>
      </c>
      <c r="I6928">
        <v>32.607539351851798</v>
      </c>
      <c r="J6928">
        <v>358.55305349794202</v>
      </c>
      <c r="K6928">
        <v>1110</v>
      </c>
      <c r="L6928" t="s">
        <v>237</v>
      </c>
      <c r="M6928" s="15" t="d">
        <f t="shared" si="362"/>
        <v>2012-04-04T12:04:14.99999988824129100</v>
      </c>
      <c r="N6928">
        <f>IF(COUNTIF(D6928:$D$7281,D6928) &gt; 1, 1, 0)</f>
        <v>1</v>
      </c>
      <c r="O6928">
        <f t="shared" si="359"/>
        <v>6</v>
      </c>
      <c r="P6928">
        <f t="shared" si="360"/>
        <v>0</v>
      </c>
      <c r="Q6928">
        <f t="shared" si="361"/>
        <v>11</v>
      </c>
    </row>
    <row r="6929" spans="1:17">
      <c r="A6929">
        <v>4103800</v>
      </c>
      <c r="B6929">
        <v>2940</v>
      </c>
      <c r="C6929" t="s">
        <v>12</v>
      </c>
      <c r="D6929" t="s">
        <v>2612</v>
      </c>
      <c r="E6929">
        <v>1333495050</v>
      </c>
      <c r="F6929">
        <v>1</v>
      </c>
      <c r="G6929">
        <v>44</v>
      </c>
      <c r="H6929">
        <v>1</v>
      </c>
      <c r="I6929">
        <v>32.7247635030864</v>
      </c>
      <c r="J6929">
        <v>360.49512525720098</v>
      </c>
      <c r="K6929">
        <v>1110</v>
      </c>
      <c r="L6929" t="s">
        <v>237</v>
      </c>
      <c r="M6929" s="15" t="d">
        <f t="shared" si="362"/>
        <v>2012-04-04T08:17:29.99999986030161375</v>
      </c>
      <c r="N6929">
        <f>IF(COUNTIF(D6929:$D$7281,D6929) &gt; 1, 1, 0)</f>
        <v>1</v>
      </c>
      <c r="O6929">
        <f t="shared" si="359"/>
        <v>2</v>
      </c>
      <c r="P6929">
        <f t="shared" si="360"/>
        <v>0</v>
      </c>
      <c r="Q6929">
        <f t="shared" si="361"/>
        <v>11</v>
      </c>
    </row>
    <row r="6930" spans="1:17">
      <c r="A6930">
        <v>4102332</v>
      </c>
      <c r="B6930">
        <v>2932</v>
      </c>
      <c r="C6930" t="s">
        <v>12</v>
      </c>
      <c r="D6930" t="s">
        <v>2548</v>
      </c>
      <c r="E6930">
        <v>1333435848</v>
      </c>
      <c r="F6930">
        <v>1</v>
      </c>
      <c r="G6930">
        <v>6</v>
      </c>
      <c r="H6930">
        <v>1</v>
      </c>
      <c r="I6930">
        <v>22.4213352623456</v>
      </c>
      <c r="J6930">
        <v>368.966051954732</v>
      </c>
      <c r="K6930">
        <v>1114</v>
      </c>
      <c r="L6930" t="s">
        <v>237</v>
      </c>
      <c r="M6930" s="15" t="d">
        <f t="shared" si="362"/>
        <v>2012-04-03T15:50:47.99999962560832350</v>
      </c>
      <c r="N6930">
        <f>IF(COUNTIF(D6930:$D$7281,D6930) &gt; 1, 1, 0)</f>
        <v>1</v>
      </c>
      <c r="O6930">
        <f t="shared" si="359"/>
        <v>4</v>
      </c>
      <c r="P6930">
        <f t="shared" si="360"/>
        <v>0</v>
      </c>
      <c r="Q6930">
        <f t="shared" si="361"/>
        <v>11</v>
      </c>
    </row>
    <row r="6931" spans="1:17">
      <c r="A6931">
        <v>4103202</v>
      </c>
      <c r="B6931">
        <v>2923</v>
      </c>
      <c r="C6931" t="s">
        <v>2</v>
      </c>
      <c r="D6931" t="s">
        <v>2389</v>
      </c>
      <c r="E6931">
        <v>1333408543</v>
      </c>
      <c r="F6931">
        <v>1</v>
      </c>
      <c r="G6931">
        <v>2</v>
      </c>
      <c r="H6931">
        <v>1</v>
      </c>
      <c r="I6931">
        <v>33.470129886831202</v>
      </c>
      <c r="J6931">
        <v>372.87780221193401</v>
      </c>
      <c r="K6931">
        <v>1114</v>
      </c>
      <c r="L6931" t="s">
        <v>237</v>
      </c>
      <c r="M6931" s="15" t="d">
        <f t="shared" si="362"/>
        <v>2012-04-03T08:15:42.999999993480742200</v>
      </c>
      <c r="N6931">
        <f>IF(COUNTIF(D6931:$D$7281,D6931) &gt; 1, 1, 0)</f>
        <v>1</v>
      </c>
      <c r="O6931">
        <f t="shared" si="359"/>
        <v>6</v>
      </c>
      <c r="P6931">
        <f t="shared" si="360"/>
        <v>1</v>
      </c>
      <c r="Q6931">
        <f t="shared" si="361"/>
        <v>11</v>
      </c>
    </row>
    <row r="6932" spans="1:17">
      <c r="A6932">
        <v>4101771</v>
      </c>
      <c r="B6932">
        <v>2916</v>
      </c>
      <c r="C6932" t="s">
        <v>12</v>
      </c>
      <c r="D6932" t="s">
        <v>2613</v>
      </c>
      <c r="E6932">
        <v>1333354422</v>
      </c>
      <c r="F6932">
        <v>1</v>
      </c>
      <c r="G6932">
        <v>6</v>
      </c>
      <c r="H6932">
        <v>1</v>
      </c>
      <c r="I6932">
        <v>11.9225430812757</v>
      </c>
      <c r="J6932">
        <v>512.19814660493898</v>
      </c>
      <c r="K6932">
        <v>1260</v>
      </c>
      <c r="L6932" t="s">
        <v>2591</v>
      </c>
      <c r="M6932" s="15" t="d">
        <f t="shared" si="362"/>
        <v>2012-04-02T17:13:41.99999999720603025</v>
      </c>
      <c r="N6932">
        <f>IF(COUNTIF(D6932:$D$7281,D6932) &gt; 1, 1, 0)</f>
        <v>0</v>
      </c>
      <c r="O6932">
        <f t="shared" si="359"/>
        <v>1</v>
      </c>
      <c r="P6932">
        <f t="shared" si="360"/>
        <v>0</v>
      </c>
      <c r="Q6932">
        <f t="shared" si="361"/>
        <v>3</v>
      </c>
    </row>
    <row r="6933" spans="1:17">
      <c r="A6933">
        <v>4102034</v>
      </c>
      <c r="B6933">
        <v>2898</v>
      </c>
      <c r="C6933" t="s">
        <v>12</v>
      </c>
      <c r="D6933" t="s">
        <v>2389</v>
      </c>
      <c r="E6933">
        <v>1333273257</v>
      </c>
      <c r="F6933">
        <v>1</v>
      </c>
      <c r="G6933">
        <v>26</v>
      </c>
      <c r="H6933">
        <v>1</v>
      </c>
      <c r="I6933">
        <v>6.31275668724279</v>
      </c>
      <c r="J6933">
        <v>392.326158822016</v>
      </c>
      <c r="K6933">
        <v>1122</v>
      </c>
      <c r="L6933" t="s">
        <v>237</v>
      </c>
      <c r="M6933" s="15" t="d">
        <f t="shared" si="362"/>
        <v>2012-04-01T18:40:56.99999977368861225</v>
      </c>
      <c r="N6933">
        <f>IF(COUNTIF(D6933:$D$7281,D6933) &gt; 1, 1, 0)</f>
        <v>1</v>
      </c>
      <c r="O6933">
        <f t="shared" si="359"/>
        <v>6</v>
      </c>
      <c r="P6933">
        <f t="shared" si="360"/>
        <v>0</v>
      </c>
      <c r="Q6933">
        <f t="shared" si="361"/>
        <v>11</v>
      </c>
    </row>
    <row r="6934" spans="1:17">
      <c r="A6934">
        <v>4103283</v>
      </c>
      <c r="B6934">
        <v>2896</v>
      </c>
      <c r="C6934" t="s">
        <v>12</v>
      </c>
      <c r="D6934" t="s">
        <v>2513</v>
      </c>
      <c r="E6934">
        <v>1333270438</v>
      </c>
      <c r="F6934">
        <v>249</v>
      </c>
      <c r="G6934">
        <v>108080</v>
      </c>
      <c r="H6934">
        <v>1034</v>
      </c>
      <c r="I6934">
        <v>1417.9266589506201</v>
      </c>
      <c r="J6934">
        <v>392.73291268004101</v>
      </c>
      <c r="K6934">
        <v>1122</v>
      </c>
      <c r="L6934" t="s">
        <v>237</v>
      </c>
      <c r="M6934" s="15" t="d">
        <f t="shared" si="362"/>
        <v>2012-04-01T17:53:57.999999616295100</v>
      </c>
      <c r="N6934">
        <f>IF(COUNTIF(D6934:$D$7281,D6934) &gt; 1, 1, 0)</f>
        <v>0</v>
      </c>
      <c r="O6934">
        <f t="shared" si="359"/>
        <v>2</v>
      </c>
      <c r="P6934">
        <f t="shared" si="360"/>
        <v>0</v>
      </c>
      <c r="Q6934">
        <f t="shared" si="361"/>
        <v>11</v>
      </c>
    </row>
    <row r="6935" spans="1:17">
      <c r="A6935">
        <v>4103742</v>
      </c>
      <c r="B6935">
        <v>2893</v>
      </c>
      <c r="C6935" t="s">
        <v>2</v>
      </c>
      <c r="D6935" t="s">
        <v>2389</v>
      </c>
      <c r="E6935">
        <v>1333254361</v>
      </c>
      <c r="F6935">
        <v>1</v>
      </c>
      <c r="G6935">
        <v>2</v>
      </c>
      <c r="H6935">
        <v>1</v>
      </c>
      <c r="I6935">
        <v>7.0024891975308599</v>
      </c>
      <c r="J6935">
        <v>395.05266499485498</v>
      </c>
      <c r="K6935">
        <v>1122</v>
      </c>
      <c r="L6935" t="s">
        <v>237</v>
      </c>
      <c r="M6935" s="15" t="d">
        <f t="shared" si="362"/>
        <v>2012-04-01T13:26:01.00000008009374100</v>
      </c>
      <c r="N6935">
        <f>IF(COUNTIF(D6935:$D$7281,D6935) &gt; 1, 1, 0)</f>
        <v>0</v>
      </c>
      <c r="O6935">
        <f t="shared" si="359"/>
        <v>6</v>
      </c>
      <c r="P6935">
        <f t="shared" si="360"/>
        <v>1</v>
      </c>
      <c r="Q6935">
        <f t="shared" si="361"/>
        <v>11</v>
      </c>
    </row>
    <row r="6936" spans="1:17">
      <c r="A6936">
        <v>4103793</v>
      </c>
      <c r="B6936">
        <v>2876</v>
      </c>
      <c r="C6936" t="s">
        <v>12</v>
      </c>
      <c r="D6936" t="s">
        <v>2614</v>
      </c>
      <c r="E6936">
        <v>1333060972</v>
      </c>
      <c r="F6936">
        <v>1</v>
      </c>
      <c r="G6936">
        <v>5</v>
      </c>
      <c r="H6936">
        <v>1</v>
      </c>
      <c r="I6936">
        <v>68.800192644032904</v>
      </c>
      <c r="J6936">
        <v>422.95739429012298</v>
      </c>
      <c r="K6936">
        <v>1123</v>
      </c>
      <c r="L6936" t="s">
        <v>237</v>
      </c>
      <c r="M6936" s="15" t="d">
        <f t="shared" si="362"/>
        <v>2012-03-30T07:42:52.00000004377216125</v>
      </c>
      <c r="N6936">
        <f>IF(COUNTIF(D6936:$D$7281,D6936) &gt; 1, 1, 0)</f>
        <v>0</v>
      </c>
      <c r="O6936">
        <f t="shared" si="359"/>
        <v>1</v>
      </c>
      <c r="P6936">
        <f t="shared" si="360"/>
        <v>0</v>
      </c>
      <c r="Q6936">
        <f t="shared" si="361"/>
        <v>11</v>
      </c>
    </row>
    <row r="6937" spans="1:17">
      <c r="A6937">
        <v>4102804</v>
      </c>
      <c r="B6937">
        <v>2869</v>
      </c>
      <c r="C6937" t="s">
        <v>12</v>
      </c>
      <c r="D6937" t="s">
        <v>2615</v>
      </c>
      <c r="E6937">
        <v>1333004014</v>
      </c>
      <c r="F6937">
        <v>1</v>
      </c>
      <c r="G6937">
        <v>42</v>
      </c>
      <c r="H6937">
        <v>2</v>
      </c>
      <c r="I6937">
        <v>93.129067258230407</v>
      </c>
      <c r="J6937">
        <v>550.91563490226304</v>
      </c>
      <c r="K6937">
        <v>1251</v>
      </c>
      <c r="L6937" t="s">
        <v>2591</v>
      </c>
      <c r="M6937" s="15" t="d">
        <f t="shared" si="362"/>
        <v>2012-03-29T15:53:34.00000008288771075</v>
      </c>
      <c r="N6937">
        <f>IF(COUNTIF(D6937:$D$7281,D6937) &gt; 1, 1, 0)</f>
        <v>0</v>
      </c>
      <c r="O6937">
        <f t="shared" si="359"/>
        <v>1</v>
      </c>
      <c r="P6937">
        <f t="shared" si="360"/>
        <v>0</v>
      </c>
      <c r="Q6937">
        <f t="shared" si="361"/>
        <v>3</v>
      </c>
    </row>
    <row r="6938" spans="1:17">
      <c r="A6938">
        <v>4103428</v>
      </c>
      <c r="B6938">
        <v>2867</v>
      </c>
      <c r="C6938" t="s">
        <v>12</v>
      </c>
      <c r="D6938" t="s">
        <v>2616</v>
      </c>
      <c r="E6938">
        <v>1332989596</v>
      </c>
      <c r="F6938">
        <v>1</v>
      </c>
      <c r="G6938">
        <v>2</v>
      </c>
      <c r="H6938">
        <v>1</v>
      </c>
      <c r="I6938">
        <v>34.544565586419701</v>
      </c>
      <c r="J6938">
        <v>433.26542515431998</v>
      </c>
      <c r="K6938">
        <v>1123</v>
      </c>
      <c r="L6938" t="s">
        <v>237</v>
      </c>
      <c r="M6938" s="15" t="d">
        <f t="shared" si="362"/>
        <v>2012-03-29T11:53:15.99999985657632300</v>
      </c>
      <c r="N6938">
        <f>IF(COUNTIF(D6938:$D$7281,D6938) &gt; 1, 1, 0)</f>
        <v>0</v>
      </c>
      <c r="O6938">
        <f t="shared" si="359"/>
        <v>1</v>
      </c>
      <c r="P6938">
        <f t="shared" si="360"/>
        <v>0</v>
      </c>
      <c r="Q6938">
        <f t="shared" si="361"/>
        <v>11</v>
      </c>
    </row>
    <row r="6939" spans="1:17">
      <c r="A6939">
        <v>4102991</v>
      </c>
      <c r="B6939">
        <v>2863</v>
      </c>
      <c r="C6939" t="s">
        <v>2</v>
      </c>
      <c r="D6939" t="s">
        <v>2612</v>
      </c>
      <c r="E6939">
        <v>1332982637</v>
      </c>
      <c r="F6939">
        <v>1</v>
      </c>
      <c r="G6939">
        <v>2</v>
      </c>
      <c r="H6939">
        <v>1</v>
      </c>
      <c r="I6939">
        <v>37.139844650205703</v>
      </c>
      <c r="J6939">
        <v>434.27043505658401</v>
      </c>
      <c r="K6939">
        <v>1123</v>
      </c>
      <c r="L6939" t="s">
        <v>237</v>
      </c>
      <c r="M6939" s="15" t="d">
        <f t="shared" si="362"/>
        <v>2012-03-29T09:57:17.000000034458935050</v>
      </c>
      <c r="N6939">
        <f>IF(COUNTIF(D6939:$D$7281,D6939) &gt; 1, 1, 0)</f>
        <v>0</v>
      </c>
      <c r="O6939">
        <f t="shared" si="359"/>
        <v>2</v>
      </c>
      <c r="P6939">
        <f t="shared" si="360"/>
        <v>1</v>
      </c>
      <c r="Q6939">
        <f t="shared" si="361"/>
        <v>11</v>
      </c>
    </row>
    <row r="6940" spans="1:17">
      <c r="A6940">
        <v>4102390</v>
      </c>
      <c r="B6940">
        <v>2842</v>
      </c>
      <c r="C6940" t="s">
        <v>12</v>
      </c>
      <c r="D6940" t="s">
        <v>2617</v>
      </c>
      <c r="E6940">
        <v>1332901444</v>
      </c>
      <c r="F6940">
        <v>1</v>
      </c>
      <c r="G6940">
        <v>2</v>
      </c>
      <c r="H6940">
        <v>1</v>
      </c>
      <c r="I6940">
        <v>72.923794495884707</v>
      </c>
      <c r="J6940">
        <v>445.99622453703603</v>
      </c>
      <c r="K6940">
        <v>1123</v>
      </c>
      <c r="L6940" t="s">
        <v>237</v>
      </c>
      <c r="M6940" s="15" t="d">
        <f t="shared" si="362"/>
        <v>2012-03-28T11:24:04.00000018067657775</v>
      </c>
      <c r="N6940">
        <f>IF(COUNTIF(D6940:$D$7281,D6940) &gt; 1, 1, 0)</f>
        <v>0</v>
      </c>
      <c r="O6940">
        <f t="shared" si="359"/>
        <v>1</v>
      </c>
      <c r="P6940">
        <f t="shared" si="360"/>
        <v>0</v>
      </c>
      <c r="Q6940">
        <f t="shared" si="361"/>
        <v>11</v>
      </c>
    </row>
    <row r="6941" spans="1:17">
      <c r="A6941">
        <v>4103820</v>
      </c>
      <c r="B6941">
        <v>2826</v>
      </c>
      <c r="C6941" t="s">
        <v>12</v>
      </c>
      <c r="D6941" t="s">
        <v>2618</v>
      </c>
      <c r="E6941">
        <v>1332831660</v>
      </c>
      <c r="F6941">
        <v>1</v>
      </c>
      <c r="G6941">
        <v>2</v>
      </c>
      <c r="H6941">
        <v>1</v>
      </c>
      <c r="I6941">
        <v>71.631658950617194</v>
      </c>
      <c r="J6941">
        <v>456.07434079218001</v>
      </c>
      <c r="K6941">
        <v>1123</v>
      </c>
      <c r="L6941" t="s">
        <v>237</v>
      </c>
      <c r="M6941" s="15" t="d">
        <f t="shared" si="362"/>
        <v>2012-03-27T16:00:59.99999998603016475</v>
      </c>
      <c r="N6941">
        <f>IF(COUNTIF(D6941:$D$7281,D6941) &gt; 1, 1, 0)</f>
        <v>0</v>
      </c>
      <c r="O6941">
        <f t="shared" si="359"/>
        <v>1</v>
      </c>
      <c r="P6941">
        <f t="shared" si="360"/>
        <v>0</v>
      </c>
      <c r="Q6941">
        <f t="shared" si="361"/>
        <v>11</v>
      </c>
    </row>
    <row r="6942" spans="1:17">
      <c r="A6942">
        <v>4103578</v>
      </c>
      <c r="B6942">
        <v>2819</v>
      </c>
      <c r="C6942" t="s">
        <v>12</v>
      </c>
      <c r="D6942" t="s">
        <v>2619</v>
      </c>
      <c r="E6942">
        <v>1332793792</v>
      </c>
      <c r="F6942">
        <v>1</v>
      </c>
      <c r="G6942">
        <v>6</v>
      </c>
      <c r="H6942">
        <v>1</v>
      </c>
      <c r="I6942">
        <v>38.766981352880599</v>
      </c>
      <c r="J6942">
        <v>461.54976247427999</v>
      </c>
      <c r="K6942">
        <v>1130</v>
      </c>
      <c r="L6942" t="s">
        <v>237</v>
      </c>
      <c r="M6942" s="15" t="d">
        <f t="shared" si="362"/>
        <v>2012-03-27T05:29:51.99999980628490125</v>
      </c>
      <c r="N6942">
        <f>IF(COUNTIF(D6942:$D$7281,D6942) &gt; 1, 1, 0)</f>
        <v>0</v>
      </c>
      <c r="O6942">
        <f t="shared" si="359"/>
        <v>1</v>
      </c>
      <c r="P6942">
        <f t="shared" si="360"/>
        <v>0</v>
      </c>
      <c r="Q6942">
        <f t="shared" si="361"/>
        <v>11</v>
      </c>
    </row>
    <row r="6943" spans="1:17">
      <c r="A6943">
        <v>4104116</v>
      </c>
      <c r="B6943">
        <v>2817</v>
      </c>
      <c r="C6943" t="s">
        <v>2</v>
      </c>
      <c r="D6943" t="s">
        <v>2143</v>
      </c>
      <c r="E6943">
        <v>1332790850</v>
      </c>
      <c r="F6943">
        <v>1</v>
      </c>
      <c r="G6943">
        <v>32</v>
      </c>
      <c r="H6943">
        <v>5</v>
      </c>
      <c r="I6943">
        <v>563.47127790637796</v>
      </c>
      <c r="J6943">
        <v>568.90749562757196</v>
      </c>
      <c r="K6943">
        <v>1243</v>
      </c>
      <c r="L6943" t="s">
        <v>2591</v>
      </c>
      <c r="M6943" s="15" t="d">
        <f t="shared" si="362"/>
        <v>2012-03-27T04:40:49.99999981373548275</v>
      </c>
      <c r="N6943">
        <f>IF(COUNTIF(D6943:$D$7281,D6943) &gt; 1, 1, 0)</f>
        <v>1</v>
      </c>
      <c r="O6943">
        <f t="shared" si="359"/>
        <v>14</v>
      </c>
      <c r="P6943">
        <f t="shared" si="360"/>
        <v>0</v>
      </c>
      <c r="Q6943">
        <f t="shared" si="361"/>
        <v>3</v>
      </c>
    </row>
    <row r="6944" spans="1:17">
      <c r="A6944">
        <v>4103792</v>
      </c>
      <c r="B6944">
        <v>2794</v>
      </c>
      <c r="C6944" t="s">
        <v>12</v>
      </c>
      <c r="D6944" t="s">
        <v>1956</v>
      </c>
      <c r="E6944">
        <v>1332680535</v>
      </c>
      <c r="F6944">
        <v>1</v>
      </c>
      <c r="G6944">
        <v>58</v>
      </c>
      <c r="H6944">
        <v>3</v>
      </c>
      <c r="I6944">
        <v>77.184919753086405</v>
      </c>
      <c r="J6944">
        <v>478.05917721193401</v>
      </c>
      <c r="K6944">
        <v>1135</v>
      </c>
      <c r="L6944" t="s">
        <v>237</v>
      </c>
      <c r="M6944" s="15" t="d">
        <f t="shared" si="362"/>
        <v>2012-03-25T22:02:14.99999991618096825</v>
      </c>
      <c r="N6944">
        <f>IF(COUNTIF(D6944:$D$7281,D6944) &gt; 1, 1, 0)</f>
        <v>1</v>
      </c>
      <c r="O6944">
        <f t="shared" si="359"/>
        <v>3</v>
      </c>
      <c r="P6944">
        <f t="shared" si="360"/>
        <v>0</v>
      </c>
      <c r="Q6944">
        <f t="shared" si="361"/>
        <v>11</v>
      </c>
    </row>
    <row r="6945" spans="1:17">
      <c r="A6945">
        <v>4104117</v>
      </c>
      <c r="B6945">
        <v>2783</v>
      </c>
      <c r="C6945" t="s">
        <v>2</v>
      </c>
      <c r="D6945" t="s">
        <v>2620</v>
      </c>
      <c r="E6945">
        <v>1332575761</v>
      </c>
      <c r="F6945">
        <v>1</v>
      </c>
      <c r="G6945">
        <v>10</v>
      </c>
      <c r="H6945">
        <v>2</v>
      </c>
      <c r="I6945">
        <v>151.56526671810701</v>
      </c>
      <c r="J6945">
        <v>493.38061947016303</v>
      </c>
      <c r="K6945">
        <v>1138</v>
      </c>
      <c r="L6945" t="s">
        <v>237</v>
      </c>
      <c r="M6945" s="15" t="d">
        <f t="shared" si="362"/>
        <v>2012-03-24T16:56:00.99999966099858225</v>
      </c>
      <c r="N6945">
        <f>IF(COUNTIF(D6945:$D$7281,D6945) &gt; 1, 1, 0)</f>
        <v>0</v>
      </c>
      <c r="O6945">
        <f t="shared" si="359"/>
        <v>1</v>
      </c>
      <c r="P6945">
        <f t="shared" si="360"/>
        <v>1</v>
      </c>
      <c r="Q6945">
        <f t="shared" si="361"/>
        <v>11</v>
      </c>
    </row>
    <row r="6946" spans="1:17">
      <c r="A6946">
        <v>4103195</v>
      </c>
      <c r="B6946">
        <v>2775</v>
      </c>
      <c r="C6946" t="s">
        <v>2</v>
      </c>
      <c r="D6946" t="s">
        <v>2621</v>
      </c>
      <c r="E6946">
        <v>1332495989</v>
      </c>
      <c r="F6946">
        <v>1</v>
      </c>
      <c r="G6946">
        <v>26</v>
      </c>
      <c r="H6946">
        <v>1</v>
      </c>
      <c r="I6946">
        <v>41.332927983539101</v>
      </c>
      <c r="J6946">
        <v>505.12260635287998</v>
      </c>
      <c r="K6946">
        <v>1145</v>
      </c>
      <c r="L6946" t="s">
        <v>237</v>
      </c>
      <c r="M6946" s="15" t="d">
        <f t="shared" si="362"/>
        <v>2012-03-23T18:46:29.00000005960464525</v>
      </c>
      <c r="N6946">
        <f>IF(COUNTIF(D6946:$D$7281,D6946) &gt; 1, 1, 0)</f>
        <v>0</v>
      </c>
      <c r="O6946">
        <f t="shared" si="359"/>
        <v>1</v>
      </c>
      <c r="P6946">
        <f t="shared" si="360"/>
        <v>1</v>
      </c>
      <c r="Q6946">
        <f t="shared" si="361"/>
        <v>11</v>
      </c>
    </row>
    <row r="6947" spans="1:17">
      <c r="A6947">
        <v>4103360</v>
      </c>
      <c r="B6947">
        <v>2773</v>
      </c>
      <c r="C6947" t="s">
        <v>12</v>
      </c>
      <c r="D6947" t="s">
        <v>2622</v>
      </c>
      <c r="E6947">
        <v>1332492983</v>
      </c>
      <c r="F6947">
        <v>1</v>
      </c>
      <c r="G6947">
        <v>2</v>
      </c>
      <c r="H6947">
        <v>1</v>
      </c>
      <c r="I6947">
        <v>39.142834104938203</v>
      </c>
      <c r="J6947">
        <v>505.565233667695</v>
      </c>
      <c r="K6947">
        <v>1145</v>
      </c>
      <c r="L6947" t="s">
        <v>237</v>
      </c>
      <c r="M6947" s="15" t="d">
        <f t="shared" si="362"/>
        <v>2012-03-23T17:56:23.00000019371509875</v>
      </c>
      <c r="N6947">
        <f>IF(COUNTIF(D6947:$D$7281,D6947) &gt; 1, 1, 0)</f>
        <v>0</v>
      </c>
      <c r="O6947">
        <f t="shared" si="359"/>
        <v>1</v>
      </c>
      <c r="P6947">
        <f t="shared" si="360"/>
        <v>0</v>
      </c>
      <c r="Q6947">
        <f t="shared" si="361"/>
        <v>11</v>
      </c>
    </row>
    <row r="6948" spans="1:17">
      <c r="A6948">
        <v>4102725</v>
      </c>
      <c r="B6948">
        <v>2763</v>
      </c>
      <c r="C6948" t="s">
        <v>2</v>
      </c>
      <c r="D6948" t="s">
        <v>2143</v>
      </c>
      <c r="E6948">
        <v>1332470213</v>
      </c>
      <c r="F6948">
        <v>1</v>
      </c>
      <c r="G6948">
        <v>12</v>
      </c>
      <c r="H6948">
        <v>3</v>
      </c>
      <c r="I6948">
        <v>401.46016383744802</v>
      </c>
      <c r="J6948">
        <v>561.98449614197398</v>
      </c>
      <c r="K6948">
        <v>1199</v>
      </c>
      <c r="L6948" t="s">
        <v>2591</v>
      </c>
      <c r="M6948" s="15" t="d">
        <f t="shared" si="362"/>
        <v>2012-03-23T11:36:53.00000015180557950</v>
      </c>
      <c r="N6948">
        <f>IF(COUNTIF(D6948:$D$7281,D6948) &gt; 1, 1, 0)</f>
        <v>1</v>
      </c>
      <c r="O6948">
        <f t="shared" si="359"/>
        <v>14</v>
      </c>
      <c r="P6948">
        <f t="shared" si="360"/>
        <v>0</v>
      </c>
      <c r="Q6948">
        <f t="shared" si="361"/>
        <v>3</v>
      </c>
    </row>
    <row r="6949" spans="1:17">
      <c r="A6949">
        <v>4103647</v>
      </c>
      <c r="B6949">
        <v>2734</v>
      </c>
      <c r="C6949" t="s">
        <v>2</v>
      </c>
      <c r="D6949" t="s">
        <v>2623</v>
      </c>
      <c r="E6949">
        <v>1332371287</v>
      </c>
      <c r="F6949">
        <v>1</v>
      </c>
      <c r="G6949">
        <v>12</v>
      </c>
      <c r="H6949">
        <v>1</v>
      </c>
      <c r="I6949">
        <v>10.297427597736601</v>
      </c>
      <c r="J6949">
        <v>523.50957471707795</v>
      </c>
      <c r="K6949">
        <v>1152</v>
      </c>
      <c r="L6949" t="s">
        <v>237</v>
      </c>
      <c r="M6949" s="15" t="d">
        <f t="shared" si="362"/>
        <v>2012-03-22T08:08:06.99999963864683775</v>
      </c>
      <c r="N6949">
        <f>IF(COUNTIF(D6949:$D$7281,D6949) &gt; 1, 1, 0)</f>
        <v>0</v>
      </c>
      <c r="O6949">
        <f t="shared" si="359"/>
        <v>1</v>
      </c>
      <c r="P6949">
        <f t="shared" si="360"/>
        <v>1</v>
      </c>
      <c r="Q6949">
        <f t="shared" si="361"/>
        <v>11</v>
      </c>
    </row>
    <row r="6950" spans="1:17">
      <c r="A6950">
        <v>4103434</v>
      </c>
      <c r="B6950">
        <v>2723</v>
      </c>
      <c r="C6950" t="s">
        <v>12</v>
      </c>
      <c r="D6950" t="s">
        <v>2624</v>
      </c>
      <c r="E6950">
        <v>1332305854</v>
      </c>
      <c r="F6950">
        <v>1</v>
      </c>
      <c r="G6950">
        <v>44</v>
      </c>
      <c r="H6950">
        <v>2</v>
      </c>
      <c r="I6950">
        <v>21.145212834362098</v>
      </c>
      <c r="J6950">
        <v>545.94860468107095</v>
      </c>
      <c r="K6950">
        <v>1167</v>
      </c>
      <c r="L6950" t="s">
        <v>2472</v>
      </c>
      <c r="M6950" s="15" t="d">
        <f t="shared" si="362"/>
        <v>2012-03-21T13:57:34.00000002700835625</v>
      </c>
      <c r="N6950">
        <f>IF(COUNTIF(D6950:$D$7281,D6950) &gt; 1, 1, 0)</f>
        <v>0</v>
      </c>
      <c r="O6950">
        <f t="shared" si="359"/>
        <v>1</v>
      </c>
      <c r="P6950">
        <f t="shared" si="360"/>
        <v>0</v>
      </c>
      <c r="Q6950">
        <f t="shared" si="361"/>
        <v>5</v>
      </c>
    </row>
    <row r="6951" spans="1:17">
      <c r="A6951">
        <v>4103751</v>
      </c>
      <c r="B6951">
        <v>2722</v>
      </c>
      <c r="C6951" t="s">
        <v>2</v>
      </c>
      <c r="D6951" t="s">
        <v>2258</v>
      </c>
      <c r="E6951">
        <v>1332289856</v>
      </c>
      <c r="F6951">
        <v>2</v>
      </c>
      <c r="G6951">
        <v>13</v>
      </c>
      <c r="H6951">
        <v>1</v>
      </c>
      <c r="I6951">
        <v>75.7735685442386</v>
      </c>
      <c r="J6951">
        <v>534.56648546810595</v>
      </c>
      <c r="K6951">
        <v>1159</v>
      </c>
      <c r="L6951" t="s">
        <v>237</v>
      </c>
      <c r="M6951" s="15" t="d">
        <f t="shared" si="362"/>
        <v>2012-03-21T09:30:56.00000009872019475</v>
      </c>
      <c r="N6951">
        <f>IF(COUNTIF(D6951:$D$7281,D6951) &gt; 1, 1, 0)</f>
        <v>0</v>
      </c>
      <c r="O6951">
        <f t="shared" si="359"/>
        <v>3</v>
      </c>
      <c r="P6951">
        <f t="shared" si="360"/>
        <v>1</v>
      </c>
      <c r="Q6951">
        <f t="shared" si="361"/>
        <v>11</v>
      </c>
    </row>
    <row r="6952" spans="1:17">
      <c r="A6952">
        <v>4103725</v>
      </c>
      <c r="B6952">
        <v>2684</v>
      </c>
      <c r="C6952" t="s">
        <v>2</v>
      </c>
      <c r="D6952" t="s">
        <v>2625</v>
      </c>
      <c r="E6952">
        <v>1332143943</v>
      </c>
      <c r="F6952">
        <v>1</v>
      </c>
      <c r="G6952">
        <v>4</v>
      </c>
      <c r="H6952">
        <v>1</v>
      </c>
      <c r="I6952">
        <v>44.366246141975303</v>
      </c>
      <c r="J6952">
        <v>556.47798688271496</v>
      </c>
      <c r="K6952">
        <v>1170</v>
      </c>
      <c r="L6952" t="s">
        <v>237</v>
      </c>
      <c r="M6952" s="15" t="d">
        <f t="shared" si="362"/>
        <v>2012-03-19T16:59:03.00000008661300150</v>
      </c>
      <c r="N6952">
        <f>IF(COUNTIF(D6952:$D$7281,D6952) &gt; 1, 1, 0)</f>
        <v>1</v>
      </c>
      <c r="O6952">
        <f t="shared" si="359"/>
        <v>3</v>
      </c>
      <c r="P6952">
        <f t="shared" si="360"/>
        <v>1</v>
      </c>
      <c r="Q6952">
        <f t="shared" si="361"/>
        <v>11</v>
      </c>
    </row>
    <row r="6953" spans="1:17">
      <c r="A6953">
        <v>4102940</v>
      </c>
      <c r="B6953">
        <v>2681</v>
      </c>
      <c r="C6953" t="s">
        <v>12</v>
      </c>
      <c r="D6953" t="s">
        <v>2625</v>
      </c>
      <c r="E6953">
        <v>1332138881</v>
      </c>
      <c r="F6953">
        <v>1</v>
      </c>
      <c r="G6953">
        <v>3</v>
      </c>
      <c r="H6953">
        <v>1</v>
      </c>
      <c r="I6953">
        <v>44.409861625514402</v>
      </c>
      <c r="J6953">
        <v>557.24000771604904</v>
      </c>
      <c r="K6953">
        <v>1172</v>
      </c>
      <c r="L6953" t="s">
        <v>237</v>
      </c>
      <c r="M6953" s="15" t="d">
        <f t="shared" si="362"/>
        <v>2012-03-19T15:34:40.999999889172613350</v>
      </c>
      <c r="N6953">
        <f>IF(COUNTIF(D6953:$D$7281,D6953) &gt; 1, 1, 0)</f>
        <v>1</v>
      </c>
      <c r="O6953">
        <f t="shared" si="359"/>
        <v>3</v>
      </c>
      <c r="P6953">
        <f t="shared" si="360"/>
        <v>0</v>
      </c>
      <c r="Q6953">
        <f t="shared" si="361"/>
        <v>11</v>
      </c>
    </row>
    <row r="6954" spans="1:17">
      <c r="A6954">
        <v>4103192</v>
      </c>
      <c r="B6954">
        <v>2672</v>
      </c>
      <c r="C6954" t="s">
        <v>12</v>
      </c>
      <c r="D6954" t="s">
        <v>2626</v>
      </c>
      <c r="E6954">
        <v>1332085781</v>
      </c>
      <c r="F6954">
        <v>2</v>
      </c>
      <c r="G6954">
        <v>6</v>
      </c>
      <c r="H6954">
        <v>1</v>
      </c>
      <c r="I6954">
        <v>14.7716750257201</v>
      </c>
      <c r="J6954">
        <v>567.19503099279905</v>
      </c>
      <c r="K6954">
        <v>1174</v>
      </c>
      <c r="L6954" t="s">
        <v>2472</v>
      </c>
      <c r="M6954" s="15" t="d">
        <f t="shared" si="362"/>
        <v>2012-03-19T00:49:40.99999967962503600</v>
      </c>
      <c r="N6954">
        <f>IF(COUNTIF(D6954:$D$7281,D6954) &gt; 1, 1, 0)</f>
        <v>0</v>
      </c>
      <c r="O6954">
        <f t="shared" si="359"/>
        <v>1</v>
      </c>
      <c r="P6954">
        <f t="shared" si="360"/>
        <v>0</v>
      </c>
      <c r="Q6954">
        <f t="shared" si="361"/>
        <v>5</v>
      </c>
    </row>
    <row r="6955" spans="1:17">
      <c r="A6955">
        <v>4102931</v>
      </c>
      <c r="B6955">
        <v>2667</v>
      </c>
      <c r="C6955" t="s">
        <v>12</v>
      </c>
      <c r="D6955" t="s">
        <v>2627</v>
      </c>
      <c r="E6955">
        <v>1332060984</v>
      </c>
      <c r="F6955">
        <v>1</v>
      </c>
      <c r="G6955">
        <v>18</v>
      </c>
      <c r="H6955">
        <v>1</v>
      </c>
      <c r="I6955">
        <v>18.897035751028799</v>
      </c>
      <c r="J6955">
        <v>568.980656378601</v>
      </c>
      <c r="K6955">
        <v>1172</v>
      </c>
      <c r="L6955" t="s">
        <v>237</v>
      </c>
      <c r="M6955" s="15" t="d">
        <f t="shared" si="362"/>
        <v>2012-03-18T17:56:23.99999979883432650</v>
      </c>
      <c r="N6955">
        <f>IF(COUNTIF(D6955:$D$7281,D6955) &gt; 1, 1, 0)</f>
        <v>0</v>
      </c>
      <c r="O6955">
        <f t="shared" si="359"/>
        <v>1</v>
      </c>
      <c r="P6955">
        <f t="shared" si="360"/>
        <v>0</v>
      </c>
      <c r="Q6955">
        <f t="shared" si="361"/>
        <v>11</v>
      </c>
    </row>
    <row r="6956" spans="1:17">
      <c r="A6956">
        <v>4103906</v>
      </c>
      <c r="B6956">
        <v>2664</v>
      </c>
      <c r="C6956" t="s">
        <v>12</v>
      </c>
      <c r="D6956" t="s">
        <v>2628</v>
      </c>
      <c r="E6956">
        <v>1332038941</v>
      </c>
      <c r="F6956">
        <v>1</v>
      </c>
      <c r="G6956">
        <v>2</v>
      </c>
      <c r="H6956">
        <v>1</v>
      </c>
      <c r="I6956">
        <v>91.514207690329201</v>
      </c>
      <c r="J6956">
        <v>572.30298096707804</v>
      </c>
      <c r="K6956">
        <v>1172</v>
      </c>
      <c r="L6956" t="s">
        <v>237</v>
      </c>
      <c r="M6956" s="15" t="d">
        <f t="shared" si="362"/>
        <v>2012-03-18T11:49:00.999999968335032675</v>
      </c>
      <c r="N6956">
        <f>IF(COUNTIF(D6956:$D$7281,D6956) &gt; 1, 1, 0)</f>
        <v>0</v>
      </c>
      <c r="O6956">
        <f t="shared" si="359"/>
        <v>1</v>
      </c>
      <c r="P6956">
        <f t="shared" si="360"/>
        <v>0</v>
      </c>
      <c r="Q6956">
        <f t="shared" si="361"/>
        <v>11</v>
      </c>
    </row>
    <row r="6957" spans="1:17">
      <c r="A6957">
        <v>4103918</v>
      </c>
      <c r="B6957">
        <v>2644</v>
      </c>
      <c r="C6957" t="s">
        <v>12</v>
      </c>
      <c r="D6957" t="s">
        <v>2629</v>
      </c>
      <c r="E6957">
        <v>1331844828</v>
      </c>
      <c r="F6957">
        <v>1</v>
      </c>
      <c r="G6957">
        <v>159</v>
      </c>
      <c r="H6957">
        <v>8</v>
      </c>
      <c r="I6957">
        <v>636.54618749999997</v>
      </c>
      <c r="J6957">
        <v>601.55972427983397</v>
      </c>
      <c r="K6957">
        <v>1172</v>
      </c>
      <c r="L6957" t="s">
        <v>237</v>
      </c>
      <c r="M6957" s="15" t="d">
        <f t="shared" si="362"/>
        <v>2012-03-16T05:53:47.99999979324638700</v>
      </c>
      <c r="N6957">
        <f>IF(COUNTIF(D6957:$D$7281,D6957) &gt; 1, 1, 0)</f>
        <v>0</v>
      </c>
      <c r="O6957">
        <f t="shared" si="359"/>
        <v>1</v>
      </c>
      <c r="P6957">
        <f t="shared" si="360"/>
        <v>0</v>
      </c>
      <c r="Q6957">
        <f t="shared" si="361"/>
        <v>11</v>
      </c>
    </row>
    <row r="6958" spans="1:17">
      <c r="A6958">
        <v>4102936</v>
      </c>
      <c r="B6958">
        <v>2625</v>
      </c>
      <c r="C6958" t="s">
        <v>12</v>
      </c>
      <c r="D6958" t="s">
        <v>2630</v>
      </c>
      <c r="E6958">
        <v>1331787783</v>
      </c>
      <c r="F6958">
        <v>1</v>
      </c>
      <c r="G6958">
        <v>18</v>
      </c>
      <c r="H6958">
        <v>4</v>
      </c>
      <c r="I6958">
        <v>494.12938863168699</v>
      </c>
      <c r="J6958">
        <v>610.15755606995901</v>
      </c>
      <c r="K6958">
        <v>1172</v>
      </c>
      <c r="L6958" t="s">
        <v>237</v>
      </c>
      <c r="M6958" s="15" t="d">
        <f t="shared" si="362"/>
        <v>2012-03-15T14:03:03.00000024028122300</v>
      </c>
      <c r="N6958">
        <f>IF(COUNTIF(D6958:$D$7281,D6958) &gt; 1, 1, 0)</f>
        <v>0</v>
      </c>
      <c r="O6958">
        <f t="shared" si="359"/>
        <v>1</v>
      </c>
      <c r="P6958">
        <f t="shared" si="360"/>
        <v>0</v>
      </c>
      <c r="Q6958">
        <f t="shared" si="361"/>
        <v>11</v>
      </c>
    </row>
    <row r="6959" spans="1:17">
      <c r="A6959">
        <v>4103284</v>
      </c>
      <c r="B6959">
        <v>2622</v>
      </c>
      <c r="C6959" t="s">
        <v>12</v>
      </c>
      <c r="D6959" t="s">
        <v>2631</v>
      </c>
      <c r="E6959">
        <v>1331780981</v>
      </c>
      <c r="F6959">
        <v>1</v>
      </c>
      <c r="G6959">
        <v>2</v>
      </c>
      <c r="H6959">
        <v>1</v>
      </c>
      <c r="I6959">
        <v>98.215329089506099</v>
      </c>
      <c r="J6959">
        <v>611.18275462962902</v>
      </c>
      <c r="K6959">
        <v>1172</v>
      </c>
      <c r="L6959" t="s">
        <v>237</v>
      </c>
      <c r="M6959" s="15" t="d">
        <f t="shared" si="362"/>
        <v>2012-03-15T12:09:41.00000002887099825</v>
      </c>
      <c r="N6959">
        <f>IF(COUNTIF(D6959:$D$7281,D6959) &gt; 1, 1, 0)</f>
        <v>0</v>
      </c>
      <c r="O6959">
        <f t="shared" si="359"/>
        <v>1</v>
      </c>
      <c r="P6959">
        <f t="shared" si="360"/>
        <v>0</v>
      </c>
      <c r="Q6959">
        <f t="shared" si="361"/>
        <v>11</v>
      </c>
    </row>
    <row r="6960" spans="1:17">
      <c r="A6960">
        <v>4102726</v>
      </c>
      <c r="B6960">
        <v>2608</v>
      </c>
      <c r="C6960" t="s">
        <v>12</v>
      </c>
      <c r="D6960" t="s">
        <v>2632</v>
      </c>
      <c r="E6960">
        <v>1331713416</v>
      </c>
      <c r="F6960">
        <v>1</v>
      </c>
      <c r="G6960">
        <v>2</v>
      </c>
      <c r="H6960">
        <v>1</v>
      </c>
      <c r="I6960">
        <v>46.361047067901197</v>
      </c>
      <c r="J6960">
        <v>621.36616255143895</v>
      </c>
      <c r="K6960">
        <v>1172</v>
      </c>
      <c r="L6960" t="s">
        <v>237</v>
      </c>
      <c r="M6960" s="15" t="d">
        <f t="shared" si="362"/>
        <v>2012-03-14T17:23:35.99999992176890100</v>
      </c>
      <c r="N6960">
        <f>IF(COUNTIF(D6960:$D$7281,D6960) &gt; 1, 1, 0)</f>
        <v>0</v>
      </c>
      <c r="O6960">
        <f t="shared" si="359"/>
        <v>1</v>
      </c>
      <c r="P6960">
        <f t="shared" si="360"/>
        <v>0</v>
      </c>
      <c r="Q6960">
        <f t="shared" si="361"/>
        <v>11</v>
      </c>
    </row>
    <row r="6961" spans="1:17">
      <c r="A6961">
        <v>4102351</v>
      </c>
      <c r="B6961">
        <v>2569</v>
      </c>
      <c r="C6961" t="s">
        <v>12</v>
      </c>
      <c r="D6961" t="s">
        <v>2633</v>
      </c>
      <c r="E6961">
        <v>1331630625</v>
      </c>
      <c r="F6961">
        <v>1</v>
      </c>
      <c r="G6961">
        <v>2</v>
      </c>
      <c r="H6961">
        <v>2</v>
      </c>
      <c r="I6961">
        <v>192.47065534979399</v>
      </c>
      <c r="J6961">
        <v>633.86225527263196</v>
      </c>
      <c r="K6961">
        <v>1175</v>
      </c>
      <c r="L6961" t="s">
        <v>237</v>
      </c>
      <c r="M6961" s="15" t="d">
        <f t="shared" si="362"/>
        <v>2012-03-13T18:23:44.99999993015081025</v>
      </c>
      <c r="N6961">
        <f>IF(COUNTIF(D6961:$D$7281,D6961) &gt; 1, 1, 0)</f>
        <v>0</v>
      </c>
      <c r="O6961">
        <f t="shared" si="359"/>
        <v>1</v>
      </c>
      <c r="P6961">
        <f t="shared" si="360"/>
        <v>0</v>
      </c>
      <c r="Q6961">
        <f t="shared" si="361"/>
        <v>11</v>
      </c>
    </row>
    <row r="6962" spans="1:17">
      <c r="A6962">
        <v>4102538</v>
      </c>
      <c r="B6962">
        <v>2563</v>
      </c>
      <c r="C6962" t="s">
        <v>12</v>
      </c>
      <c r="D6962" t="s">
        <v>2268</v>
      </c>
      <c r="E6962">
        <v>1331623394</v>
      </c>
      <c r="F6962">
        <v>1</v>
      </c>
      <c r="G6962">
        <v>14</v>
      </c>
      <c r="H6962">
        <v>1</v>
      </c>
      <c r="I6962">
        <v>14.7969591049382</v>
      </c>
      <c r="J6962">
        <v>634.95490252057402</v>
      </c>
      <c r="K6962">
        <v>1175</v>
      </c>
      <c r="L6962" t="s">
        <v>237</v>
      </c>
      <c r="M6962" s="15" t="d">
        <f t="shared" si="362"/>
        <v>2012-03-13T16:23:14.00000001769512600</v>
      </c>
      <c r="N6962">
        <f>IF(COUNTIF(D6962:$D$7281,D6962) &gt; 1, 1, 0)</f>
        <v>0</v>
      </c>
      <c r="O6962">
        <f t="shared" si="359"/>
        <v>4</v>
      </c>
      <c r="P6962">
        <f t="shared" si="360"/>
        <v>0</v>
      </c>
      <c r="Q6962">
        <f t="shared" si="361"/>
        <v>11</v>
      </c>
    </row>
    <row r="6963" spans="1:17">
      <c r="A6963">
        <v>4103686</v>
      </c>
      <c r="B6963">
        <v>2556</v>
      </c>
      <c r="C6963" t="s">
        <v>12</v>
      </c>
      <c r="D6963" t="s">
        <v>2634</v>
      </c>
      <c r="E6963">
        <v>1331619922</v>
      </c>
      <c r="F6963">
        <v>1</v>
      </c>
      <c r="G6963">
        <v>1</v>
      </c>
      <c r="H6963">
        <v>1</v>
      </c>
      <c r="I6963">
        <v>47.226732253086404</v>
      </c>
      <c r="J6963">
        <v>635.47954243827201</v>
      </c>
      <c r="K6963">
        <v>1175</v>
      </c>
      <c r="L6963" t="s">
        <v>237</v>
      </c>
      <c r="M6963" s="15" t="d">
        <f t="shared" si="362"/>
        <v>2012-03-13T15:25:21.99999997392296475</v>
      </c>
      <c r="N6963">
        <f>IF(COUNTIF(D6963:$D$7281,D6963) &gt; 1, 1, 0)</f>
        <v>0</v>
      </c>
      <c r="O6963">
        <f t="shared" si="359"/>
        <v>1</v>
      </c>
      <c r="P6963">
        <f t="shared" si="360"/>
        <v>0</v>
      </c>
      <c r="Q6963">
        <f t="shared" si="361"/>
        <v>11</v>
      </c>
    </row>
    <row r="6964" spans="1:17">
      <c r="A6964">
        <v>4103559</v>
      </c>
      <c r="B6964">
        <v>2542</v>
      </c>
      <c r="C6964" t="s">
        <v>12</v>
      </c>
      <c r="D6964" t="s">
        <v>2635</v>
      </c>
      <c r="E6964">
        <v>1331572856</v>
      </c>
      <c r="F6964">
        <v>1</v>
      </c>
      <c r="G6964">
        <v>10</v>
      </c>
      <c r="H6964">
        <v>2</v>
      </c>
      <c r="I6964">
        <v>181.88008924897099</v>
      </c>
      <c r="J6964">
        <v>642.59183834876399</v>
      </c>
      <c r="K6964">
        <v>1176</v>
      </c>
      <c r="L6964" t="s">
        <v>237</v>
      </c>
      <c r="M6964" s="15" t="d">
        <f t="shared" si="362"/>
        <v>2012-03-13T02:20:56.00000023841858100</v>
      </c>
      <c r="N6964">
        <f>IF(COUNTIF(D6964:$D$7281,D6964) &gt; 1, 1, 0)</f>
        <v>1</v>
      </c>
      <c r="O6964">
        <f t="shared" si="359"/>
        <v>2</v>
      </c>
      <c r="P6964">
        <f t="shared" si="360"/>
        <v>0</v>
      </c>
      <c r="Q6964">
        <f t="shared" si="361"/>
        <v>11</v>
      </c>
    </row>
    <row r="6965" spans="1:17">
      <c r="A6965">
        <v>4103187</v>
      </c>
      <c r="B6965">
        <v>2529</v>
      </c>
      <c r="C6965" t="s">
        <v>12</v>
      </c>
      <c r="D6965" t="s">
        <v>2636</v>
      </c>
      <c r="E6965">
        <v>1331530390</v>
      </c>
      <c r="F6965">
        <v>2</v>
      </c>
      <c r="G6965">
        <v>2</v>
      </c>
      <c r="H6965">
        <v>1</v>
      </c>
      <c r="I6965">
        <v>14.4521974022633</v>
      </c>
      <c r="J6965">
        <v>439.90928613683099</v>
      </c>
      <c r="K6965">
        <v>936</v>
      </c>
      <c r="L6965" t="s">
        <v>237</v>
      </c>
      <c r="M6965" s="15" t="d">
        <f t="shared" si="362"/>
        <v>2012-03-12T14:33:10.0000002002343525</v>
      </c>
      <c r="N6965">
        <f>IF(COUNTIF(D6965:$D$7281,D6965) &gt; 1, 1, 0)</f>
        <v>0</v>
      </c>
      <c r="O6965">
        <f t="shared" si="359"/>
        <v>1</v>
      </c>
      <c r="P6965">
        <f t="shared" si="360"/>
        <v>0</v>
      </c>
      <c r="Q6965">
        <f t="shared" si="361"/>
        <v>11</v>
      </c>
    </row>
    <row r="6966" spans="1:17">
      <c r="A6966">
        <v>4102929</v>
      </c>
      <c r="B6966">
        <v>2521</v>
      </c>
      <c r="C6966" t="s">
        <v>12</v>
      </c>
      <c r="D6966" t="s">
        <v>2635</v>
      </c>
      <c r="E6966">
        <v>1331473698</v>
      </c>
      <c r="F6966">
        <v>2</v>
      </c>
      <c r="G6966">
        <v>24</v>
      </c>
      <c r="H6966">
        <v>5</v>
      </c>
      <c r="I6966">
        <v>416.139558127572</v>
      </c>
      <c r="J6966">
        <v>618.34651324588401</v>
      </c>
      <c r="K6966">
        <v>1138</v>
      </c>
      <c r="L6966" t="s">
        <v>2637</v>
      </c>
      <c r="M6966" s="15" t="d">
        <f t="shared" si="362"/>
        <v>2012-03-11T22:48:18.00000018440186850</v>
      </c>
      <c r="N6966">
        <f>IF(COUNTIF(D6966:$D$7281,D6966) &gt; 1, 1, 0)</f>
        <v>0</v>
      </c>
      <c r="O6966">
        <f t="shared" si="359"/>
        <v>2</v>
      </c>
      <c r="P6966">
        <f t="shared" si="360"/>
        <v>0</v>
      </c>
      <c r="Q6966">
        <f t="shared" si="361"/>
        <v>2</v>
      </c>
    </row>
    <row r="6967" spans="1:17">
      <c r="A6967">
        <v>4103627</v>
      </c>
      <c r="B6967">
        <v>2519</v>
      </c>
      <c r="C6967" t="s">
        <v>2</v>
      </c>
      <c r="D6967" t="s">
        <v>2638</v>
      </c>
      <c r="E6967">
        <v>1331465082</v>
      </c>
      <c r="F6967">
        <v>1</v>
      </c>
      <c r="G6967">
        <v>2</v>
      </c>
      <c r="H6967">
        <v>1</v>
      </c>
      <c r="I6967">
        <v>4.4213362911522598</v>
      </c>
      <c r="J6967">
        <v>447.77342026749</v>
      </c>
      <c r="K6967">
        <v>937</v>
      </c>
      <c r="L6967" t="s">
        <v>237</v>
      </c>
      <c r="M6967" s="15" t="d">
        <f t="shared" si="362"/>
        <v>2012-03-11T20:24:42.0000002626329675</v>
      </c>
      <c r="N6967">
        <f>IF(COUNTIF(D6967:$D$7281,D6967) &gt; 1, 1, 0)</f>
        <v>0</v>
      </c>
      <c r="O6967">
        <f t="shared" si="359"/>
        <v>1</v>
      </c>
      <c r="P6967">
        <f t="shared" si="360"/>
        <v>1</v>
      </c>
      <c r="Q6967">
        <f t="shared" si="361"/>
        <v>11</v>
      </c>
    </row>
    <row r="6968" spans="1:17">
      <c r="A6968">
        <v>4103194</v>
      </c>
      <c r="B6968">
        <v>2518</v>
      </c>
      <c r="C6968" t="s">
        <v>12</v>
      </c>
      <c r="D6968" t="s">
        <v>2639</v>
      </c>
      <c r="E6968">
        <v>1331447208</v>
      </c>
      <c r="F6968">
        <v>1</v>
      </c>
      <c r="G6968">
        <v>42</v>
      </c>
      <c r="H6968">
        <v>1</v>
      </c>
      <c r="I6968">
        <v>11.085976080246899</v>
      </c>
      <c r="J6968">
        <v>449.9272188786</v>
      </c>
      <c r="K6968">
        <v>937</v>
      </c>
      <c r="L6968" t="s">
        <v>237</v>
      </c>
      <c r="M6968" s="15" t="d">
        <f t="shared" si="362"/>
        <v>2012-03-11T15:26:47.99999996088445050</v>
      </c>
      <c r="N6968">
        <f>IF(COUNTIF(D6968:$D$7281,D6968) &gt; 1, 1, 0)</f>
        <v>0</v>
      </c>
      <c r="O6968">
        <f t="shared" si="359"/>
        <v>1</v>
      </c>
      <c r="P6968">
        <f t="shared" si="360"/>
        <v>0</v>
      </c>
      <c r="Q6968">
        <f t="shared" si="361"/>
        <v>11</v>
      </c>
    </row>
    <row r="6969" spans="1:17">
      <c r="A6969">
        <v>4103879</v>
      </c>
      <c r="B6969">
        <v>2494</v>
      </c>
      <c r="C6969" t="s">
        <v>12</v>
      </c>
      <c r="D6969" t="s">
        <v>2640</v>
      </c>
      <c r="E6969">
        <v>1331324883</v>
      </c>
      <c r="F6969">
        <v>2</v>
      </c>
      <c r="G6969">
        <v>4</v>
      </c>
      <c r="H6969">
        <v>1</v>
      </c>
      <c r="I6969">
        <v>81.868396604938098</v>
      </c>
      <c r="J6969">
        <v>464.72203433641999</v>
      </c>
      <c r="K6969">
        <v>949</v>
      </c>
      <c r="L6969" t="s">
        <v>237</v>
      </c>
      <c r="M6969" s="15" t="d">
        <f t="shared" si="362"/>
        <v>2012-03-10T05:28:03.00000010058283675</v>
      </c>
      <c r="N6969">
        <f>IF(COUNTIF(D6969:$D$7281,D6969) &gt; 1, 1, 0)</f>
        <v>0</v>
      </c>
      <c r="O6969">
        <f t="shared" si="359"/>
        <v>1</v>
      </c>
      <c r="P6969">
        <f t="shared" si="360"/>
        <v>0</v>
      </c>
      <c r="Q6969">
        <f t="shared" si="361"/>
        <v>11</v>
      </c>
    </row>
    <row r="6970" spans="1:17">
      <c r="A6970">
        <v>4102415</v>
      </c>
      <c r="B6970">
        <v>2479</v>
      </c>
      <c r="C6970" t="s">
        <v>12</v>
      </c>
      <c r="D6970" t="s">
        <v>2641</v>
      </c>
      <c r="E6970">
        <v>1331236632</v>
      </c>
      <c r="F6970">
        <v>3</v>
      </c>
      <c r="G6970">
        <v>424</v>
      </c>
      <c r="H6970">
        <v>9</v>
      </c>
      <c r="I6970">
        <v>36.554084747942298</v>
      </c>
      <c r="J6970">
        <v>608.81834555041098</v>
      </c>
      <c r="K6970">
        <v>1110</v>
      </c>
      <c r="L6970" t="s">
        <v>2637</v>
      </c>
      <c r="M6970" s="15" t="d">
        <f t="shared" si="362"/>
        <v>2012-03-09T04:57:11.99999991338699850</v>
      </c>
      <c r="N6970">
        <f>IF(COUNTIF(D6970:$D$7281,D6970) &gt; 1, 1, 0)</f>
        <v>0</v>
      </c>
      <c r="O6970">
        <f t="shared" ref="O6970:O7033" si="363">COUNTIF($D$1977:$D$7281,D6970)</f>
        <v>1</v>
      </c>
      <c r="P6970">
        <f t="shared" ref="P6970:P7033" si="364">IF(AND(L6970 = "master",C6970 = "useful"), 1, 0)</f>
        <v>0</v>
      </c>
      <c r="Q6970">
        <f t="shared" ref="Q6970:Q7033" si="365">_xlfn.SWITCH(L6970, "v4-dev", 10, "master", 11, "3.0.0-wip", 9, "2.3.0-wip", 8,"2.2.2-wip", 7,"2.1.1-wip", 6,"2.1.0-wip", 5,"2.0.3-wip", 3,"2.0.4-wip", 4,"2.0.2-wip", 2,"2.0-wip", 1)</f>
        <v>2</v>
      </c>
    </row>
    <row r="6971" spans="1:17">
      <c r="A6971">
        <v>4103727</v>
      </c>
      <c r="B6971">
        <v>2474</v>
      </c>
      <c r="C6971" t="s">
        <v>12</v>
      </c>
      <c r="D6971" t="s">
        <v>2642</v>
      </c>
      <c r="E6971">
        <v>1331213549</v>
      </c>
      <c r="F6971">
        <v>1</v>
      </c>
      <c r="G6971">
        <v>34</v>
      </c>
      <c r="H6971">
        <v>1</v>
      </c>
      <c r="I6971">
        <v>20.9654029063785</v>
      </c>
      <c r="J6971">
        <v>612.12318106995804</v>
      </c>
      <c r="K6971">
        <v>1114</v>
      </c>
      <c r="L6971" t="s">
        <v>2637</v>
      </c>
      <c r="M6971" s="15" t="d">
        <f t="shared" si="362"/>
        <v>2012-03-08T22:32:29.00000025518238600</v>
      </c>
      <c r="N6971">
        <f>IF(COUNTIF(D6971:$D$7281,D6971) &gt; 1, 1, 0)</f>
        <v>1</v>
      </c>
      <c r="O6971">
        <f t="shared" si="363"/>
        <v>2</v>
      </c>
      <c r="P6971">
        <f t="shared" si="364"/>
        <v>0</v>
      </c>
      <c r="Q6971">
        <f t="shared" si="365"/>
        <v>2</v>
      </c>
    </row>
    <row r="6972" spans="1:17">
      <c r="A6972">
        <v>4103708</v>
      </c>
      <c r="B6972">
        <v>2455</v>
      </c>
      <c r="C6972" t="s">
        <v>12</v>
      </c>
      <c r="D6972" t="s">
        <v>2642</v>
      </c>
      <c r="E6972">
        <v>1331146745</v>
      </c>
      <c r="F6972">
        <v>1</v>
      </c>
      <c r="G6972">
        <v>36</v>
      </c>
      <c r="H6972">
        <v>1</v>
      </c>
      <c r="I6972">
        <v>15.9323092849794</v>
      </c>
      <c r="J6972">
        <v>484.51728549382602</v>
      </c>
      <c r="K6972">
        <v>956</v>
      </c>
      <c r="L6972" t="s">
        <v>237</v>
      </c>
      <c r="M6972" s="15" t="d">
        <f t="shared" si="362"/>
        <v>2012-03-08T03:59:05.00000013504177450</v>
      </c>
      <c r="N6972">
        <f>IF(COUNTIF(D6972:$D$7281,D6972) &gt; 1, 1, 0)</f>
        <v>0</v>
      </c>
      <c r="O6972">
        <f t="shared" si="363"/>
        <v>2</v>
      </c>
      <c r="P6972">
        <f t="shared" si="364"/>
        <v>0</v>
      </c>
      <c r="Q6972">
        <f t="shared" si="365"/>
        <v>11</v>
      </c>
    </row>
    <row r="6973" spans="1:17">
      <c r="A6973">
        <v>4104118</v>
      </c>
      <c r="B6973">
        <v>2449</v>
      </c>
      <c r="C6973" t="s">
        <v>2</v>
      </c>
      <c r="D6973" t="s">
        <v>2643</v>
      </c>
      <c r="E6973">
        <v>1331095314</v>
      </c>
      <c r="F6973">
        <v>1</v>
      </c>
      <c r="G6973">
        <v>2</v>
      </c>
      <c r="H6973">
        <v>1</v>
      </c>
      <c r="I6973">
        <v>4.7608261316872396</v>
      </c>
      <c r="J6973">
        <v>618.39591460905399</v>
      </c>
      <c r="K6973">
        <v>1104</v>
      </c>
      <c r="L6973" t="s">
        <v>2637</v>
      </c>
      <c r="M6973" s="15" t="d">
        <f t="shared" si="362"/>
        <v>2012-03-07T13:41:53.999999687075614800</v>
      </c>
      <c r="N6973">
        <f>IF(COUNTIF(D6973:$D$7281,D6973) &gt; 1, 1, 0)</f>
        <v>0</v>
      </c>
      <c r="O6973">
        <f t="shared" si="363"/>
        <v>1</v>
      </c>
      <c r="P6973">
        <f t="shared" si="364"/>
        <v>0</v>
      </c>
      <c r="Q6973">
        <f t="shared" si="365"/>
        <v>2</v>
      </c>
    </row>
    <row r="6974" spans="1:17">
      <c r="A6974">
        <v>4102657</v>
      </c>
      <c r="B6974">
        <v>2443</v>
      </c>
      <c r="C6974" t="s">
        <v>2</v>
      </c>
      <c r="D6974" t="s">
        <v>2644</v>
      </c>
      <c r="E6974">
        <v>1331047379</v>
      </c>
      <c r="F6974">
        <v>1</v>
      </c>
      <c r="G6974">
        <v>4</v>
      </c>
      <c r="H6974">
        <v>1</v>
      </c>
      <c r="I6974">
        <v>25.433930426954699</v>
      </c>
      <c r="J6974">
        <v>621.20613052983401</v>
      </c>
      <c r="K6974">
        <v>1101</v>
      </c>
      <c r="L6974" t="s">
        <v>2637</v>
      </c>
      <c r="M6974" s="15" t="d">
        <f t="shared" si="362"/>
        <v>2012-03-07T00:22:58.999999864026903825</v>
      </c>
      <c r="N6974">
        <f>IF(COUNTIF(D6974:$D$7281,D6974) &gt; 1, 1, 0)</f>
        <v>1</v>
      </c>
      <c r="O6974">
        <f t="shared" si="363"/>
        <v>2</v>
      </c>
      <c r="P6974">
        <f t="shared" si="364"/>
        <v>0</v>
      </c>
      <c r="Q6974">
        <f t="shared" si="365"/>
        <v>2</v>
      </c>
    </row>
    <row r="6975" spans="1:17">
      <c r="A6975">
        <v>4103791</v>
      </c>
      <c r="B6975">
        <v>2436</v>
      </c>
      <c r="C6975" t="s">
        <v>2</v>
      </c>
      <c r="D6975" t="s">
        <v>2625</v>
      </c>
      <c r="E6975">
        <v>1331034478</v>
      </c>
      <c r="F6975">
        <v>1</v>
      </c>
      <c r="G6975">
        <v>5</v>
      </c>
      <c r="H6975">
        <v>1</v>
      </c>
      <c r="I6975">
        <v>14.178752700617199</v>
      </c>
      <c r="J6975">
        <v>623.03277674897095</v>
      </c>
      <c r="K6975">
        <v>1101</v>
      </c>
      <c r="L6975" t="s">
        <v>2637</v>
      </c>
      <c r="M6975" s="15" t="d">
        <f t="shared" si="362"/>
        <v>2012-03-06T20:47:57.99999970011413175</v>
      </c>
      <c r="N6975">
        <f>IF(COUNTIF(D6975:$D$7281,D6975) &gt; 1, 1, 0)</f>
        <v>0</v>
      </c>
      <c r="O6975">
        <f t="shared" si="363"/>
        <v>3</v>
      </c>
      <c r="P6975">
        <f t="shared" si="364"/>
        <v>0</v>
      </c>
      <c r="Q6975">
        <f t="shared" si="365"/>
        <v>2</v>
      </c>
    </row>
    <row r="6976" spans="1:17">
      <c r="A6976">
        <v>4103835</v>
      </c>
      <c r="B6976">
        <v>2431</v>
      </c>
      <c r="C6976" t="s">
        <v>12</v>
      </c>
      <c r="D6976" t="s">
        <v>2645</v>
      </c>
      <c r="E6976">
        <v>1331024355</v>
      </c>
      <c r="F6976">
        <v>1</v>
      </c>
      <c r="G6976">
        <v>4</v>
      </c>
      <c r="H6976">
        <v>1</v>
      </c>
      <c r="I6976">
        <v>12.401391589506099</v>
      </c>
      <c r="J6976">
        <v>499.57174331275598</v>
      </c>
      <c r="K6976">
        <v>957</v>
      </c>
      <c r="L6976" t="s">
        <v>237</v>
      </c>
      <c r="M6976" s="15" t="d">
        <f t="shared" si="362"/>
        <v>2012-03-06T17:59:15.00000016763806350</v>
      </c>
      <c r="N6976">
        <f>IF(COUNTIF(D6976:$D$7281,D6976) &gt; 1, 1, 0)</f>
        <v>0</v>
      </c>
      <c r="O6976">
        <f t="shared" si="363"/>
        <v>1</v>
      </c>
      <c r="P6976">
        <f t="shared" si="364"/>
        <v>0</v>
      </c>
      <c r="Q6976">
        <f t="shared" si="365"/>
        <v>11</v>
      </c>
    </row>
    <row r="6977" spans="1:17">
      <c r="A6977">
        <v>4102470</v>
      </c>
      <c r="B6977">
        <v>2429</v>
      </c>
      <c r="C6977" t="s">
        <v>12</v>
      </c>
      <c r="D6977" t="s">
        <v>2646</v>
      </c>
      <c r="E6977">
        <v>1331017437</v>
      </c>
      <c r="F6977">
        <v>1</v>
      </c>
      <c r="G6977">
        <v>2</v>
      </c>
      <c r="H6977">
        <v>1</v>
      </c>
      <c r="I6977">
        <v>52.214083076131601</v>
      </c>
      <c r="J6977">
        <v>500.42314840534902</v>
      </c>
      <c r="K6977">
        <v>957</v>
      </c>
      <c r="L6977" t="s">
        <v>237</v>
      </c>
      <c r="M6977" s="15" t="d">
        <f t="shared" si="362"/>
        <v>2012-03-06T16:03:56.99999987147748600</v>
      </c>
      <c r="N6977">
        <f>IF(COUNTIF(D6977:$D$7281,D6977) &gt; 1, 1, 0)</f>
        <v>0</v>
      </c>
      <c r="O6977">
        <f t="shared" si="363"/>
        <v>1</v>
      </c>
      <c r="P6977">
        <f t="shared" si="364"/>
        <v>0</v>
      </c>
      <c r="Q6977">
        <f t="shared" si="365"/>
        <v>11</v>
      </c>
    </row>
    <row r="6978" spans="1:17">
      <c r="A6978">
        <v>4103138</v>
      </c>
      <c r="B6978">
        <v>2414</v>
      </c>
      <c r="C6978" t="s">
        <v>12</v>
      </c>
      <c r="D6978" t="s">
        <v>1583</v>
      </c>
      <c r="E6978">
        <v>1330953444</v>
      </c>
      <c r="F6978">
        <v>31</v>
      </c>
      <c r="G6978">
        <v>586</v>
      </c>
      <c r="H6978">
        <v>53</v>
      </c>
      <c r="I6978">
        <v>60.705913323045202</v>
      </c>
      <c r="J6978">
        <v>508.29883011831203</v>
      </c>
      <c r="K6978">
        <v>957</v>
      </c>
      <c r="L6978" t="s">
        <v>237</v>
      </c>
      <c r="M6978" s="15" t="d">
        <f t="shared" si="362"/>
        <v>2012-03-05T22:17:23.99999992456287075</v>
      </c>
      <c r="N6978">
        <f>IF(COUNTIF(D6978:$D$7281,D6978) &gt; 1, 1, 0)</f>
        <v>1</v>
      </c>
      <c r="O6978">
        <f t="shared" si="363"/>
        <v>4</v>
      </c>
      <c r="P6978">
        <f t="shared" si="364"/>
        <v>0</v>
      </c>
      <c r="Q6978">
        <f t="shared" si="365"/>
        <v>11</v>
      </c>
    </row>
    <row r="6979" spans="1:17">
      <c r="A6979">
        <v>4103080</v>
      </c>
      <c r="B6979">
        <v>2413</v>
      </c>
      <c r="C6979" t="s">
        <v>12</v>
      </c>
      <c r="D6979" t="s">
        <v>1583</v>
      </c>
      <c r="E6979">
        <v>1330953343</v>
      </c>
      <c r="F6979">
        <v>31</v>
      </c>
      <c r="G6979">
        <v>546</v>
      </c>
      <c r="H6979">
        <v>54</v>
      </c>
      <c r="I6979">
        <v>60.707640817901201</v>
      </c>
      <c r="J6979">
        <v>508.311260288065</v>
      </c>
      <c r="K6979">
        <v>957</v>
      </c>
      <c r="L6979" t="s">
        <v>237</v>
      </c>
      <c r="M6979" s="15" t="d">
        <f t="shared" ref="M6979:M7042" si="366">25569 + ((E6979 + (60 * 60 * 9)) / (60 * 60 * 24))</f>
        <v>2012-03-05T22:15:43.00000020302832225</v>
      </c>
      <c r="N6979">
        <f>IF(COUNTIF(D6979:$D$7281,D6979) &gt; 1, 1, 0)</f>
        <v>0</v>
      </c>
      <c r="O6979">
        <f t="shared" si="363"/>
        <v>4</v>
      </c>
      <c r="P6979">
        <f t="shared" si="364"/>
        <v>0</v>
      </c>
      <c r="Q6979">
        <f t="shared" si="365"/>
        <v>11</v>
      </c>
    </row>
    <row r="6980" spans="1:17">
      <c r="A6980">
        <v>4102074</v>
      </c>
      <c r="B6980">
        <v>2405</v>
      </c>
      <c r="C6980" t="s">
        <v>2</v>
      </c>
      <c r="D6980" t="s">
        <v>2644</v>
      </c>
      <c r="E6980">
        <v>1330886712</v>
      </c>
      <c r="F6980">
        <v>1</v>
      </c>
      <c r="G6980">
        <v>4</v>
      </c>
      <c r="H6980">
        <v>1</v>
      </c>
      <c r="I6980">
        <v>26.322392489711898</v>
      </c>
      <c r="J6980">
        <v>516.51160326646004</v>
      </c>
      <c r="K6980">
        <v>957</v>
      </c>
      <c r="L6980" t="s">
        <v>237</v>
      </c>
      <c r="M6980" s="15" t="d">
        <f t="shared" si="366"/>
        <v>2012-03-05T03:45:12.000000290572643400</v>
      </c>
      <c r="N6980">
        <f>IF(COUNTIF(D6980:$D$7281,D6980) &gt; 1, 1, 0)</f>
        <v>0</v>
      </c>
      <c r="O6980">
        <f t="shared" si="363"/>
        <v>2</v>
      </c>
      <c r="P6980">
        <f t="shared" si="364"/>
        <v>1</v>
      </c>
      <c r="Q6980">
        <f t="shared" si="365"/>
        <v>11</v>
      </c>
    </row>
    <row r="6981" spans="1:17">
      <c r="A6981">
        <v>4102727</v>
      </c>
      <c r="B6981">
        <v>2404</v>
      </c>
      <c r="C6981" t="s">
        <v>12</v>
      </c>
      <c r="D6981" t="s">
        <v>2647</v>
      </c>
      <c r="E6981">
        <v>1330861942</v>
      </c>
      <c r="F6981">
        <v>2</v>
      </c>
      <c r="G6981">
        <v>10</v>
      </c>
      <c r="H6981">
        <v>2</v>
      </c>
      <c r="I6981">
        <v>106.72370228909401</v>
      </c>
      <c r="J6981">
        <v>519.56007163065794</v>
      </c>
      <c r="K6981">
        <v>957</v>
      </c>
      <c r="L6981" t="s">
        <v>237</v>
      </c>
      <c r="M6981" s="15" t="d">
        <f t="shared" si="366"/>
        <v>2012-03-04T20:52:21.99999980628490125</v>
      </c>
      <c r="N6981">
        <f>IF(COUNTIF(D6981:$D$7281,D6981) &gt; 1, 1, 0)</f>
        <v>0</v>
      </c>
      <c r="O6981">
        <f t="shared" si="363"/>
        <v>1</v>
      </c>
      <c r="P6981">
        <f t="shared" si="364"/>
        <v>0</v>
      </c>
      <c r="Q6981">
        <f t="shared" si="365"/>
        <v>11</v>
      </c>
    </row>
    <row r="6982" spans="1:17">
      <c r="A6982">
        <v>4104119</v>
      </c>
      <c r="B6982">
        <v>2402</v>
      </c>
      <c r="C6982" t="s">
        <v>2</v>
      </c>
      <c r="D6982" t="s">
        <v>2470</v>
      </c>
      <c r="E6982">
        <v>1330858388</v>
      </c>
      <c r="F6982">
        <v>1</v>
      </c>
      <c r="G6982">
        <v>9</v>
      </c>
      <c r="H6982">
        <v>2</v>
      </c>
      <c r="I6982">
        <v>16.9596306584362</v>
      </c>
      <c r="J6982">
        <v>519.99746592078202</v>
      </c>
      <c r="K6982">
        <v>957</v>
      </c>
      <c r="L6982" t="s">
        <v>237</v>
      </c>
      <c r="M6982" s="15" t="d">
        <f t="shared" si="366"/>
        <v>2012-03-04T19:53:08.000000081956386375</v>
      </c>
      <c r="N6982">
        <f>IF(COUNTIF(D6982:$D$7281,D6982) &gt; 1, 1, 0)</f>
        <v>1</v>
      </c>
      <c r="O6982">
        <f t="shared" si="363"/>
        <v>3</v>
      </c>
      <c r="P6982">
        <f t="shared" si="364"/>
        <v>1</v>
      </c>
      <c r="Q6982">
        <f t="shared" si="365"/>
        <v>11</v>
      </c>
    </row>
    <row r="6983" spans="1:17">
      <c r="A6983">
        <v>4103137</v>
      </c>
      <c r="B6983">
        <v>2399</v>
      </c>
      <c r="C6983" t="s">
        <v>12</v>
      </c>
      <c r="D6983" t="s">
        <v>2648</v>
      </c>
      <c r="E6983">
        <v>1330822801</v>
      </c>
      <c r="F6983">
        <v>1</v>
      </c>
      <c r="G6983">
        <v>4</v>
      </c>
      <c r="H6983">
        <v>1</v>
      </c>
      <c r="I6983">
        <v>12.9197917952674</v>
      </c>
      <c r="J6983">
        <v>524.37719315843594</v>
      </c>
      <c r="K6983">
        <v>957</v>
      </c>
      <c r="L6983" t="s">
        <v>237</v>
      </c>
      <c r="M6983" s="15" t="d">
        <f t="shared" si="366"/>
        <v>2012-03-04T10:00:01.00000002421438650</v>
      </c>
      <c r="N6983">
        <f>IF(COUNTIF(D6983:$D$7281,D6983) &gt; 1, 1, 0)</f>
        <v>0</v>
      </c>
      <c r="O6983">
        <f t="shared" si="363"/>
        <v>1</v>
      </c>
      <c r="P6983">
        <f t="shared" si="364"/>
        <v>0</v>
      </c>
      <c r="Q6983">
        <f t="shared" si="365"/>
        <v>11</v>
      </c>
    </row>
    <row r="6984" spans="1:17">
      <c r="A6984">
        <v>4103688</v>
      </c>
      <c r="B6984">
        <v>2395</v>
      </c>
      <c r="C6984" t="s">
        <v>12</v>
      </c>
      <c r="D6984" t="s">
        <v>2649</v>
      </c>
      <c r="E6984">
        <v>1330815305</v>
      </c>
      <c r="F6984">
        <v>3</v>
      </c>
      <c r="G6984">
        <v>713</v>
      </c>
      <c r="H6984">
        <v>5</v>
      </c>
      <c r="I6984">
        <v>485.11789956275697</v>
      </c>
      <c r="J6984">
        <v>630.96042412551503</v>
      </c>
      <c r="K6984">
        <v>1078</v>
      </c>
      <c r="L6984" t="s">
        <v>2637</v>
      </c>
      <c r="M6984" s="15" t="d">
        <f t="shared" si="366"/>
        <v>2012-03-04T07:55:04.99999977182597025</v>
      </c>
      <c r="N6984">
        <f>IF(COUNTIF(D6984:$D$7281,D6984) &gt; 1, 1, 0)</f>
        <v>1</v>
      </c>
      <c r="O6984">
        <f t="shared" si="363"/>
        <v>2</v>
      </c>
      <c r="P6984">
        <f t="shared" si="364"/>
        <v>0</v>
      </c>
      <c r="Q6984">
        <f t="shared" si="365"/>
        <v>2</v>
      </c>
    </row>
    <row r="6985" spans="1:17">
      <c r="A6985">
        <v>4103081</v>
      </c>
      <c r="B6985">
        <v>2393</v>
      </c>
      <c r="C6985" t="s">
        <v>12</v>
      </c>
      <c r="D6985" t="s">
        <v>2650</v>
      </c>
      <c r="E6985">
        <v>1330791871</v>
      </c>
      <c r="F6985">
        <v>1</v>
      </c>
      <c r="G6985">
        <v>717</v>
      </c>
      <c r="H6985">
        <v>4</v>
      </c>
      <c r="I6985">
        <v>0</v>
      </c>
      <c r="J6985">
        <v>528.18377880658397</v>
      </c>
      <c r="K6985">
        <v>957</v>
      </c>
      <c r="L6985" t="s">
        <v>237</v>
      </c>
      <c r="M6985" s="15" t="d">
        <f t="shared" si="366"/>
        <v>2012-03-04T01:24:30.99999978672713325</v>
      </c>
      <c r="N6985">
        <f>IF(COUNTIF(D6985:$D$7281,D6985) &gt; 1, 1, 0)</f>
        <v>0</v>
      </c>
      <c r="O6985">
        <f t="shared" si="363"/>
        <v>1</v>
      </c>
      <c r="P6985">
        <f t="shared" si="364"/>
        <v>0</v>
      </c>
      <c r="Q6985">
        <f t="shared" si="365"/>
        <v>11</v>
      </c>
    </row>
    <row r="6986" spans="1:17">
      <c r="A6986">
        <v>4102303</v>
      </c>
      <c r="B6986">
        <v>2387</v>
      </c>
      <c r="C6986" t="s">
        <v>12</v>
      </c>
      <c r="D6986" t="s">
        <v>2649</v>
      </c>
      <c r="E6986">
        <v>1330742908</v>
      </c>
      <c r="F6986">
        <v>1</v>
      </c>
      <c r="G6986">
        <v>18</v>
      </c>
      <c r="H6986">
        <v>1</v>
      </c>
      <c r="I6986">
        <v>58.911299639917601</v>
      </c>
      <c r="J6986">
        <v>534.20970357510203</v>
      </c>
      <c r="K6986">
        <v>957</v>
      </c>
      <c r="L6986" t="s">
        <v>237</v>
      </c>
      <c r="M6986" s="15" t="d">
        <f t="shared" si="366"/>
        <v>2012-03-03T11:48:27.99999979790299875</v>
      </c>
      <c r="N6986">
        <f>IF(COUNTIF(D6986:$D$7281,D6986) &gt; 1, 1, 0)</f>
        <v>0</v>
      </c>
      <c r="O6986">
        <f t="shared" si="363"/>
        <v>2</v>
      </c>
      <c r="P6986">
        <f t="shared" si="364"/>
        <v>0</v>
      </c>
      <c r="Q6986">
        <f t="shared" si="365"/>
        <v>11</v>
      </c>
    </row>
    <row r="6987" spans="1:17">
      <c r="A6987">
        <v>4102658</v>
      </c>
      <c r="B6987">
        <v>2372</v>
      </c>
      <c r="C6987" t="s">
        <v>12</v>
      </c>
      <c r="D6987" t="s">
        <v>2651</v>
      </c>
      <c r="E6987">
        <v>1330656789</v>
      </c>
      <c r="F6987">
        <v>1</v>
      </c>
      <c r="G6987">
        <v>47</v>
      </c>
      <c r="H6987">
        <v>2</v>
      </c>
      <c r="I6987">
        <v>111.13702391975301</v>
      </c>
      <c r="J6987">
        <v>544.80845396090399</v>
      </c>
      <c r="K6987">
        <v>957</v>
      </c>
      <c r="L6987" t="s">
        <v>237</v>
      </c>
      <c r="M6987" s="15" t="d">
        <f t="shared" si="366"/>
        <v>2012-03-02T11:53:09.00000010617077625</v>
      </c>
      <c r="N6987">
        <f>IF(COUNTIF(D6987:$D$7281,D6987) &gt; 1, 1, 0)</f>
        <v>0</v>
      </c>
      <c r="O6987">
        <f t="shared" si="363"/>
        <v>1</v>
      </c>
      <c r="P6987">
        <f t="shared" si="364"/>
        <v>0</v>
      </c>
      <c r="Q6987">
        <f t="shared" si="365"/>
        <v>11</v>
      </c>
    </row>
    <row r="6988" spans="1:17">
      <c r="A6988">
        <v>4104120</v>
      </c>
      <c r="B6988">
        <v>2363</v>
      </c>
      <c r="C6988" t="s">
        <v>2</v>
      </c>
      <c r="D6988" t="s">
        <v>2652</v>
      </c>
      <c r="E6988">
        <v>1330608897</v>
      </c>
      <c r="F6988">
        <v>1</v>
      </c>
      <c r="G6988">
        <v>2</v>
      </c>
      <c r="H6988">
        <v>1</v>
      </c>
      <c r="I6988">
        <v>57.627970550411497</v>
      </c>
      <c r="J6988">
        <v>550.707782021605</v>
      </c>
      <c r="K6988">
        <v>959</v>
      </c>
      <c r="L6988" t="s">
        <v>237</v>
      </c>
      <c r="M6988" s="15" t="d">
        <f t="shared" si="366"/>
        <v>2012-03-01T22:34:56.99999964796006800</v>
      </c>
      <c r="N6988">
        <f>IF(COUNTIF(D6988:$D$7281,D6988) &gt; 1, 1, 0)</f>
        <v>0</v>
      </c>
      <c r="O6988">
        <f t="shared" si="363"/>
        <v>1</v>
      </c>
      <c r="P6988">
        <f t="shared" si="364"/>
        <v>1</v>
      </c>
      <c r="Q6988">
        <f t="shared" si="365"/>
        <v>11</v>
      </c>
    </row>
    <row r="6989" spans="1:17">
      <c r="A6989">
        <v>4103790</v>
      </c>
      <c r="B6989">
        <v>2359</v>
      </c>
      <c r="C6989" t="s">
        <v>12</v>
      </c>
      <c r="D6989" t="s">
        <v>2653</v>
      </c>
      <c r="E6989">
        <v>1330585531</v>
      </c>
      <c r="F6989">
        <v>1</v>
      </c>
      <c r="G6989">
        <v>17</v>
      </c>
      <c r="H6989">
        <v>2</v>
      </c>
      <c r="I6989">
        <v>17.626015946502001</v>
      </c>
      <c r="J6989">
        <v>553.58946849279596</v>
      </c>
      <c r="K6989">
        <v>959</v>
      </c>
      <c r="L6989" t="s">
        <v>237</v>
      </c>
      <c r="M6989" s="15" t="d">
        <f t="shared" si="366"/>
        <v>2012-03-01T16:05:30.99999984260648775</v>
      </c>
      <c r="N6989">
        <f>IF(COUNTIF(D6989:$D$7281,D6989) &gt; 1, 1, 0)</f>
        <v>0</v>
      </c>
      <c r="O6989">
        <f t="shared" si="363"/>
        <v>1</v>
      </c>
      <c r="P6989">
        <f t="shared" si="364"/>
        <v>0</v>
      </c>
      <c r="Q6989">
        <f t="shared" si="365"/>
        <v>11</v>
      </c>
    </row>
    <row r="6990" spans="1:17">
      <c r="A6990">
        <v>4103914</v>
      </c>
      <c r="B6990">
        <v>2344</v>
      </c>
      <c r="C6990" t="s">
        <v>12</v>
      </c>
      <c r="D6990" t="s">
        <v>2654</v>
      </c>
      <c r="E6990">
        <v>1330530125</v>
      </c>
      <c r="F6990">
        <v>1</v>
      </c>
      <c r="G6990">
        <v>2</v>
      </c>
      <c r="H6990">
        <v>1</v>
      </c>
      <c r="I6990">
        <v>28.025691872427899</v>
      </c>
      <c r="J6990">
        <v>560.42259014917704</v>
      </c>
      <c r="K6990">
        <v>959</v>
      </c>
      <c r="L6990" t="s">
        <v>237</v>
      </c>
      <c r="M6990" s="15" t="d">
        <f t="shared" si="366"/>
        <v>2012-03-01T00:42:04.99999995343386900</v>
      </c>
      <c r="N6990">
        <f>IF(COUNTIF(D6990:$D$7281,D6990) &gt; 1, 1, 0)</f>
        <v>0</v>
      </c>
      <c r="O6990">
        <f t="shared" si="363"/>
        <v>1</v>
      </c>
      <c r="P6990">
        <f t="shared" si="364"/>
        <v>0</v>
      </c>
      <c r="Q6990">
        <f t="shared" si="365"/>
        <v>11</v>
      </c>
    </row>
    <row r="6991" spans="1:17">
      <c r="A6991">
        <v>4102417</v>
      </c>
      <c r="B6991">
        <v>2332</v>
      </c>
      <c r="C6991" t="s">
        <v>12</v>
      </c>
      <c r="D6991" t="s">
        <v>2655</v>
      </c>
      <c r="E6991">
        <v>1330494211</v>
      </c>
      <c r="F6991">
        <v>1</v>
      </c>
      <c r="G6991">
        <v>2</v>
      </c>
      <c r="H6991">
        <v>1</v>
      </c>
      <c r="I6991">
        <v>9.9563596965020498</v>
      </c>
      <c r="J6991">
        <v>564.85259182098798</v>
      </c>
      <c r="K6991">
        <v>962</v>
      </c>
      <c r="L6991" t="s">
        <v>237</v>
      </c>
      <c r="M6991" s="15" t="d">
        <f t="shared" si="366"/>
        <v>2012-02-29T14:43:31.0000001499429375</v>
      </c>
      <c r="N6991">
        <f>IF(COUNTIF(D6991:$D$7281,D6991) &gt; 1, 1, 0)</f>
        <v>0</v>
      </c>
      <c r="O6991">
        <f t="shared" si="363"/>
        <v>1</v>
      </c>
      <c r="P6991">
        <f t="shared" si="364"/>
        <v>0</v>
      </c>
      <c r="Q6991">
        <f t="shared" si="365"/>
        <v>11</v>
      </c>
    </row>
    <row r="6992" spans="1:17">
      <c r="A6992">
        <v>4103622</v>
      </c>
      <c r="B6992">
        <v>2329</v>
      </c>
      <c r="C6992" t="s">
        <v>12</v>
      </c>
      <c r="D6992" t="s">
        <v>2656</v>
      </c>
      <c r="E6992">
        <v>1330480124</v>
      </c>
      <c r="F6992">
        <v>1</v>
      </c>
      <c r="G6992">
        <v>334</v>
      </c>
      <c r="H6992">
        <v>7</v>
      </c>
      <c r="I6992">
        <v>218.17618724279799</v>
      </c>
      <c r="J6992">
        <v>566.59535082304399</v>
      </c>
      <c r="K6992">
        <v>962</v>
      </c>
      <c r="L6992" t="s">
        <v>237</v>
      </c>
      <c r="M6992" s="15" t="d">
        <f t="shared" si="366"/>
        <v>2012-02-29T10:48:43.99999997578561350</v>
      </c>
      <c r="N6992">
        <f>IF(COUNTIF(D6992:$D$7281,D6992) &gt; 1, 1, 0)</f>
        <v>0</v>
      </c>
      <c r="O6992">
        <f t="shared" si="363"/>
        <v>1</v>
      </c>
      <c r="P6992">
        <f t="shared" si="364"/>
        <v>0</v>
      </c>
      <c r="Q6992">
        <f t="shared" si="365"/>
        <v>11</v>
      </c>
    </row>
    <row r="6993" spans="1:17">
      <c r="A6993">
        <v>4104121</v>
      </c>
      <c r="B6993">
        <v>2322</v>
      </c>
      <c r="C6993" t="s">
        <v>2</v>
      </c>
      <c r="D6993" t="s">
        <v>1956</v>
      </c>
      <c r="E6993">
        <v>1330436417</v>
      </c>
      <c r="F6993">
        <v>1</v>
      </c>
      <c r="G6993">
        <v>6</v>
      </c>
      <c r="H6993">
        <v>1</v>
      </c>
      <c r="I6993">
        <v>2.6735682870370301</v>
      </c>
      <c r="J6993">
        <v>572.002518261315</v>
      </c>
      <c r="K6993">
        <v>962</v>
      </c>
      <c r="L6993" t="s">
        <v>237</v>
      </c>
      <c r="M6993" s="15" t="d">
        <f t="shared" si="366"/>
        <v>2012-02-28T22:40:17.00000027194619100</v>
      </c>
      <c r="N6993">
        <f>IF(COUNTIF(D6993:$D$7281,D6993) &gt; 1, 1, 0)</f>
        <v>0</v>
      </c>
      <c r="O6993">
        <f t="shared" si="363"/>
        <v>3</v>
      </c>
      <c r="P6993">
        <f t="shared" si="364"/>
        <v>1</v>
      </c>
      <c r="Q6993">
        <f t="shared" si="365"/>
        <v>11</v>
      </c>
    </row>
    <row r="6994" spans="1:17">
      <c r="A6994">
        <v>4103834</v>
      </c>
      <c r="B6994">
        <v>2305</v>
      </c>
      <c r="C6994" t="s">
        <v>2</v>
      </c>
      <c r="D6994" t="s">
        <v>2657</v>
      </c>
      <c r="E6994">
        <v>1330387885</v>
      </c>
      <c r="F6994">
        <v>3</v>
      </c>
      <c r="G6994">
        <v>9</v>
      </c>
      <c r="H6994">
        <v>2</v>
      </c>
      <c r="I6994">
        <v>119.643640174897</v>
      </c>
      <c r="J6994">
        <v>684.35770524691304</v>
      </c>
      <c r="K6994">
        <v>1087</v>
      </c>
      <c r="L6994" t="s">
        <v>2637</v>
      </c>
      <c r="M6994" s="15" t="d">
        <f t="shared" si="366"/>
        <v>2012-02-28T09:11:24.999999823048710975</v>
      </c>
      <c r="N6994">
        <f>IF(COUNTIF(D6994:$D$7281,D6994) &gt; 1, 1, 0)</f>
        <v>1</v>
      </c>
      <c r="O6994">
        <f t="shared" si="363"/>
        <v>3</v>
      </c>
      <c r="P6994">
        <f t="shared" si="364"/>
        <v>0</v>
      </c>
      <c r="Q6994">
        <f t="shared" si="365"/>
        <v>2</v>
      </c>
    </row>
    <row r="6995" spans="1:17">
      <c r="A6995">
        <v>4104122</v>
      </c>
      <c r="B6995">
        <v>2301</v>
      </c>
      <c r="C6995" t="s">
        <v>12</v>
      </c>
      <c r="D6995" t="s">
        <v>1847</v>
      </c>
      <c r="E6995">
        <v>1330372546</v>
      </c>
      <c r="F6995">
        <v>1</v>
      </c>
      <c r="G6995">
        <v>50</v>
      </c>
      <c r="H6995">
        <v>2</v>
      </c>
      <c r="I6995">
        <v>13.6384850823045</v>
      </c>
      <c r="J6995">
        <v>680.51019135802505</v>
      </c>
      <c r="K6995">
        <v>1082</v>
      </c>
      <c r="L6995" t="s">
        <v>2637</v>
      </c>
      <c r="M6995" s="15" t="d">
        <f t="shared" si="366"/>
        <v>2012-02-28T04:55:45.99999992642551950</v>
      </c>
      <c r="N6995">
        <f>IF(COUNTIF(D6995:$D$7281,D6995) &gt; 1, 1, 0)</f>
        <v>1</v>
      </c>
      <c r="O6995">
        <f t="shared" si="363"/>
        <v>5</v>
      </c>
      <c r="P6995">
        <f t="shared" si="364"/>
        <v>0</v>
      </c>
      <c r="Q6995">
        <f t="shared" si="365"/>
        <v>2</v>
      </c>
    </row>
    <row r="6996" spans="1:17">
      <c r="A6996">
        <v>4102728</v>
      </c>
      <c r="B6996">
        <v>2287</v>
      </c>
      <c r="C6996" t="s">
        <v>12</v>
      </c>
      <c r="D6996" t="s">
        <v>1870</v>
      </c>
      <c r="E6996">
        <v>1330304887</v>
      </c>
      <c r="F6996">
        <v>1</v>
      </c>
      <c r="G6996">
        <v>6</v>
      </c>
      <c r="H6996">
        <v>3</v>
      </c>
      <c r="I6996">
        <v>20.492421553497898</v>
      </c>
      <c r="J6996">
        <v>588.42971887860097</v>
      </c>
      <c r="K6996">
        <v>974</v>
      </c>
      <c r="L6996" t="s">
        <v>237</v>
      </c>
      <c r="M6996" s="15" t="d">
        <f t="shared" si="366"/>
        <v>2012-02-27T10:08:06.99999984819442050</v>
      </c>
      <c r="N6996">
        <f>IF(COUNTIF(D6996:$D$7281,D6996) &gt; 1, 1, 0)</f>
        <v>0</v>
      </c>
      <c r="O6996">
        <f t="shared" si="363"/>
        <v>3</v>
      </c>
      <c r="P6996">
        <f t="shared" si="364"/>
        <v>0</v>
      </c>
      <c r="Q6996">
        <f t="shared" si="365"/>
        <v>11</v>
      </c>
    </row>
    <row r="6997" spans="1:17">
      <c r="A6997">
        <v>4102969</v>
      </c>
      <c r="B6997">
        <v>2284</v>
      </c>
      <c r="C6997" t="s">
        <v>12</v>
      </c>
      <c r="D6997" t="s">
        <v>2470</v>
      </c>
      <c r="E6997">
        <v>1330294401</v>
      </c>
      <c r="F6997">
        <v>1</v>
      </c>
      <c r="G6997">
        <v>32</v>
      </c>
      <c r="H6997">
        <v>2</v>
      </c>
      <c r="I6997">
        <v>41.356843749999904</v>
      </c>
      <c r="J6997">
        <v>589.743165895061</v>
      </c>
      <c r="K6997">
        <v>974</v>
      </c>
      <c r="L6997" t="s">
        <v>237</v>
      </c>
      <c r="M6997" s="15" t="d">
        <f t="shared" si="366"/>
        <v>2012-02-27T07:13:20.99999969825148300</v>
      </c>
      <c r="N6997">
        <f>IF(COUNTIF(D6997:$D$7281,D6997) &gt; 1, 1, 0)</f>
        <v>0</v>
      </c>
      <c r="O6997">
        <f t="shared" si="363"/>
        <v>3</v>
      </c>
      <c r="P6997">
        <f t="shared" si="364"/>
        <v>0</v>
      </c>
      <c r="Q6997">
        <f t="shared" si="365"/>
        <v>11</v>
      </c>
    </row>
    <row r="6998" spans="1:17">
      <c r="A6998">
        <v>4102418</v>
      </c>
      <c r="B6998">
        <v>2277</v>
      </c>
      <c r="C6998" t="s">
        <v>12</v>
      </c>
      <c r="D6998" t="s">
        <v>2658</v>
      </c>
      <c r="E6998">
        <v>1330258904</v>
      </c>
      <c r="F6998">
        <v>1</v>
      </c>
      <c r="G6998">
        <v>4</v>
      </c>
      <c r="H6998">
        <v>1</v>
      </c>
      <c r="I6998">
        <v>14.3701441615226</v>
      </c>
      <c r="J6998">
        <v>594.19283024691401</v>
      </c>
      <c r="K6998">
        <v>975</v>
      </c>
      <c r="L6998" t="s">
        <v>237</v>
      </c>
      <c r="M6998" s="15" t="d">
        <f t="shared" si="366"/>
        <v>2012-02-26T21:21:43.99999993387609425</v>
      </c>
      <c r="N6998">
        <f>IF(COUNTIF(D6998:$D$7281,D6998) &gt; 1, 1, 0)</f>
        <v>0</v>
      </c>
      <c r="O6998">
        <f t="shared" si="363"/>
        <v>1</v>
      </c>
      <c r="P6998">
        <f t="shared" si="364"/>
        <v>0</v>
      </c>
      <c r="Q6998">
        <f t="shared" si="365"/>
        <v>11</v>
      </c>
    </row>
    <row r="6999" spans="1:17">
      <c r="A6999">
        <v>4103135</v>
      </c>
      <c r="B6999">
        <v>2273</v>
      </c>
      <c r="C6999" t="s">
        <v>12</v>
      </c>
      <c r="D6999" t="s">
        <v>2659</v>
      </c>
      <c r="E6999">
        <v>1330237049</v>
      </c>
      <c r="F6999">
        <v>1</v>
      </c>
      <c r="G6999">
        <v>849</v>
      </c>
      <c r="H6999">
        <v>20</v>
      </c>
      <c r="I6999">
        <v>1006.98336959876</v>
      </c>
      <c r="J6999">
        <v>596.93313695987604</v>
      </c>
      <c r="K6999">
        <v>975</v>
      </c>
      <c r="L6999" t="s">
        <v>237</v>
      </c>
      <c r="M6999" s="15" t="d">
        <f t="shared" si="366"/>
        <v>2012-02-26T15:17:29.00000004563480325</v>
      </c>
      <c r="N6999">
        <f>IF(COUNTIF(D6999:$D$7281,D6999) &gt; 1, 1, 0)</f>
        <v>0</v>
      </c>
      <c r="O6999">
        <f t="shared" si="363"/>
        <v>1</v>
      </c>
      <c r="P6999">
        <f t="shared" si="364"/>
        <v>0</v>
      </c>
      <c r="Q6999">
        <f t="shared" si="365"/>
        <v>11</v>
      </c>
    </row>
    <row r="7000" spans="1:17">
      <c r="A7000">
        <v>4103623</v>
      </c>
      <c r="B7000">
        <v>2268</v>
      </c>
      <c r="C7000" t="s">
        <v>12</v>
      </c>
      <c r="D7000" t="s">
        <v>1847</v>
      </c>
      <c r="E7000">
        <v>1330192049</v>
      </c>
      <c r="F7000">
        <v>1</v>
      </c>
      <c r="G7000">
        <v>783</v>
      </c>
      <c r="H7000">
        <v>7</v>
      </c>
      <c r="I7000">
        <v>650.56522415123402</v>
      </c>
      <c r="J7000">
        <v>690.46928948045297</v>
      </c>
      <c r="K7000">
        <v>1077</v>
      </c>
      <c r="L7000" t="s">
        <v>2637</v>
      </c>
      <c r="M7000" s="15" t="d">
        <f t="shared" si="366"/>
        <v>2012-02-26T02:47:28.99999983608722725</v>
      </c>
      <c r="N7000">
        <f>IF(COUNTIF(D7000:$D$7281,D7000) &gt; 1, 1, 0)</f>
        <v>1</v>
      </c>
      <c r="O7000">
        <f t="shared" si="363"/>
        <v>5</v>
      </c>
      <c r="P7000">
        <f t="shared" si="364"/>
        <v>0</v>
      </c>
      <c r="Q7000">
        <f t="shared" si="365"/>
        <v>2</v>
      </c>
    </row>
    <row r="7001" spans="1:17">
      <c r="A7001">
        <v>4104123</v>
      </c>
      <c r="B7001">
        <v>2267</v>
      </c>
      <c r="C7001" t="s">
        <v>2</v>
      </c>
      <c r="D7001" t="s">
        <v>1847</v>
      </c>
      <c r="E7001">
        <v>1330191743</v>
      </c>
      <c r="F7001">
        <v>1</v>
      </c>
      <c r="G7001">
        <v>782</v>
      </c>
      <c r="H7001">
        <v>7</v>
      </c>
      <c r="I7001">
        <v>649.19538811728398</v>
      </c>
      <c r="J7001">
        <v>690.51167142489703</v>
      </c>
      <c r="K7001">
        <v>1077</v>
      </c>
      <c r="L7001" t="s">
        <v>2637</v>
      </c>
      <c r="M7001" s="15" t="d">
        <f t="shared" si="366"/>
        <v>2012-02-26T02:42:22.99999997019768075</v>
      </c>
      <c r="N7001">
        <f>IF(COUNTIF(D7001:$D$7281,D7001) &gt; 1, 1, 0)</f>
        <v>1</v>
      </c>
      <c r="O7001">
        <f t="shared" si="363"/>
        <v>5</v>
      </c>
      <c r="P7001">
        <f t="shared" si="364"/>
        <v>0</v>
      </c>
      <c r="Q7001">
        <f t="shared" si="365"/>
        <v>2</v>
      </c>
    </row>
    <row r="7002" spans="1:17">
      <c r="A7002">
        <v>4104124</v>
      </c>
      <c r="B7002">
        <v>2266</v>
      </c>
      <c r="C7002" t="s">
        <v>12</v>
      </c>
      <c r="D7002" t="s">
        <v>1847</v>
      </c>
      <c r="E7002">
        <v>1330191079</v>
      </c>
      <c r="F7002">
        <v>1</v>
      </c>
      <c r="G7002">
        <v>664</v>
      </c>
      <c r="H7002">
        <v>6</v>
      </c>
      <c r="I7002">
        <v>607.84630967078203</v>
      </c>
      <c r="J7002">
        <v>690.60363747427903</v>
      </c>
      <c r="K7002">
        <v>1077</v>
      </c>
      <c r="L7002" t="s">
        <v>2637</v>
      </c>
      <c r="M7002" s="15" t="d">
        <f t="shared" si="366"/>
        <v>2012-02-26T02:31:19.00000002700835625</v>
      </c>
      <c r="N7002">
        <f>IF(COUNTIF(D7002:$D$7281,D7002) &gt; 1, 1, 0)</f>
        <v>0</v>
      </c>
      <c r="O7002">
        <f t="shared" si="363"/>
        <v>5</v>
      </c>
      <c r="P7002">
        <f t="shared" si="364"/>
        <v>0</v>
      </c>
      <c r="Q7002">
        <f t="shared" si="365"/>
        <v>2</v>
      </c>
    </row>
    <row r="7003" spans="1:17">
      <c r="A7003">
        <v>4103592</v>
      </c>
      <c r="B7003">
        <v>2265</v>
      </c>
      <c r="C7003" t="s">
        <v>12</v>
      </c>
      <c r="D7003" t="s">
        <v>2660</v>
      </c>
      <c r="E7003">
        <v>1330186001</v>
      </c>
      <c r="F7003">
        <v>1</v>
      </c>
      <c r="G7003">
        <v>7</v>
      </c>
      <c r="H7003">
        <v>1</v>
      </c>
      <c r="I7003">
        <v>24.957878343621399</v>
      </c>
      <c r="J7003">
        <v>691.30695614711999</v>
      </c>
      <c r="K7003">
        <v>1077</v>
      </c>
      <c r="L7003" t="s">
        <v>2637</v>
      </c>
      <c r="M7003" s="15" t="d">
        <f t="shared" si="366"/>
        <v>2012-02-26T01:06:40.99999986123293475</v>
      </c>
      <c r="N7003">
        <f>IF(COUNTIF(D7003:$D$7281,D7003) &gt; 1, 1, 0)</f>
        <v>1</v>
      </c>
      <c r="O7003">
        <f t="shared" si="363"/>
        <v>2</v>
      </c>
      <c r="P7003">
        <f t="shared" si="364"/>
        <v>0</v>
      </c>
      <c r="Q7003">
        <f t="shared" si="365"/>
        <v>2</v>
      </c>
    </row>
    <row r="7004" spans="1:17">
      <c r="A7004">
        <v>4101689</v>
      </c>
      <c r="B7004">
        <v>2253</v>
      </c>
      <c r="C7004" t="s">
        <v>12</v>
      </c>
      <c r="D7004" t="s">
        <v>2661</v>
      </c>
      <c r="E7004">
        <v>1330128309</v>
      </c>
      <c r="F7004">
        <v>1</v>
      </c>
      <c r="G7004">
        <v>44</v>
      </c>
      <c r="H7004">
        <v>3</v>
      </c>
      <c r="I7004">
        <v>135.47761445473199</v>
      </c>
      <c r="J7004">
        <v>610.66647710905295</v>
      </c>
      <c r="K7004">
        <v>984</v>
      </c>
      <c r="L7004" t="s">
        <v>237</v>
      </c>
      <c r="M7004" s="15" t="d">
        <f t="shared" si="366"/>
        <v>2012-02-25T09:05:08.99999993853271275</v>
      </c>
      <c r="N7004">
        <f>IF(COUNTIF(D7004:$D$7281,D7004) &gt; 1, 1, 0)</f>
        <v>0</v>
      </c>
      <c r="O7004">
        <f t="shared" si="363"/>
        <v>1</v>
      </c>
      <c r="P7004">
        <f t="shared" si="364"/>
        <v>0</v>
      </c>
      <c r="Q7004">
        <f t="shared" si="365"/>
        <v>11</v>
      </c>
    </row>
    <row r="7005" spans="1:17">
      <c r="A7005">
        <v>4103014</v>
      </c>
      <c r="B7005">
        <v>2243</v>
      </c>
      <c r="C7005" t="s">
        <v>12</v>
      </c>
      <c r="D7005" t="s">
        <v>2662</v>
      </c>
      <c r="E7005">
        <v>1330075600</v>
      </c>
      <c r="F7005">
        <v>1</v>
      </c>
      <c r="G7005">
        <v>1</v>
      </c>
      <c r="H7005">
        <v>1</v>
      </c>
      <c r="I7005">
        <v>20.064813143004098</v>
      </c>
      <c r="J7005">
        <v>617.33644315843696</v>
      </c>
      <c r="K7005">
        <v>984</v>
      </c>
      <c r="L7005" t="s">
        <v>237</v>
      </c>
      <c r="M7005" s="15" t="d">
        <f t="shared" si="366"/>
        <v>2012-02-24T18:26:39.99999997671693450</v>
      </c>
      <c r="N7005">
        <f>IF(COUNTIF(D7005:$D$7281,D7005) &gt; 1, 1, 0)</f>
        <v>0</v>
      </c>
      <c r="O7005">
        <f t="shared" si="363"/>
        <v>1</v>
      </c>
      <c r="P7005">
        <f t="shared" si="364"/>
        <v>0</v>
      </c>
      <c r="Q7005">
        <f t="shared" si="365"/>
        <v>11</v>
      </c>
    </row>
    <row r="7006" spans="1:17">
      <c r="A7006">
        <v>4103789</v>
      </c>
      <c r="B7006">
        <v>2239</v>
      </c>
      <c r="C7006" t="s">
        <v>12</v>
      </c>
      <c r="D7006" t="s">
        <v>2597</v>
      </c>
      <c r="E7006">
        <v>1330063827</v>
      </c>
      <c r="F7006">
        <v>3</v>
      </c>
      <c r="G7006">
        <v>14</v>
      </c>
      <c r="H7006">
        <v>2</v>
      </c>
      <c r="I7006">
        <v>34.854842335390899</v>
      </c>
      <c r="J7006">
        <v>618.82623636831102</v>
      </c>
      <c r="K7006">
        <v>984</v>
      </c>
      <c r="L7006" t="s">
        <v>237</v>
      </c>
      <c r="M7006" s="15" t="d">
        <f t="shared" si="366"/>
        <v>2012-02-24T15:10:27.00000009499490400</v>
      </c>
      <c r="N7006">
        <f>IF(COUNTIF(D7006:$D$7281,D7006) &gt; 1, 1, 0)</f>
        <v>1</v>
      </c>
      <c r="O7006">
        <f t="shared" si="363"/>
        <v>7</v>
      </c>
      <c r="P7006">
        <f t="shared" si="364"/>
        <v>0</v>
      </c>
      <c r="Q7006">
        <f t="shared" si="365"/>
        <v>11</v>
      </c>
    </row>
    <row r="7007" spans="1:17">
      <c r="A7007">
        <v>4102150</v>
      </c>
      <c r="B7007">
        <v>2232</v>
      </c>
      <c r="C7007" t="s">
        <v>12</v>
      </c>
      <c r="D7007" t="s">
        <v>2663</v>
      </c>
      <c r="E7007">
        <v>1330044743</v>
      </c>
      <c r="F7007">
        <v>1</v>
      </c>
      <c r="G7007">
        <v>4</v>
      </c>
      <c r="H7007">
        <v>1</v>
      </c>
      <c r="I7007">
        <v>14.9209697788065</v>
      </c>
      <c r="J7007">
        <v>621.24390200617097</v>
      </c>
      <c r="K7007">
        <v>987</v>
      </c>
      <c r="L7007" t="s">
        <v>237</v>
      </c>
      <c r="M7007" s="15" t="d">
        <f t="shared" si="366"/>
        <v>2012-02-24T09:52:22.99999983049929450</v>
      </c>
      <c r="N7007">
        <f>IF(COUNTIF(D7007:$D$7281,D7007) &gt; 1, 1, 0)</f>
        <v>0</v>
      </c>
      <c r="O7007">
        <f t="shared" si="363"/>
        <v>1</v>
      </c>
      <c r="P7007">
        <f t="shared" si="364"/>
        <v>0</v>
      </c>
      <c r="Q7007">
        <f t="shared" si="365"/>
        <v>11</v>
      </c>
    </row>
    <row r="7008" spans="1:17">
      <c r="A7008">
        <v>4102711</v>
      </c>
      <c r="B7008">
        <v>2231</v>
      </c>
      <c r="C7008" t="s">
        <v>2</v>
      </c>
      <c r="D7008" t="s">
        <v>2657</v>
      </c>
      <c r="E7008">
        <v>1330043975</v>
      </c>
      <c r="F7008">
        <v>1</v>
      </c>
      <c r="G7008">
        <v>8</v>
      </c>
      <c r="H7008">
        <v>1</v>
      </c>
      <c r="I7008">
        <v>7.12997132201646</v>
      </c>
      <c r="J7008">
        <v>621.34138348765305</v>
      </c>
      <c r="K7008">
        <v>987</v>
      </c>
      <c r="L7008" t="s">
        <v>237</v>
      </c>
      <c r="M7008" s="15" t="d">
        <f t="shared" si="366"/>
        <v>2012-02-24T09:39:35.00000009313225525</v>
      </c>
      <c r="N7008">
        <f>IF(COUNTIF(D7008:$D$7281,D7008) &gt; 1, 1, 0)</f>
        <v>1</v>
      </c>
      <c r="O7008">
        <f t="shared" si="363"/>
        <v>3</v>
      </c>
      <c r="P7008">
        <f t="shared" si="364"/>
        <v>1</v>
      </c>
      <c r="Q7008">
        <f t="shared" si="365"/>
        <v>11</v>
      </c>
    </row>
    <row r="7009" spans="1:17">
      <c r="A7009">
        <v>4103114</v>
      </c>
      <c r="B7009">
        <v>2227</v>
      </c>
      <c r="C7009" t="s">
        <v>2</v>
      </c>
      <c r="D7009" t="s">
        <v>2143</v>
      </c>
      <c r="E7009">
        <v>1330029337</v>
      </c>
      <c r="F7009">
        <v>1</v>
      </c>
      <c r="G7009">
        <v>2</v>
      </c>
      <c r="H7009">
        <v>1</v>
      </c>
      <c r="I7009">
        <v>118.01806198559601</v>
      </c>
      <c r="J7009">
        <v>710.99979436728404</v>
      </c>
      <c r="K7009">
        <v>1079</v>
      </c>
      <c r="L7009" t="s">
        <v>2637</v>
      </c>
      <c r="M7009" s="15" t="d">
        <f t="shared" si="366"/>
        <v>2012-02-24T05:35:36.99999998789280675</v>
      </c>
      <c r="N7009">
        <f>IF(COUNTIF(D7009:$D$7281,D7009) &gt; 1, 1, 0)</f>
        <v>1</v>
      </c>
      <c r="O7009">
        <f t="shared" si="363"/>
        <v>14</v>
      </c>
      <c r="P7009">
        <f t="shared" si="364"/>
        <v>0</v>
      </c>
      <c r="Q7009">
        <f t="shared" si="365"/>
        <v>2</v>
      </c>
    </row>
    <row r="7010" spans="1:17">
      <c r="A7010">
        <v>4102729</v>
      </c>
      <c r="B7010">
        <v>2211</v>
      </c>
      <c r="C7010" t="s">
        <v>12</v>
      </c>
      <c r="D7010" t="s">
        <v>2664</v>
      </c>
      <c r="E7010">
        <v>1329983491</v>
      </c>
      <c r="F7010">
        <v>1</v>
      </c>
      <c r="G7010">
        <v>32</v>
      </c>
      <c r="H7010">
        <v>2</v>
      </c>
      <c r="I7010">
        <v>14.7810272633744</v>
      </c>
      <c r="J7010">
        <v>629.01855787037005</v>
      </c>
      <c r="K7010">
        <v>987</v>
      </c>
      <c r="L7010" t="s">
        <v>237</v>
      </c>
      <c r="M7010" s="15" t="d">
        <f t="shared" si="366"/>
        <v>2012-02-23T16:51:31.00000003818422850</v>
      </c>
      <c r="N7010">
        <f>IF(COUNTIF(D7010:$D$7281,D7010) &gt; 1, 1, 0)</f>
        <v>0</v>
      </c>
      <c r="O7010">
        <f t="shared" si="363"/>
        <v>1</v>
      </c>
      <c r="P7010">
        <f t="shared" si="364"/>
        <v>0</v>
      </c>
      <c r="Q7010">
        <f t="shared" si="365"/>
        <v>11</v>
      </c>
    </row>
    <row r="7011" spans="1:17">
      <c r="A7011">
        <v>4102147</v>
      </c>
      <c r="B7011">
        <v>2205</v>
      </c>
      <c r="C7011" t="s">
        <v>12</v>
      </c>
      <c r="D7011" t="s">
        <v>2665</v>
      </c>
      <c r="E7011">
        <v>1329978395</v>
      </c>
      <c r="F7011">
        <v>1</v>
      </c>
      <c r="G7011">
        <v>14</v>
      </c>
      <c r="H7011">
        <v>1</v>
      </c>
      <c r="I7011">
        <v>24.178113811728299</v>
      </c>
      <c r="J7011">
        <v>629.66538811728196</v>
      </c>
      <c r="K7011">
        <v>987</v>
      </c>
      <c r="L7011" t="s">
        <v>237</v>
      </c>
      <c r="M7011" s="15" t="d">
        <f t="shared" si="366"/>
        <v>2012-02-23T15:26:35.00000006519257800</v>
      </c>
      <c r="N7011">
        <f>IF(COUNTIF(D7011:$D$7281,D7011) &gt; 1, 1, 0)</f>
        <v>0</v>
      </c>
      <c r="O7011">
        <f t="shared" si="363"/>
        <v>1</v>
      </c>
      <c r="P7011">
        <f t="shared" si="364"/>
        <v>0</v>
      </c>
      <c r="Q7011">
        <f t="shared" si="365"/>
        <v>11</v>
      </c>
    </row>
    <row r="7012" spans="1:17">
      <c r="A7012">
        <v>4103709</v>
      </c>
      <c r="B7012">
        <v>2192</v>
      </c>
      <c r="C7012" t="s">
        <v>12</v>
      </c>
      <c r="D7012" t="s">
        <v>2666</v>
      </c>
      <c r="E7012">
        <v>1329944524</v>
      </c>
      <c r="F7012">
        <v>2</v>
      </c>
      <c r="G7012">
        <v>11</v>
      </c>
      <c r="H7012">
        <v>2</v>
      </c>
      <c r="I7012">
        <v>122.24470756172801</v>
      </c>
      <c r="J7012">
        <v>633.98463670267404</v>
      </c>
      <c r="K7012">
        <v>994</v>
      </c>
      <c r="L7012" t="s">
        <v>237</v>
      </c>
      <c r="M7012" s="15" t="d">
        <f t="shared" si="366"/>
        <v>2012-02-23T06:02:04.00000006891786875</v>
      </c>
      <c r="N7012">
        <f>IF(COUNTIF(D7012:$D$7281,D7012) &gt; 1, 1, 0)</f>
        <v>1</v>
      </c>
      <c r="O7012">
        <f t="shared" si="363"/>
        <v>4</v>
      </c>
      <c r="P7012">
        <f t="shared" si="364"/>
        <v>0</v>
      </c>
      <c r="Q7012">
        <f t="shared" si="365"/>
        <v>11</v>
      </c>
    </row>
    <row r="7013" spans="1:17">
      <c r="A7013">
        <v>4102125</v>
      </c>
      <c r="B7013">
        <v>2191</v>
      </c>
      <c r="C7013" t="s">
        <v>12</v>
      </c>
      <c r="D7013" t="s">
        <v>2666</v>
      </c>
      <c r="E7013">
        <v>1329944363</v>
      </c>
      <c r="F7013">
        <v>1</v>
      </c>
      <c r="G7013">
        <v>5</v>
      </c>
      <c r="H7013">
        <v>1</v>
      </c>
      <c r="I7013">
        <v>6.9202457561728297</v>
      </c>
      <c r="J7013">
        <v>634.00521720679001</v>
      </c>
      <c r="K7013">
        <v>994</v>
      </c>
      <c r="L7013" t="s">
        <v>237</v>
      </c>
      <c r="M7013" s="15" t="d">
        <f t="shared" si="366"/>
        <v>2012-02-23T05:59:23.00000015180557950</v>
      </c>
      <c r="N7013">
        <f>IF(COUNTIF(D7013:$D$7281,D7013) &gt; 1, 1, 0)</f>
        <v>1</v>
      </c>
      <c r="O7013">
        <f t="shared" si="363"/>
        <v>4</v>
      </c>
      <c r="P7013">
        <f t="shared" si="364"/>
        <v>0</v>
      </c>
      <c r="Q7013">
        <f t="shared" si="365"/>
        <v>11</v>
      </c>
    </row>
    <row r="7014" spans="1:17">
      <c r="A7014">
        <v>4101915</v>
      </c>
      <c r="B7014">
        <v>2190</v>
      </c>
      <c r="C7014" t="s">
        <v>12</v>
      </c>
      <c r="D7014" t="s">
        <v>2666</v>
      </c>
      <c r="E7014">
        <v>1329942925</v>
      </c>
      <c r="F7014">
        <v>1</v>
      </c>
      <c r="G7014">
        <v>5</v>
      </c>
      <c r="H7014">
        <v>1</v>
      </c>
      <c r="I7014">
        <v>17.284469907407399</v>
      </c>
      <c r="J7014">
        <v>634.18903562242895</v>
      </c>
      <c r="K7014">
        <v>994</v>
      </c>
      <c r="L7014" t="s">
        <v>237</v>
      </c>
      <c r="M7014" s="15" t="d">
        <f t="shared" si="366"/>
        <v>2012-02-23T05:35:25.00000032596290350</v>
      </c>
      <c r="N7014">
        <f>IF(COUNTIF(D7014:$D$7281,D7014) &gt; 1, 1, 0)</f>
        <v>1</v>
      </c>
      <c r="O7014">
        <f t="shared" si="363"/>
        <v>4</v>
      </c>
      <c r="P7014">
        <f t="shared" si="364"/>
        <v>0</v>
      </c>
      <c r="Q7014">
        <f t="shared" si="365"/>
        <v>11</v>
      </c>
    </row>
    <row r="7015" spans="1:17">
      <c r="A7015">
        <v>4102419</v>
      </c>
      <c r="B7015">
        <v>2181</v>
      </c>
      <c r="C7015" t="s">
        <v>12</v>
      </c>
      <c r="D7015" t="s">
        <v>2667</v>
      </c>
      <c r="E7015">
        <v>1329904600</v>
      </c>
      <c r="F7015">
        <v>1</v>
      </c>
      <c r="G7015">
        <v>2</v>
      </c>
      <c r="H7015">
        <v>1</v>
      </c>
      <c r="I7015">
        <v>106.943623713991</v>
      </c>
      <c r="J7015">
        <v>639.09740123456697</v>
      </c>
      <c r="K7015">
        <v>997</v>
      </c>
      <c r="L7015" t="s">
        <v>237</v>
      </c>
      <c r="M7015" s="15" t="d">
        <f t="shared" si="366"/>
        <v>2012-02-22T18:56:40.000000186264515225</v>
      </c>
      <c r="N7015">
        <f>IF(COUNTIF(D7015:$D$7281,D7015) &gt; 1, 1, 0)</f>
        <v>1</v>
      </c>
      <c r="O7015">
        <f t="shared" si="363"/>
        <v>2</v>
      </c>
      <c r="P7015">
        <f t="shared" si="364"/>
        <v>0</v>
      </c>
      <c r="Q7015">
        <f t="shared" si="365"/>
        <v>11</v>
      </c>
    </row>
    <row r="7016" spans="1:17">
      <c r="A7016">
        <v>4102036</v>
      </c>
      <c r="B7016">
        <v>2179</v>
      </c>
      <c r="C7016" t="s">
        <v>12</v>
      </c>
      <c r="D7016" t="s">
        <v>2667</v>
      </c>
      <c r="E7016">
        <v>1329904204</v>
      </c>
      <c r="F7016">
        <v>1</v>
      </c>
      <c r="G7016">
        <v>2</v>
      </c>
      <c r="H7016">
        <v>1</v>
      </c>
      <c r="I7016">
        <v>67.326160365226301</v>
      </c>
      <c r="J7016">
        <v>639.14817438271598</v>
      </c>
      <c r="K7016">
        <v>997</v>
      </c>
      <c r="L7016" t="s">
        <v>237</v>
      </c>
      <c r="M7016" s="15" t="d">
        <f t="shared" si="366"/>
        <v>2012-02-22T18:50:04.00000002700835625</v>
      </c>
      <c r="N7016">
        <f>IF(COUNTIF(D7016:$D$7281,D7016) &gt; 1, 1, 0)</f>
        <v>0</v>
      </c>
      <c r="O7016">
        <f t="shared" si="363"/>
        <v>2</v>
      </c>
      <c r="P7016">
        <f t="shared" si="364"/>
        <v>0</v>
      </c>
      <c r="Q7016">
        <f t="shared" si="365"/>
        <v>11</v>
      </c>
    </row>
    <row r="7017" spans="1:17">
      <c r="A7017">
        <v>4104125</v>
      </c>
      <c r="B7017">
        <v>2177</v>
      </c>
      <c r="C7017" t="s">
        <v>2</v>
      </c>
      <c r="D7017" t="s">
        <v>2668</v>
      </c>
      <c r="E7017">
        <v>1329902740</v>
      </c>
      <c r="F7017">
        <v>3</v>
      </c>
      <c r="G7017">
        <v>18</v>
      </c>
      <c r="H7017">
        <v>2</v>
      </c>
      <c r="I7017">
        <v>25.361961419753001</v>
      </c>
      <c r="J7017">
        <v>726.60623791152295</v>
      </c>
      <c r="K7017">
        <v>1087</v>
      </c>
      <c r="L7017" t="s">
        <v>2637</v>
      </c>
      <c r="M7017" s="15" t="d">
        <f t="shared" si="366"/>
        <v>2012-02-22T18:25:39.99999978113919375</v>
      </c>
      <c r="N7017">
        <f>IF(COUNTIF(D7017:$D$7281,D7017) &gt; 1, 1, 0)</f>
        <v>1</v>
      </c>
      <c r="O7017">
        <f t="shared" si="363"/>
        <v>11</v>
      </c>
      <c r="P7017">
        <f t="shared" si="364"/>
        <v>0</v>
      </c>
      <c r="Q7017">
        <f t="shared" si="365"/>
        <v>2</v>
      </c>
    </row>
    <row r="7018" spans="1:17">
      <c r="A7018">
        <v>4102763</v>
      </c>
      <c r="B7018">
        <v>2164</v>
      </c>
      <c r="C7018" t="s">
        <v>12</v>
      </c>
      <c r="D7018" t="s">
        <v>2669</v>
      </c>
      <c r="E7018">
        <v>1329881657</v>
      </c>
      <c r="F7018">
        <v>1</v>
      </c>
      <c r="G7018">
        <v>4</v>
      </c>
      <c r="H7018">
        <v>1</v>
      </c>
      <c r="I7018">
        <v>15.3404296553497</v>
      </c>
      <c r="J7018">
        <v>642.03903845164598</v>
      </c>
      <c r="K7018">
        <v>997</v>
      </c>
      <c r="L7018" t="s">
        <v>237</v>
      </c>
      <c r="M7018" s="15" t="d">
        <f t="shared" si="366"/>
        <v>2012-02-22T12:34:16.999999936670064675</v>
      </c>
      <c r="N7018">
        <f>IF(COUNTIF(D7018:$D$7281,D7018) &gt; 1, 1, 0)</f>
        <v>0</v>
      </c>
      <c r="O7018">
        <f t="shared" si="363"/>
        <v>1</v>
      </c>
      <c r="P7018">
        <f t="shared" si="364"/>
        <v>0</v>
      </c>
      <c r="Q7018">
        <f t="shared" si="365"/>
        <v>11</v>
      </c>
    </row>
    <row r="7019" spans="1:17">
      <c r="A7019">
        <v>4103015</v>
      </c>
      <c r="B7019">
        <v>2145</v>
      </c>
      <c r="C7019" t="s">
        <v>12</v>
      </c>
      <c r="D7019" t="s">
        <v>2670</v>
      </c>
      <c r="E7019">
        <v>1329813320</v>
      </c>
      <c r="F7019">
        <v>1</v>
      </c>
      <c r="G7019">
        <v>1456</v>
      </c>
      <c r="H7019">
        <v>6</v>
      </c>
      <c r="I7019">
        <v>542.31912782921802</v>
      </c>
      <c r="J7019">
        <v>713.69485493827199</v>
      </c>
      <c r="K7019">
        <v>1061</v>
      </c>
      <c r="L7019" t="s">
        <v>2637</v>
      </c>
      <c r="M7019" s="15" t="d">
        <f t="shared" si="366"/>
        <v>2012-02-21T17:35:19.99999978579580550</v>
      </c>
      <c r="N7019">
        <f>IF(COUNTIF(D7019:$D$7281,D7019) &gt; 1, 1, 0)</f>
        <v>0</v>
      </c>
      <c r="O7019">
        <f t="shared" si="363"/>
        <v>1</v>
      </c>
      <c r="P7019">
        <f t="shared" si="364"/>
        <v>0</v>
      </c>
      <c r="Q7019">
        <f t="shared" si="365"/>
        <v>2</v>
      </c>
    </row>
    <row r="7020" spans="1:17">
      <c r="A7020">
        <v>4104126</v>
      </c>
      <c r="B7020">
        <v>2143</v>
      </c>
      <c r="C7020" t="s">
        <v>2</v>
      </c>
      <c r="D7020" t="s">
        <v>2671</v>
      </c>
      <c r="E7020">
        <v>1329812635</v>
      </c>
      <c r="F7020">
        <v>2</v>
      </c>
      <c r="G7020">
        <v>74</v>
      </c>
      <c r="H7020">
        <v>3</v>
      </c>
      <c r="I7020">
        <v>75.370424511316799</v>
      </c>
      <c r="J7020">
        <v>713.788320087447</v>
      </c>
      <c r="K7020">
        <v>1061</v>
      </c>
      <c r="L7020" t="s">
        <v>2637</v>
      </c>
      <c r="M7020" s="15" t="d">
        <f t="shared" si="366"/>
        <v>2012-02-21T17:23:54.99999996274709925</v>
      </c>
      <c r="N7020">
        <f>IF(COUNTIF(D7020:$D$7281,D7020) &gt; 1, 1, 0)</f>
        <v>1</v>
      </c>
      <c r="O7020">
        <f t="shared" si="363"/>
        <v>2</v>
      </c>
      <c r="P7020">
        <f t="shared" si="364"/>
        <v>0</v>
      </c>
      <c r="Q7020">
        <f t="shared" si="365"/>
        <v>2</v>
      </c>
    </row>
    <row r="7021" spans="1:17">
      <c r="A7021">
        <v>4103787</v>
      </c>
      <c r="B7021">
        <v>2142</v>
      </c>
      <c r="C7021" t="s">
        <v>2</v>
      </c>
      <c r="D7021" t="s">
        <v>2671</v>
      </c>
      <c r="E7021">
        <v>1329812153</v>
      </c>
      <c r="F7021">
        <v>57</v>
      </c>
      <c r="G7021">
        <v>975</v>
      </c>
      <c r="H7021">
        <v>35</v>
      </c>
      <c r="I7021">
        <v>1365.18319843106</v>
      </c>
      <c r="J7021">
        <v>650.95049524176795</v>
      </c>
      <c r="K7021">
        <v>997</v>
      </c>
      <c r="L7021" t="s">
        <v>237</v>
      </c>
      <c r="M7021" s="15" t="d">
        <f t="shared" si="366"/>
        <v>2012-02-21T17:15:52.9999998165294525</v>
      </c>
      <c r="N7021">
        <f>IF(COUNTIF(D7021:$D$7281,D7021) &gt; 1, 1, 0)</f>
        <v>0</v>
      </c>
      <c r="O7021">
        <f t="shared" si="363"/>
        <v>2</v>
      </c>
      <c r="P7021">
        <f t="shared" si="364"/>
        <v>1</v>
      </c>
      <c r="Q7021">
        <f t="shared" si="365"/>
        <v>11</v>
      </c>
    </row>
    <row r="7022" spans="1:17">
      <c r="A7022">
        <v>4103142</v>
      </c>
      <c r="B7022">
        <v>2141</v>
      </c>
      <c r="C7022" t="s">
        <v>12</v>
      </c>
      <c r="D7022" t="s">
        <v>2660</v>
      </c>
      <c r="E7022">
        <v>1329805064</v>
      </c>
      <c r="F7022">
        <v>1</v>
      </c>
      <c r="G7022">
        <v>2</v>
      </c>
      <c r="H7022">
        <v>1</v>
      </c>
      <c r="I7022">
        <v>68.703104809670705</v>
      </c>
      <c r="J7022">
        <v>651.85941152263399</v>
      </c>
      <c r="K7022">
        <v>997</v>
      </c>
      <c r="L7022" t="s">
        <v>237</v>
      </c>
      <c r="M7022" s="15" t="d">
        <f t="shared" si="366"/>
        <v>2012-02-21T15:17:43.99999978020787275</v>
      </c>
      <c r="N7022">
        <f>IF(COUNTIF(D7022:$D$7281,D7022) &gt; 1, 1, 0)</f>
        <v>0</v>
      </c>
      <c r="O7022">
        <f t="shared" si="363"/>
        <v>2</v>
      </c>
      <c r="P7022">
        <f t="shared" si="364"/>
        <v>0</v>
      </c>
      <c r="Q7022">
        <f t="shared" si="365"/>
        <v>11</v>
      </c>
    </row>
    <row r="7023" spans="1:17">
      <c r="A7023">
        <v>4102574</v>
      </c>
      <c r="B7023">
        <v>2138</v>
      </c>
      <c r="C7023" t="s">
        <v>2</v>
      </c>
      <c r="D7023" t="s">
        <v>2672</v>
      </c>
      <c r="E7023">
        <v>1329802622</v>
      </c>
      <c r="F7023">
        <v>1</v>
      </c>
      <c r="G7023">
        <v>2</v>
      </c>
      <c r="H7023">
        <v>1</v>
      </c>
      <c r="I7023">
        <v>41.876802726337402</v>
      </c>
      <c r="J7023">
        <v>707.12230555555595</v>
      </c>
      <c r="K7023">
        <v>1053</v>
      </c>
      <c r="L7023" t="s">
        <v>2637</v>
      </c>
      <c r="M7023" s="15" t="d">
        <f t="shared" si="366"/>
        <v>2012-02-21T14:37:01.99999974109232325</v>
      </c>
      <c r="N7023">
        <f>IF(COUNTIF(D7023:$D$7281,D7023) &gt; 1, 1, 0)</f>
        <v>0</v>
      </c>
      <c r="O7023">
        <f t="shared" si="363"/>
        <v>1</v>
      </c>
      <c r="P7023">
        <f t="shared" si="364"/>
        <v>0</v>
      </c>
      <c r="Q7023">
        <f t="shared" si="365"/>
        <v>2</v>
      </c>
    </row>
    <row r="7024" spans="1:17">
      <c r="A7024">
        <v>4102421</v>
      </c>
      <c r="B7024">
        <v>2129</v>
      </c>
      <c r="C7024" t="s">
        <v>2</v>
      </c>
      <c r="D7024" t="s">
        <v>2143</v>
      </c>
      <c r="E7024">
        <v>1329780577</v>
      </c>
      <c r="F7024">
        <v>1</v>
      </c>
      <c r="G7024">
        <v>1</v>
      </c>
      <c r="H7024">
        <v>1</v>
      </c>
      <c r="I7024">
        <v>11.8651231995884</v>
      </c>
      <c r="J7024">
        <v>710.10756597222098</v>
      </c>
      <c r="K7024">
        <v>1053</v>
      </c>
      <c r="L7024" t="s">
        <v>2637</v>
      </c>
      <c r="M7024" s="15" t="d">
        <f t="shared" si="366"/>
        <v>2012-02-21T08:29:37.00000007171183850</v>
      </c>
      <c r="N7024">
        <f>IF(COUNTIF(D7024:$D$7281,D7024) &gt; 1, 1, 0)</f>
        <v>1</v>
      </c>
      <c r="O7024">
        <f t="shared" si="363"/>
        <v>14</v>
      </c>
      <c r="P7024">
        <f t="shared" si="364"/>
        <v>0</v>
      </c>
      <c r="Q7024">
        <f t="shared" si="365"/>
        <v>2</v>
      </c>
    </row>
    <row r="7025" spans="1:17">
      <c r="A7025">
        <v>4104127</v>
      </c>
      <c r="B7025">
        <v>2125</v>
      </c>
      <c r="C7025" t="s">
        <v>2</v>
      </c>
      <c r="D7025" t="s">
        <v>2143</v>
      </c>
      <c r="E7025">
        <v>1329772872</v>
      </c>
      <c r="F7025">
        <v>1</v>
      </c>
      <c r="G7025">
        <v>4</v>
      </c>
      <c r="H7025">
        <v>4</v>
      </c>
      <c r="I7025">
        <v>367.58389403292102</v>
      </c>
      <c r="J7025">
        <v>711.15095138888898</v>
      </c>
      <c r="K7025">
        <v>1053</v>
      </c>
      <c r="L7025" t="s">
        <v>2637</v>
      </c>
      <c r="M7025" s="15" t="d">
        <f t="shared" si="366"/>
        <v>2012-02-21T06:21:11.99999999720603025</v>
      </c>
      <c r="N7025">
        <f>IF(COUNTIF(D7025:$D$7281,D7025) &gt; 1, 1, 0)</f>
        <v>1</v>
      </c>
      <c r="O7025">
        <f t="shared" si="363"/>
        <v>14</v>
      </c>
      <c r="P7025">
        <f t="shared" si="364"/>
        <v>0</v>
      </c>
      <c r="Q7025">
        <f t="shared" si="365"/>
        <v>2</v>
      </c>
    </row>
    <row r="7026" spans="1:17">
      <c r="A7026">
        <v>4102714</v>
      </c>
      <c r="B7026">
        <v>2124</v>
      </c>
      <c r="C7026" t="s">
        <v>12</v>
      </c>
      <c r="D7026" t="s">
        <v>2143</v>
      </c>
      <c r="E7026">
        <v>1329771033</v>
      </c>
      <c r="F7026">
        <v>3</v>
      </c>
      <c r="G7026">
        <v>76</v>
      </c>
      <c r="H7026">
        <v>12</v>
      </c>
      <c r="I7026">
        <v>122.05093492798299</v>
      </c>
      <c r="J7026">
        <v>711.39998263888901</v>
      </c>
      <c r="K7026">
        <v>1053</v>
      </c>
      <c r="L7026" t="s">
        <v>2637</v>
      </c>
      <c r="M7026" s="15" t="d">
        <f t="shared" si="366"/>
        <v>2012-02-21T05:50:33.00000010058283675</v>
      </c>
      <c r="N7026">
        <f>IF(COUNTIF(D7026:$D$7281,D7026) &gt; 1, 1, 0)</f>
        <v>1</v>
      </c>
      <c r="O7026">
        <f t="shared" si="363"/>
        <v>14</v>
      </c>
      <c r="P7026">
        <f t="shared" si="364"/>
        <v>0</v>
      </c>
      <c r="Q7026">
        <f t="shared" si="365"/>
        <v>2</v>
      </c>
    </row>
    <row r="7027" spans="1:17">
      <c r="A7027">
        <v>4102670</v>
      </c>
      <c r="B7027">
        <v>2122</v>
      </c>
      <c r="C7027" t="s">
        <v>12</v>
      </c>
      <c r="D7027" t="s">
        <v>2673</v>
      </c>
      <c r="E7027">
        <v>1329754383</v>
      </c>
      <c r="F7027">
        <v>1</v>
      </c>
      <c r="G7027">
        <v>2</v>
      </c>
      <c r="H7027">
        <v>1</v>
      </c>
      <c r="I7027">
        <v>120.28235018004101</v>
      </c>
      <c r="J7027">
        <v>658.357476980451</v>
      </c>
      <c r="K7027">
        <v>997</v>
      </c>
      <c r="L7027" t="s">
        <v>237</v>
      </c>
      <c r="M7027" s="15" t="d">
        <f t="shared" si="366"/>
        <v>2012-02-21T01:13:02.99999989103526075</v>
      </c>
      <c r="N7027">
        <f>IF(COUNTIF(D7027:$D$7281,D7027) &gt; 1, 1, 0)</f>
        <v>0</v>
      </c>
      <c r="O7027">
        <f t="shared" si="363"/>
        <v>1</v>
      </c>
      <c r="P7027">
        <f t="shared" si="364"/>
        <v>0</v>
      </c>
      <c r="Q7027">
        <f t="shared" si="365"/>
        <v>11</v>
      </c>
    </row>
    <row r="7028" spans="1:17">
      <c r="A7028">
        <v>4103639</v>
      </c>
      <c r="B7028">
        <v>2117</v>
      </c>
      <c r="C7028" t="s">
        <v>2</v>
      </c>
      <c r="D7028" t="s">
        <v>2603</v>
      </c>
      <c r="E7028">
        <v>1329736692</v>
      </c>
      <c r="F7028">
        <v>1</v>
      </c>
      <c r="G7028">
        <v>4</v>
      </c>
      <c r="H7028">
        <v>1</v>
      </c>
      <c r="I7028">
        <v>31.870249099794201</v>
      </c>
      <c r="J7028">
        <v>660.62572890946501</v>
      </c>
      <c r="K7028">
        <v>997</v>
      </c>
      <c r="L7028" t="s">
        <v>237</v>
      </c>
      <c r="M7028" s="15" t="d">
        <f t="shared" si="366"/>
        <v>2012-02-20T20:18:11.99999962002039075</v>
      </c>
      <c r="N7028">
        <f>IF(COUNTIF(D7028:$D$7281,D7028) &gt; 1, 1, 0)</f>
        <v>1</v>
      </c>
      <c r="O7028">
        <f t="shared" si="363"/>
        <v>3</v>
      </c>
      <c r="P7028">
        <f t="shared" si="364"/>
        <v>1</v>
      </c>
      <c r="Q7028">
        <f t="shared" si="365"/>
        <v>11</v>
      </c>
    </row>
    <row r="7029" spans="1:17">
      <c r="A7029">
        <v>4103170</v>
      </c>
      <c r="B7029">
        <v>2114</v>
      </c>
      <c r="C7029" t="s">
        <v>12</v>
      </c>
      <c r="D7029" t="s">
        <v>2674</v>
      </c>
      <c r="E7029">
        <v>1329727678</v>
      </c>
      <c r="F7029">
        <v>1</v>
      </c>
      <c r="G7029">
        <v>2</v>
      </c>
      <c r="H7029">
        <v>1</v>
      </c>
      <c r="I7029">
        <v>69.777910365226305</v>
      </c>
      <c r="J7029">
        <v>661.78145910493902</v>
      </c>
      <c r="K7029">
        <v>997</v>
      </c>
      <c r="L7029" t="s">
        <v>237</v>
      </c>
      <c r="M7029" s="15" t="d">
        <f t="shared" si="366"/>
        <v>2012-02-20T17:47:57.99999970011413175</v>
      </c>
      <c r="N7029">
        <f>IF(COUNTIF(D7029:$D$7281,D7029) &gt; 1, 1, 0)</f>
        <v>0</v>
      </c>
      <c r="O7029">
        <f t="shared" si="363"/>
        <v>1</v>
      </c>
      <c r="P7029">
        <f t="shared" si="364"/>
        <v>0</v>
      </c>
      <c r="Q7029">
        <f t="shared" si="365"/>
        <v>11</v>
      </c>
    </row>
    <row r="7030" spans="1:17">
      <c r="A7030">
        <v>4103911</v>
      </c>
      <c r="B7030">
        <v>2105</v>
      </c>
      <c r="C7030" t="s">
        <v>12</v>
      </c>
      <c r="D7030" t="s">
        <v>2675</v>
      </c>
      <c r="E7030">
        <v>1329704445</v>
      </c>
      <c r="F7030">
        <v>1</v>
      </c>
      <c r="G7030">
        <v>27</v>
      </c>
      <c r="H7030">
        <v>1</v>
      </c>
      <c r="I7030">
        <v>16.016632716049301</v>
      </c>
      <c r="J7030">
        <v>664.76027867798302</v>
      </c>
      <c r="K7030">
        <v>997</v>
      </c>
      <c r="L7030" t="s">
        <v>237</v>
      </c>
      <c r="M7030" s="15" t="d">
        <f t="shared" si="366"/>
        <v>2012-02-20T11:20:45.00000018160789875</v>
      </c>
      <c r="N7030">
        <f>IF(COUNTIF(D7030:$D$7281,D7030) &gt; 1, 1, 0)</f>
        <v>0</v>
      </c>
      <c r="O7030">
        <f t="shared" si="363"/>
        <v>1</v>
      </c>
      <c r="P7030">
        <f t="shared" si="364"/>
        <v>0</v>
      </c>
      <c r="Q7030">
        <f t="shared" si="365"/>
        <v>11</v>
      </c>
    </row>
    <row r="7031" spans="1:17">
      <c r="A7031">
        <v>4102135</v>
      </c>
      <c r="B7031">
        <v>2069</v>
      </c>
      <c r="C7031" t="s">
        <v>12</v>
      </c>
      <c r="D7031" t="s">
        <v>2676</v>
      </c>
      <c r="E7031">
        <v>1329547346</v>
      </c>
      <c r="F7031">
        <v>1</v>
      </c>
      <c r="G7031">
        <v>48</v>
      </c>
      <c r="H7031">
        <v>12</v>
      </c>
      <c r="I7031">
        <v>175.937061213992</v>
      </c>
      <c r="J7031">
        <v>683.97414120370195</v>
      </c>
      <c r="K7031">
        <v>1004</v>
      </c>
      <c r="L7031" t="s">
        <v>237</v>
      </c>
      <c r="M7031" s="15" t="d">
        <f t="shared" si="366"/>
        <v>2012-02-18T15:42:25.9999998332932575</v>
      </c>
      <c r="N7031">
        <f>IF(COUNTIF(D7031:$D$7281,D7031) &gt; 1, 1, 0)</f>
        <v>0</v>
      </c>
      <c r="O7031">
        <f t="shared" si="363"/>
        <v>1</v>
      </c>
      <c r="P7031">
        <f t="shared" si="364"/>
        <v>0</v>
      </c>
      <c r="Q7031">
        <f t="shared" si="365"/>
        <v>11</v>
      </c>
    </row>
    <row r="7032" spans="1:17">
      <c r="A7032">
        <v>4103408</v>
      </c>
      <c r="B7032">
        <v>2066</v>
      </c>
      <c r="C7032" t="s">
        <v>2</v>
      </c>
      <c r="D7032" t="s">
        <v>2677</v>
      </c>
      <c r="E7032">
        <v>1329536083</v>
      </c>
      <c r="F7032">
        <v>1</v>
      </c>
      <c r="G7032">
        <v>4</v>
      </c>
      <c r="H7032">
        <v>1</v>
      </c>
      <c r="I7032">
        <v>16.229251671810701</v>
      </c>
      <c r="J7032">
        <v>692.42669380144002</v>
      </c>
      <c r="K7032">
        <v>1011</v>
      </c>
      <c r="L7032" t="s">
        <v>2637</v>
      </c>
      <c r="M7032" s="15" t="d">
        <f t="shared" si="366"/>
        <v>2012-02-18T12:34:42.999999728053808325</v>
      </c>
      <c r="N7032">
        <f>IF(COUNTIF(D7032:$D$7281,D7032) &gt; 1, 1, 0)</f>
        <v>0</v>
      </c>
      <c r="O7032">
        <f t="shared" si="363"/>
        <v>1</v>
      </c>
      <c r="P7032">
        <f t="shared" si="364"/>
        <v>0</v>
      </c>
      <c r="Q7032">
        <f t="shared" si="365"/>
        <v>2</v>
      </c>
    </row>
    <row r="7033" spans="1:17">
      <c r="A7033">
        <v>4102771</v>
      </c>
      <c r="B7033">
        <v>2057</v>
      </c>
      <c r="C7033" t="s">
        <v>12</v>
      </c>
      <c r="D7033" t="s">
        <v>2678</v>
      </c>
      <c r="E7033">
        <v>1329486539</v>
      </c>
      <c r="F7033">
        <v>1</v>
      </c>
      <c r="G7033">
        <v>2</v>
      </c>
      <c r="H7033">
        <v>1</v>
      </c>
      <c r="I7033">
        <v>73.127063143004094</v>
      </c>
      <c r="J7033">
        <v>691.82525077160506</v>
      </c>
      <c r="K7033">
        <v>1004</v>
      </c>
      <c r="L7033" t="s">
        <v>237</v>
      </c>
      <c r="M7033" s="15" t="d">
        <f t="shared" si="366"/>
        <v>2012-02-17T22:48:59.00000033900141775</v>
      </c>
      <c r="N7033">
        <f>IF(COUNTIF(D7033:$D$7281,D7033) &gt; 1, 1, 0)</f>
        <v>0</v>
      </c>
      <c r="O7033">
        <f t="shared" si="363"/>
        <v>1</v>
      </c>
      <c r="P7033">
        <f t="shared" si="364"/>
        <v>0</v>
      </c>
      <c r="Q7033">
        <f t="shared" si="365"/>
        <v>11</v>
      </c>
    </row>
    <row r="7034" spans="1:17">
      <c r="A7034">
        <v>4103664</v>
      </c>
      <c r="B7034">
        <v>2053</v>
      </c>
      <c r="C7034" t="s">
        <v>12</v>
      </c>
      <c r="D7034" t="s">
        <v>2679</v>
      </c>
      <c r="E7034">
        <v>1329481849</v>
      </c>
      <c r="F7034">
        <v>1</v>
      </c>
      <c r="G7034">
        <v>17</v>
      </c>
      <c r="H7034">
        <v>1</v>
      </c>
      <c r="I7034">
        <v>26.680570473250999</v>
      </c>
      <c r="J7034">
        <v>693.450702031893</v>
      </c>
      <c r="K7034">
        <v>1005</v>
      </c>
      <c r="L7034" t="s">
        <v>237</v>
      </c>
      <c r="M7034" s="15" t="d">
        <f t="shared" si="366"/>
        <v>2012-02-17T21:30:49.00000034831464125</v>
      </c>
      <c r="N7034">
        <f>IF(COUNTIF(D7034:$D$7281,D7034) &gt; 1, 1, 0)</f>
        <v>0</v>
      </c>
      <c r="O7034">
        <f t="shared" ref="O7034:O7097" si="367">COUNTIF($D$1977:$D$7281,D7034)</f>
        <v>1</v>
      </c>
      <c r="P7034">
        <f t="shared" ref="P7034:P7097" si="368">IF(AND(L7034 = "master",C7034 = "useful"), 1, 0)</f>
        <v>0</v>
      </c>
      <c r="Q7034">
        <f t="shared" ref="Q7034:Q7097" si="369">_xlfn.SWITCH(L7034, "v4-dev", 10, "master", 11, "3.0.0-wip", 9, "2.3.0-wip", 8,"2.2.2-wip", 7,"2.1.1-wip", 6,"2.1.0-wip", 5,"2.0.3-wip", 3,"2.0.4-wip", 4,"2.0.2-wip", 2,"2.0-wip", 1)</f>
        <v>11</v>
      </c>
    </row>
    <row r="7035" spans="1:17">
      <c r="A7035">
        <v>4102372</v>
      </c>
      <c r="B7035">
        <v>2052</v>
      </c>
      <c r="C7035" t="s">
        <v>12</v>
      </c>
      <c r="D7035" t="s">
        <v>2680</v>
      </c>
      <c r="E7035">
        <v>1329479712</v>
      </c>
      <c r="F7035">
        <v>1</v>
      </c>
      <c r="G7035">
        <v>2</v>
      </c>
      <c r="H7035">
        <v>1</v>
      </c>
      <c r="I7035">
        <v>73.221882587448604</v>
      </c>
      <c r="J7035">
        <v>692.70672042181104</v>
      </c>
      <c r="K7035">
        <v>1004</v>
      </c>
      <c r="L7035" t="s">
        <v>237</v>
      </c>
      <c r="M7035" s="15" t="d">
        <f t="shared" si="366"/>
        <v>2012-02-17T20:55:11.99999994132667575</v>
      </c>
      <c r="N7035">
        <f>IF(COUNTIF(D7035:$D$7281,D7035) &gt; 1, 1, 0)</f>
        <v>0</v>
      </c>
      <c r="O7035">
        <f t="shared" si="367"/>
        <v>1</v>
      </c>
      <c r="P7035">
        <f t="shared" si="368"/>
        <v>0</v>
      </c>
      <c r="Q7035">
        <f t="shared" si="369"/>
        <v>11</v>
      </c>
    </row>
    <row r="7036" spans="1:17">
      <c r="A7036">
        <v>4103169</v>
      </c>
      <c r="B7036">
        <v>2033</v>
      </c>
      <c r="C7036" t="s">
        <v>12</v>
      </c>
      <c r="D7036" t="s">
        <v>2681</v>
      </c>
      <c r="E7036">
        <v>1329444630</v>
      </c>
      <c r="F7036">
        <v>1</v>
      </c>
      <c r="G7036">
        <v>2</v>
      </c>
      <c r="H7036">
        <v>1</v>
      </c>
      <c r="I7036">
        <v>33.372625643004099</v>
      </c>
      <c r="J7036">
        <v>697.23634079218198</v>
      </c>
      <c r="K7036">
        <v>1004</v>
      </c>
      <c r="L7036" t="s">
        <v>237</v>
      </c>
      <c r="M7036" s="15" t="d">
        <f t="shared" si="366"/>
        <v>2012-02-17T11:10:29.99999974854290475</v>
      </c>
      <c r="N7036">
        <f>IF(COUNTIF(D7036:$D$7281,D7036) &gt; 1, 1, 0)</f>
        <v>0</v>
      </c>
      <c r="O7036">
        <f t="shared" si="367"/>
        <v>1</v>
      </c>
      <c r="P7036">
        <f t="shared" si="368"/>
        <v>0</v>
      </c>
      <c r="Q7036">
        <f t="shared" si="369"/>
        <v>11</v>
      </c>
    </row>
    <row r="7037" spans="1:17">
      <c r="A7037">
        <v>4102422</v>
      </c>
      <c r="B7037">
        <v>2020</v>
      </c>
      <c r="C7037" t="s">
        <v>12</v>
      </c>
      <c r="D7037" t="s">
        <v>1388</v>
      </c>
      <c r="E7037">
        <v>1329404624</v>
      </c>
      <c r="F7037">
        <v>1</v>
      </c>
      <c r="G7037">
        <v>1</v>
      </c>
      <c r="H7037">
        <v>1</v>
      </c>
      <c r="I7037">
        <v>1.59861008230452</v>
      </c>
      <c r="J7037">
        <v>544.25742052469104</v>
      </c>
      <c r="K7037">
        <v>831</v>
      </c>
      <c r="L7037" t="s">
        <v>237</v>
      </c>
      <c r="M7037" s="15" t="d">
        <f t="shared" si="366"/>
        <v>2012-02-17T00:03:44.00000018533318950</v>
      </c>
      <c r="N7037">
        <f>IF(COUNTIF(D7037:$D$7281,D7037) &gt; 1, 1, 0)</f>
        <v>0</v>
      </c>
      <c r="O7037">
        <f t="shared" si="367"/>
        <v>2</v>
      </c>
      <c r="P7037">
        <f t="shared" si="368"/>
        <v>0</v>
      </c>
      <c r="Q7037">
        <f t="shared" si="369"/>
        <v>11</v>
      </c>
    </row>
    <row r="7038" spans="1:17">
      <c r="A7038">
        <v>4102109</v>
      </c>
      <c r="B7038">
        <v>2012</v>
      </c>
      <c r="C7038" t="s">
        <v>12</v>
      </c>
      <c r="D7038" t="s">
        <v>2682</v>
      </c>
      <c r="E7038">
        <v>1329358732</v>
      </c>
      <c r="F7038">
        <v>1</v>
      </c>
      <c r="G7038">
        <v>6</v>
      </c>
      <c r="H7038">
        <v>1</v>
      </c>
      <c r="I7038">
        <v>9.4442953960905296</v>
      </c>
      <c r="J7038">
        <v>690.17269945987596</v>
      </c>
      <c r="K7038">
        <v>986</v>
      </c>
      <c r="L7038" t="s">
        <v>2683</v>
      </c>
      <c r="M7038" s="15" t="d">
        <f t="shared" si="366"/>
        <v>2012-02-16T11:18:52.00000016950070550</v>
      </c>
      <c r="N7038">
        <f>IF(COUNTIF(D7038:$D$7281,D7038) &gt; 1, 1, 0)</f>
        <v>0</v>
      </c>
      <c r="O7038">
        <f t="shared" si="367"/>
        <v>1</v>
      </c>
      <c r="P7038">
        <f t="shared" si="368"/>
        <v>0</v>
      </c>
      <c r="Q7038" t="e">
        <f t="shared" si="369"/>
        <v>#N/A</v>
      </c>
    </row>
    <row r="7039" spans="1:17">
      <c r="A7039">
        <v>4102847</v>
      </c>
      <c r="B7039">
        <v>2009</v>
      </c>
      <c r="C7039" t="s">
        <v>12</v>
      </c>
      <c r="D7039" t="s">
        <v>2684</v>
      </c>
      <c r="E7039">
        <v>1329353202</v>
      </c>
      <c r="F7039">
        <v>2</v>
      </c>
      <c r="G7039">
        <v>3</v>
      </c>
      <c r="H7039">
        <v>1</v>
      </c>
      <c r="I7039">
        <v>45.758294495884698</v>
      </c>
      <c r="J7039">
        <v>549.75274999999897</v>
      </c>
      <c r="K7039">
        <v>831</v>
      </c>
      <c r="L7039" t="s">
        <v>237</v>
      </c>
      <c r="M7039" s="15" t="d">
        <f t="shared" si="366"/>
        <v>2012-02-16T09:46:41.99999995529651775</v>
      </c>
      <c r="N7039">
        <f>IF(COUNTIF(D7039:$D$7281,D7039) &gt; 1, 1, 0)</f>
        <v>0</v>
      </c>
      <c r="O7039">
        <f t="shared" si="367"/>
        <v>1</v>
      </c>
      <c r="P7039">
        <f t="shared" si="368"/>
        <v>0</v>
      </c>
      <c r="Q7039">
        <f t="shared" si="369"/>
        <v>11</v>
      </c>
    </row>
    <row r="7040" spans="1:17">
      <c r="A7040">
        <v>4103728</v>
      </c>
      <c r="B7040">
        <v>2007</v>
      </c>
      <c r="C7040" t="s">
        <v>12</v>
      </c>
      <c r="D7040" t="s">
        <v>2685</v>
      </c>
      <c r="E7040">
        <v>1329334711</v>
      </c>
      <c r="F7040">
        <v>1</v>
      </c>
      <c r="G7040">
        <v>79</v>
      </c>
      <c r="H7040">
        <v>2</v>
      </c>
      <c r="I7040">
        <v>24.032349665637799</v>
      </c>
      <c r="J7040">
        <v>551.72883294753103</v>
      </c>
      <c r="K7040">
        <v>831</v>
      </c>
      <c r="L7040" t="s">
        <v>237</v>
      </c>
      <c r="M7040" s="15" t="d">
        <f t="shared" si="366"/>
        <v>2012-02-16T04:38:31.00000001024455125</v>
      </c>
      <c r="N7040">
        <f>IF(COUNTIF(D7040:$D$7281,D7040) &gt; 1, 1, 0)</f>
        <v>0</v>
      </c>
      <c r="O7040">
        <f t="shared" si="367"/>
        <v>1</v>
      </c>
      <c r="P7040">
        <f t="shared" si="368"/>
        <v>0</v>
      </c>
      <c r="Q7040">
        <f t="shared" si="369"/>
        <v>11</v>
      </c>
    </row>
    <row r="7041" spans="1:17">
      <c r="A7041">
        <v>4103022</v>
      </c>
      <c r="B7041">
        <v>2000</v>
      </c>
      <c r="C7041" t="s">
        <v>12</v>
      </c>
      <c r="D7041" t="s">
        <v>2686</v>
      </c>
      <c r="E7041">
        <v>1329306961</v>
      </c>
      <c r="F7041">
        <v>1</v>
      </c>
      <c r="G7041">
        <v>46</v>
      </c>
      <c r="H7041">
        <v>3</v>
      </c>
      <c r="I7041">
        <v>161.83523109567801</v>
      </c>
      <c r="J7041">
        <v>554.69440007716003</v>
      </c>
      <c r="K7041">
        <v>831</v>
      </c>
      <c r="L7041" t="s">
        <v>237</v>
      </c>
      <c r="M7041" s="15" t="d">
        <f t="shared" si="366"/>
        <v>2012-02-15T20:56:01.00000008009374100</v>
      </c>
      <c r="N7041">
        <f>IF(COUNTIF(D7041:$D$7281,D7041) &gt; 1, 1, 0)</f>
        <v>0</v>
      </c>
      <c r="O7041">
        <f t="shared" si="367"/>
        <v>1</v>
      </c>
      <c r="P7041">
        <f t="shared" si="368"/>
        <v>0</v>
      </c>
      <c r="Q7041">
        <f t="shared" si="369"/>
        <v>11</v>
      </c>
    </row>
    <row r="7042" spans="1:17">
      <c r="A7042">
        <v>4103350</v>
      </c>
      <c r="B7042">
        <v>1996</v>
      </c>
      <c r="C7042" t="s">
        <v>12</v>
      </c>
      <c r="D7042" t="s">
        <v>2687</v>
      </c>
      <c r="E7042">
        <v>1329286490</v>
      </c>
      <c r="F7042">
        <v>1</v>
      </c>
      <c r="G7042">
        <v>2</v>
      </c>
      <c r="H7042">
        <v>1</v>
      </c>
      <c r="I7042">
        <v>111.038676183127</v>
      </c>
      <c r="J7042">
        <v>556.89451273148097</v>
      </c>
      <c r="K7042">
        <v>843</v>
      </c>
      <c r="L7042" t="s">
        <v>237</v>
      </c>
      <c r="M7042" s="15" t="d">
        <f t="shared" si="366"/>
        <v>2012-02-15T15:14:49.99999996740371100</v>
      </c>
      <c r="N7042">
        <f>IF(COUNTIF(D7042:$D$7281,D7042) &gt; 1, 1, 0)</f>
        <v>0</v>
      </c>
      <c r="O7042">
        <f t="shared" si="367"/>
        <v>1</v>
      </c>
      <c r="P7042">
        <f t="shared" si="368"/>
        <v>0</v>
      </c>
      <c r="Q7042">
        <f t="shared" si="369"/>
        <v>11</v>
      </c>
    </row>
    <row r="7043" spans="1:17">
      <c r="A7043">
        <v>4102449</v>
      </c>
      <c r="B7043">
        <v>1991</v>
      </c>
      <c r="C7043" t="s">
        <v>12</v>
      </c>
      <c r="D7043" t="s">
        <v>2688</v>
      </c>
      <c r="E7043">
        <v>1329265676</v>
      </c>
      <c r="F7043">
        <v>1</v>
      </c>
      <c r="G7043">
        <v>2</v>
      </c>
      <c r="H7043">
        <v>1</v>
      </c>
      <c r="I7043">
        <v>7.9429768518518502</v>
      </c>
      <c r="J7043">
        <v>559.15096874999995</v>
      </c>
      <c r="K7043">
        <v>843</v>
      </c>
      <c r="L7043" t="s">
        <v>237</v>
      </c>
      <c r="M7043" s="15" t="d">
        <f t="shared" ref="M7043:M7106" si="370">25569 + ((E7043 + (60 * 60 * 9)) / (60 * 60 * 24))</f>
        <v>2012-02-15T09:27:56.00000014062970725</v>
      </c>
      <c r="N7043">
        <f>IF(COUNTIF(D7043:$D$7281,D7043) &gt; 1, 1, 0)</f>
        <v>0</v>
      </c>
      <c r="O7043">
        <f t="shared" si="367"/>
        <v>1</v>
      </c>
      <c r="P7043">
        <f t="shared" si="368"/>
        <v>0</v>
      </c>
      <c r="Q7043">
        <f t="shared" si="369"/>
        <v>11</v>
      </c>
    </row>
    <row r="7044" spans="1:17">
      <c r="A7044">
        <v>4102882</v>
      </c>
      <c r="B7044">
        <v>1988</v>
      </c>
      <c r="C7044" t="s">
        <v>12</v>
      </c>
      <c r="D7044" t="s">
        <v>2689</v>
      </c>
      <c r="E7044">
        <v>1329261608</v>
      </c>
      <c r="F7044">
        <v>1</v>
      </c>
      <c r="G7044">
        <v>2</v>
      </c>
      <c r="H7044">
        <v>1</v>
      </c>
      <c r="I7044">
        <v>111.621048096707</v>
      </c>
      <c r="J7044">
        <v>559.59198263888902</v>
      </c>
      <c r="K7044">
        <v>843</v>
      </c>
      <c r="L7044" t="s">
        <v>237</v>
      </c>
      <c r="M7044" s="15" t="d">
        <f t="shared" si="370"/>
        <v>2012-02-15T08:20:08.0000003334134850</v>
      </c>
      <c r="N7044">
        <f>IF(COUNTIF(D7044:$D$7281,D7044) &gt; 1, 1, 0)</f>
        <v>0</v>
      </c>
      <c r="O7044">
        <f t="shared" si="367"/>
        <v>1</v>
      </c>
      <c r="P7044">
        <f t="shared" si="368"/>
        <v>0</v>
      </c>
      <c r="Q7044">
        <f t="shared" si="369"/>
        <v>11</v>
      </c>
    </row>
    <row r="7045" spans="1:17">
      <c r="A7045">
        <v>4103018</v>
      </c>
      <c r="B7045">
        <v>1984</v>
      </c>
      <c r="C7045" t="s">
        <v>12</v>
      </c>
      <c r="D7045" t="s">
        <v>2690</v>
      </c>
      <c r="E7045">
        <v>1329258115</v>
      </c>
      <c r="F7045">
        <v>1</v>
      </c>
      <c r="G7045">
        <v>7</v>
      </c>
      <c r="H7045">
        <v>1</v>
      </c>
      <c r="I7045">
        <v>15.470507716049299</v>
      </c>
      <c r="J7045">
        <v>559.97066049382704</v>
      </c>
      <c r="K7045">
        <v>843</v>
      </c>
      <c r="L7045" t="s">
        <v>237</v>
      </c>
      <c r="M7045" s="15" t="d">
        <f t="shared" si="370"/>
        <v>2012-02-15T07:21:54.99999978113919375</v>
      </c>
      <c r="N7045">
        <f>IF(COUNTIF(D7045:$D$7281,D7045) &gt; 1, 1, 0)</f>
        <v>0</v>
      </c>
      <c r="O7045">
        <f t="shared" si="367"/>
        <v>1</v>
      </c>
      <c r="P7045">
        <f t="shared" si="368"/>
        <v>0</v>
      </c>
      <c r="Q7045">
        <f t="shared" si="369"/>
        <v>11</v>
      </c>
    </row>
    <row r="7046" spans="1:17">
      <c r="A7046">
        <v>4104128</v>
      </c>
      <c r="B7046">
        <v>1978</v>
      </c>
      <c r="C7046" t="s">
        <v>2</v>
      </c>
      <c r="D7046" t="s">
        <v>2597</v>
      </c>
      <c r="E7046">
        <v>1329215217</v>
      </c>
      <c r="F7046">
        <v>1</v>
      </c>
      <c r="G7046">
        <v>1</v>
      </c>
      <c r="H7046">
        <v>1</v>
      </c>
      <c r="I7046">
        <v>24.466976208847701</v>
      </c>
      <c r="J7046">
        <v>564.62898649691294</v>
      </c>
      <c r="K7046">
        <v>845</v>
      </c>
      <c r="L7046" t="s">
        <v>237</v>
      </c>
      <c r="M7046" s="15" t="d">
        <f t="shared" si="370"/>
        <v>2012-02-14T19:26:56.99999996926635300</v>
      </c>
      <c r="N7046">
        <f>IF(COUNTIF(D7046:$D$7281,D7046) &gt; 1, 1, 0)</f>
        <v>1</v>
      </c>
      <c r="O7046">
        <f t="shared" si="367"/>
        <v>7</v>
      </c>
      <c r="P7046">
        <f t="shared" si="368"/>
        <v>1</v>
      </c>
      <c r="Q7046">
        <f t="shared" si="369"/>
        <v>11</v>
      </c>
    </row>
    <row r="7047" spans="1:17">
      <c r="A7047">
        <v>4103729</v>
      </c>
      <c r="B7047">
        <v>1975</v>
      </c>
      <c r="C7047" t="s">
        <v>12</v>
      </c>
      <c r="D7047" t="s">
        <v>2597</v>
      </c>
      <c r="E7047">
        <v>1329210233</v>
      </c>
      <c r="F7047">
        <v>1</v>
      </c>
      <c r="G7047">
        <v>8</v>
      </c>
      <c r="H7047">
        <v>1</v>
      </c>
      <c r="I7047">
        <v>10.805985982510199</v>
      </c>
      <c r="J7047">
        <v>565.17058629115297</v>
      </c>
      <c r="K7047">
        <v>845</v>
      </c>
      <c r="L7047" t="s">
        <v>237</v>
      </c>
      <c r="M7047" s="15" t="d">
        <f t="shared" si="370"/>
        <v>2012-02-14T18:03:52.9999997746199400</v>
      </c>
      <c r="N7047">
        <f>IF(COUNTIF(D7047:$D$7281,D7047) &gt; 1, 1, 0)</f>
        <v>1</v>
      </c>
      <c r="O7047">
        <f t="shared" si="367"/>
        <v>7</v>
      </c>
      <c r="P7047">
        <f t="shared" si="368"/>
        <v>0</v>
      </c>
      <c r="Q7047">
        <f t="shared" si="369"/>
        <v>11</v>
      </c>
    </row>
    <row r="7048" spans="1:17">
      <c r="A7048">
        <v>4103588</v>
      </c>
      <c r="B7048">
        <v>1966</v>
      </c>
      <c r="C7048" t="s">
        <v>12</v>
      </c>
      <c r="D7048" t="s">
        <v>2691</v>
      </c>
      <c r="E7048">
        <v>1329160572</v>
      </c>
      <c r="F7048">
        <v>2</v>
      </c>
      <c r="G7048">
        <v>48</v>
      </c>
      <c r="H7048">
        <v>1</v>
      </c>
      <c r="I7048">
        <v>3.3289884259259201</v>
      </c>
      <c r="J7048">
        <v>570.58547363683203</v>
      </c>
      <c r="K7048">
        <v>848</v>
      </c>
      <c r="L7048" t="s">
        <v>237</v>
      </c>
      <c r="M7048" s="15" t="d">
        <f t="shared" si="370"/>
        <v>2012-02-14T04:16:12.00000006705522675</v>
      </c>
      <c r="N7048">
        <f>IF(COUNTIF(D7048:$D$7281,D7048) &gt; 1, 1, 0)</f>
        <v>0</v>
      </c>
      <c r="O7048">
        <f t="shared" si="367"/>
        <v>1</v>
      </c>
      <c r="P7048">
        <f t="shared" si="368"/>
        <v>0</v>
      </c>
      <c r="Q7048">
        <f t="shared" si="369"/>
        <v>11</v>
      </c>
    </row>
    <row r="7049" spans="1:17">
      <c r="A7049">
        <v>4103185</v>
      </c>
      <c r="B7049">
        <v>1942</v>
      </c>
      <c r="C7049" t="s">
        <v>12</v>
      </c>
      <c r="D7049" t="s">
        <v>2657</v>
      </c>
      <c r="E7049">
        <v>1329098089</v>
      </c>
      <c r="F7049">
        <v>5</v>
      </c>
      <c r="G7049">
        <v>38</v>
      </c>
      <c r="H7049">
        <v>2</v>
      </c>
      <c r="I7049">
        <v>33.206664994855899</v>
      </c>
      <c r="J7049">
        <v>575.37698919753097</v>
      </c>
      <c r="K7049">
        <v>846</v>
      </c>
      <c r="L7049" t="s">
        <v>237</v>
      </c>
      <c r="M7049" s="15" t="d">
        <f t="shared" si="370"/>
        <v>2012-02-13T10:54:48.99999980349093825</v>
      </c>
      <c r="N7049">
        <f>IF(COUNTIF(D7049:$D$7281,D7049) &gt; 1, 1, 0)</f>
        <v>0</v>
      </c>
      <c r="O7049">
        <f t="shared" si="367"/>
        <v>3</v>
      </c>
      <c r="P7049">
        <f t="shared" si="368"/>
        <v>0</v>
      </c>
      <c r="Q7049">
        <f t="shared" si="369"/>
        <v>11</v>
      </c>
    </row>
    <row r="7050" spans="1:17">
      <c r="A7050">
        <v>4103106</v>
      </c>
      <c r="B7050">
        <v>1941</v>
      </c>
      <c r="C7050" t="s">
        <v>12</v>
      </c>
      <c r="D7050" t="s">
        <v>2692</v>
      </c>
      <c r="E7050">
        <v>1329096644</v>
      </c>
      <c r="F7050">
        <v>1</v>
      </c>
      <c r="G7050">
        <v>11</v>
      </c>
      <c r="H7050">
        <v>1</v>
      </c>
      <c r="I7050">
        <v>27.880895447530801</v>
      </c>
      <c r="J7050">
        <v>575.53419984567802</v>
      </c>
      <c r="K7050">
        <v>846</v>
      </c>
      <c r="L7050" t="s">
        <v>237</v>
      </c>
      <c r="M7050" s="15" t="d">
        <f t="shared" si="370"/>
        <v>2012-02-13T10:30:44.000000227242708075</v>
      </c>
      <c r="N7050">
        <f>IF(COUNTIF(D7050:$D$7281,D7050) &gt; 1, 1, 0)</f>
        <v>0</v>
      </c>
      <c r="O7050">
        <f t="shared" si="367"/>
        <v>1</v>
      </c>
      <c r="P7050">
        <f t="shared" si="368"/>
        <v>0</v>
      </c>
      <c r="Q7050">
        <f t="shared" si="369"/>
        <v>11</v>
      </c>
    </row>
    <row r="7051" spans="1:17">
      <c r="A7051">
        <v>4104129</v>
      </c>
      <c r="B7051">
        <v>1940</v>
      </c>
      <c r="C7051" t="s">
        <v>2</v>
      </c>
      <c r="D7051" t="s">
        <v>2143</v>
      </c>
      <c r="E7051">
        <v>1329086871</v>
      </c>
      <c r="F7051">
        <v>1</v>
      </c>
      <c r="G7051">
        <v>95</v>
      </c>
      <c r="H7051">
        <v>6</v>
      </c>
      <c r="I7051">
        <v>535.01959503600801</v>
      </c>
      <c r="J7051">
        <v>739.71491705246797</v>
      </c>
      <c r="K7051">
        <v>1017</v>
      </c>
      <c r="L7051" t="s">
        <v>2683</v>
      </c>
      <c r="M7051" s="15" t="d">
        <f t="shared" si="370"/>
        <v>2012-02-13T07:47:51.00000015925616100</v>
      </c>
      <c r="N7051">
        <f>IF(COUNTIF(D7051:$D$7281,D7051) &gt; 1, 1, 0)</f>
        <v>0</v>
      </c>
      <c r="O7051">
        <f t="shared" si="367"/>
        <v>14</v>
      </c>
      <c r="P7051">
        <f t="shared" si="368"/>
        <v>0</v>
      </c>
      <c r="Q7051" t="e">
        <f t="shared" si="369"/>
        <v>#N/A</v>
      </c>
    </row>
    <row r="7052" spans="1:17">
      <c r="A7052">
        <v>4102736</v>
      </c>
      <c r="B7052">
        <v>1938</v>
      </c>
      <c r="C7052" t="s">
        <v>12</v>
      </c>
      <c r="D7052" t="s">
        <v>2693</v>
      </c>
      <c r="E7052">
        <v>1329078062</v>
      </c>
      <c r="F7052">
        <v>1</v>
      </c>
      <c r="G7052">
        <v>2</v>
      </c>
      <c r="H7052">
        <v>1</v>
      </c>
      <c r="I7052">
        <v>115.917006430041</v>
      </c>
      <c r="J7052">
        <v>577.55585262345699</v>
      </c>
      <c r="K7052">
        <v>846</v>
      </c>
      <c r="L7052" t="s">
        <v>237</v>
      </c>
      <c r="M7052" s="15" t="d">
        <f t="shared" si="370"/>
        <v>2012-02-13T05:21:02.000000383704900</v>
      </c>
      <c r="N7052">
        <f>IF(COUNTIF(D7052:$D$7281,D7052) &gt; 1, 1, 0)</f>
        <v>0</v>
      </c>
      <c r="O7052">
        <f t="shared" si="367"/>
        <v>1</v>
      </c>
      <c r="P7052">
        <f t="shared" si="368"/>
        <v>0</v>
      </c>
      <c r="Q7052">
        <f t="shared" si="369"/>
        <v>11</v>
      </c>
    </row>
    <row r="7053" spans="1:17">
      <c r="A7053">
        <v>4102980</v>
      </c>
      <c r="B7053">
        <v>1885</v>
      </c>
      <c r="C7053" t="s">
        <v>12</v>
      </c>
      <c r="D7053" t="s">
        <v>2694</v>
      </c>
      <c r="E7053">
        <v>1328816074</v>
      </c>
      <c r="F7053">
        <v>1</v>
      </c>
      <c r="G7053">
        <v>2</v>
      </c>
      <c r="H7053">
        <v>1</v>
      </c>
      <c r="I7053">
        <v>122.073474408436</v>
      </c>
      <c r="J7053">
        <v>606.14971990740798</v>
      </c>
      <c r="K7053">
        <v>854</v>
      </c>
      <c r="L7053" t="s">
        <v>237</v>
      </c>
      <c r="M7053" s="15" t="d">
        <f t="shared" si="370"/>
        <v>2012-02-10T04:34:33.9999999292194825</v>
      </c>
      <c r="N7053">
        <f>IF(COUNTIF(D7053:$D$7281,D7053) &gt; 1, 1, 0)</f>
        <v>0</v>
      </c>
      <c r="O7053">
        <f t="shared" si="367"/>
        <v>1</v>
      </c>
      <c r="P7053">
        <f t="shared" si="368"/>
        <v>0</v>
      </c>
      <c r="Q7053">
        <f t="shared" si="369"/>
        <v>11</v>
      </c>
    </row>
    <row r="7054" spans="1:17">
      <c r="A7054">
        <v>4104130</v>
      </c>
      <c r="B7054">
        <v>1883</v>
      </c>
      <c r="C7054" t="s">
        <v>2</v>
      </c>
      <c r="D7054" t="s">
        <v>2695</v>
      </c>
      <c r="E7054">
        <v>1328789797</v>
      </c>
      <c r="F7054">
        <v>1</v>
      </c>
      <c r="G7054">
        <v>16</v>
      </c>
      <c r="H7054">
        <v>2</v>
      </c>
      <c r="I7054">
        <v>99.957509902263297</v>
      </c>
      <c r="J7054">
        <v>690.68077572016398</v>
      </c>
      <c r="K7054">
        <v>940</v>
      </c>
      <c r="L7054" t="s">
        <v>2683</v>
      </c>
      <c r="M7054" s="15" t="d">
        <f t="shared" si="370"/>
        <v>2012-02-09T21:16:36.99999983422457850</v>
      </c>
      <c r="N7054">
        <f>IF(COUNTIF(D7054:$D$7281,D7054) &gt; 1, 1, 0)</f>
        <v>1</v>
      </c>
      <c r="O7054">
        <f t="shared" si="367"/>
        <v>2</v>
      </c>
      <c r="P7054">
        <f t="shared" si="368"/>
        <v>0</v>
      </c>
      <c r="Q7054" t="e">
        <f t="shared" si="369"/>
        <v>#N/A</v>
      </c>
    </row>
    <row r="7055" spans="1:17">
      <c r="A7055">
        <v>4103165</v>
      </c>
      <c r="B7055">
        <v>1882</v>
      </c>
      <c r="C7055" t="s">
        <v>2</v>
      </c>
      <c r="D7055" t="s">
        <v>2695</v>
      </c>
      <c r="E7055">
        <v>1328789536</v>
      </c>
      <c r="F7055">
        <v>89</v>
      </c>
      <c r="G7055">
        <v>905</v>
      </c>
      <c r="H7055">
        <v>42</v>
      </c>
      <c r="I7055">
        <v>1365.2916642232401</v>
      </c>
      <c r="J7055">
        <v>609.064258487654</v>
      </c>
      <c r="K7055">
        <v>854</v>
      </c>
      <c r="L7055" t="s">
        <v>237</v>
      </c>
      <c r="M7055" s="15" t="d">
        <f t="shared" si="370"/>
        <v>2012-02-09T21:12:15.999999800696969175</v>
      </c>
      <c r="N7055">
        <f>IF(COUNTIF(D7055:$D$7281,D7055) &gt; 1, 1, 0)</f>
        <v>0</v>
      </c>
      <c r="O7055">
        <f t="shared" si="367"/>
        <v>2</v>
      </c>
      <c r="P7055">
        <f t="shared" si="368"/>
        <v>1</v>
      </c>
      <c r="Q7055">
        <f t="shared" si="369"/>
        <v>11</v>
      </c>
    </row>
    <row r="7056" spans="1:17">
      <c r="A7056">
        <v>4104131</v>
      </c>
      <c r="B7056">
        <v>1879</v>
      </c>
      <c r="C7056" t="s">
        <v>2</v>
      </c>
      <c r="D7056" t="s">
        <v>2696</v>
      </c>
      <c r="E7056">
        <v>1328783859</v>
      </c>
      <c r="F7056">
        <v>1</v>
      </c>
      <c r="G7056">
        <v>11</v>
      </c>
      <c r="H7056">
        <v>1</v>
      </c>
      <c r="I7056">
        <v>31.844500771604899</v>
      </c>
      <c r="J7056">
        <v>691.39858950617202</v>
      </c>
      <c r="K7056">
        <v>940</v>
      </c>
      <c r="L7056" t="s">
        <v>2683</v>
      </c>
      <c r="M7056" s="15" t="d">
        <f t="shared" si="370"/>
        <v>2012-02-09T19:37:38.99999979883432650</v>
      </c>
      <c r="N7056">
        <f>IF(COUNTIF(D7056:$D$7281,D7056) &gt; 1, 1, 0)</f>
        <v>1</v>
      </c>
      <c r="O7056">
        <f t="shared" si="367"/>
        <v>2</v>
      </c>
      <c r="P7056">
        <f t="shared" si="368"/>
        <v>0</v>
      </c>
      <c r="Q7056" t="e">
        <f t="shared" si="369"/>
        <v>#N/A</v>
      </c>
    </row>
    <row r="7057" spans="1:17">
      <c r="A7057">
        <v>4102228</v>
      </c>
      <c r="B7057">
        <v>1867</v>
      </c>
      <c r="C7057" t="s">
        <v>12</v>
      </c>
      <c r="D7057" t="s">
        <v>2696</v>
      </c>
      <c r="E7057">
        <v>1328762605</v>
      </c>
      <c r="F7057">
        <v>1</v>
      </c>
      <c r="G7057">
        <v>11</v>
      </c>
      <c r="H7057">
        <v>1</v>
      </c>
      <c r="I7057">
        <v>26.213164480452601</v>
      </c>
      <c r="J7057">
        <v>612.02195833333303</v>
      </c>
      <c r="K7057">
        <v>854</v>
      </c>
      <c r="L7057" t="s">
        <v>237</v>
      </c>
      <c r="M7057" s="15" t="d">
        <f t="shared" si="370"/>
        <v>2012-02-09T13:43:25.00000021420419450</v>
      </c>
      <c r="N7057">
        <f>IF(COUNTIF(D7057:$D$7281,D7057) &gt; 1, 1, 0)</f>
        <v>0</v>
      </c>
      <c r="O7057">
        <f t="shared" si="367"/>
        <v>2</v>
      </c>
      <c r="P7057">
        <f t="shared" si="368"/>
        <v>0</v>
      </c>
      <c r="Q7057">
        <f t="shared" si="369"/>
        <v>11</v>
      </c>
    </row>
    <row r="7058" spans="1:17">
      <c r="A7058">
        <v>4102124</v>
      </c>
      <c r="B7058">
        <v>1861</v>
      </c>
      <c r="C7058" t="s">
        <v>12</v>
      </c>
      <c r="D7058" t="s">
        <v>2697</v>
      </c>
      <c r="E7058">
        <v>1328731851</v>
      </c>
      <c r="F7058">
        <v>1</v>
      </c>
      <c r="G7058">
        <v>2</v>
      </c>
      <c r="H7058">
        <v>1</v>
      </c>
      <c r="I7058">
        <v>15.522231867283899</v>
      </c>
      <c r="J7058">
        <v>615.39951954732499</v>
      </c>
      <c r="K7058">
        <v>854</v>
      </c>
      <c r="L7058" t="s">
        <v>237</v>
      </c>
      <c r="M7058" s="15" t="d">
        <f t="shared" si="370"/>
        <v>2012-02-09T05:10:51.00000025704502800</v>
      </c>
      <c r="N7058">
        <f>IF(COUNTIF(D7058:$D$7281,D7058) &gt; 1, 1, 0)</f>
        <v>1</v>
      </c>
      <c r="O7058">
        <f t="shared" si="367"/>
        <v>10</v>
      </c>
      <c r="P7058">
        <f t="shared" si="368"/>
        <v>0</v>
      </c>
      <c r="Q7058">
        <f t="shared" si="369"/>
        <v>11</v>
      </c>
    </row>
    <row r="7059" spans="1:17">
      <c r="A7059">
        <v>4101961</v>
      </c>
      <c r="B7059">
        <v>1859</v>
      </c>
      <c r="C7059" t="s">
        <v>12</v>
      </c>
      <c r="D7059" t="s">
        <v>2698</v>
      </c>
      <c r="E7059">
        <v>1328727544</v>
      </c>
      <c r="F7059">
        <v>102</v>
      </c>
      <c r="G7059">
        <v>51093</v>
      </c>
      <c r="H7059">
        <v>206</v>
      </c>
      <c r="I7059">
        <v>222.92915817901201</v>
      </c>
      <c r="J7059">
        <v>615.87253626543099</v>
      </c>
      <c r="K7059">
        <v>854</v>
      </c>
      <c r="L7059" t="s">
        <v>237</v>
      </c>
      <c r="M7059" s="15" t="d">
        <f t="shared" si="370"/>
        <v>2012-02-09T03:59:03.99999990127980525</v>
      </c>
      <c r="N7059">
        <f>IF(COUNTIF(D7059:$D$7281,D7059) &gt; 1, 1, 0)</f>
        <v>0</v>
      </c>
      <c r="O7059">
        <f t="shared" si="367"/>
        <v>1</v>
      </c>
      <c r="P7059">
        <f t="shared" si="368"/>
        <v>0</v>
      </c>
      <c r="Q7059">
        <f t="shared" si="369"/>
        <v>11</v>
      </c>
    </row>
    <row r="7060" spans="1:17">
      <c r="A7060">
        <v>4102513</v>
      </c>
      <c r="B7060">
        <v>1849</v>
      </c>
      <c r="C7060" t="s">
        <v>12</v>
      </c>
      <c r="D7060" t="s">
        <v>2597</v>
      </c>
      <c r="E7060">
        <v>1328700622</v>
      </c>
      <c r="F7060">
        <v>1</v>
      </c>
      <c r="G7060">
        <v>16</v>
      </c>
      <c r="H7060">
        <v>1</v>
      </c>
      <c r="I7060">
        <v>26.452296424897099</v>
      </c>
      <c r="J7060">
        <v>618.82924768518501</v>
      </c>
      <c r="K7060">
        <v>854</v>
      </c>
      <c r="L7060" t="s">
        <v>237</v>
      </c>
      <c r="M7060" s="15" t="d">
        <f t="shared" si="370"/>
        <v>2012-02-08T20:30:21.999999904073775</v>
      </c>
      <c r="N7060">
        <f>IF(COUNTIF(D7060:$D$7281,D7060) &gt; 1, 1, 0)</f>
        <v>0</v>
      </c>
      <c r="O7060">
        <f t="shared" si="367"/>
        <v>7</v>
      </c>
      <c r="P7060">
        <f t="shared" si="368"/>
        <v>0</v>
      </c>
      <c r="Q7060">
        <f t="shared" si="369"/>
        <v>11</v>
      </c>
    </row>
    <row r="7061" spans="1:17">
      <c r="A7061">
        <v>4103096</v>
      </c>
      <c r="B7061">
        <v>1845</v>
      </c>
      <c r="C7061" t="s">
        <v>12</v>
      </c>
      <c r="D7061" t="s">
        <v>2699</v>
      </c>
      <c r="E7061">
        <v>1328692312</v>
      </c>
      <c r="F7061">
        <v>1</v>
      </c>
      <c r="G7061">
        <v>2</v>
      </c>
      <c r="H7061">
        <v>1</v>
      </c>
      <c r="I7061">
        <v>10.0946876286008</v>
      </c>
      <c r="J7061">
        <v>619.74189429012301</v>
      </c>
      <c r="K7061">
        <v>854</v>
      </c>
      <c r="L7061" t="s">
        <v>237</v>
      </c>
      <c r="M7061" s="15" t="d">
        <f t="shared" si="370"/>
        <v>2012-02-08T18:11:51.99999984819442050</v>
      </c>
      <c r="N7061">
        <f>IF(COUNTIF(D7061:$D$7281,D7061) &gt; 1, 1, 0)</f>
        <v>0</v>
      </c>
      <c r="O7061">
        <f t="shared" si="367"/>
        <v>1</v>
      </c>
      <c r="P7061">
        <f t="shared" si="368"/>
        <v>0</v>
      </c>
      <c r="Q7061">
        <f t="shared" si="369"/>
        <v>11</v>
      </c>
    </row>
    <row r="7062" spans="1:17">
      <c r="A7062">
        <v>4104132</v>
      </c>
      <c r="B7062">
        <v>1832</v>
      </c>
      <c r="C7062" t="s">
        <v>12</v>
      </c>
      <c r="D7062" t="s">
        <v>2700</v>
      </c>
      <c r="E7062">
        <v>1328672661</v>
      </c>
      <c r="F7062">
        <v>1</v>
      </c>
      <c r="G7062">
        <v>3</v>
      </c>
      <c r="H7062">
        <v>1</v>
      </c>
      <c r="I7062">
        <v>20.405514403292099</v>
      </c>
      <c r="J7062">
        <v>621.90006738683201</v>
      </c>
      <c r="K7062">
        <v>854</v>
      </c>
      <c r="L7062" t="s">
        <v>237</v>
      </c>
      <c r="M7062" s="15" t="d">
        <f t="shared" si="370"/>
        <v>2012-02-08T12:44:21.0000003129243825</v>
      </c>
      <c r="N7062">
        <f>IF(COUNTIF(D7062:$D$7281,D7062) &gt; 1, 1, 0)</f>
        <v>0</v>
      </c>
      <c r="O7062">
        <f t="shared" si="367"/>
        <v>1</v>
      </c>
      <c r="P7062">
        <f t="shared" si="368"/>
        <v>0</v>
      </c>
      <c r="Q7062">
        <f t="shared" si="369"/>
        <v>11</v>
      </c>
    </row>
    <row r="7063" spans="1:17">
      <c r="A7063">
        <v>4104133</v>
      </c>
      <c r="B7063">
        <v>1821</v>
      </c>
      <c r="C7063" t="s">
        <v>12</v>
      </c>
      <c r="D7063" t="s">
        <v>2558</v>
      </c>
      <c r="E7063">
        <v>1328653509</v>
      </c>
      <c r="F7063">
        <v>1</v>
      </c>
      <c r="G7063">
        <v>8</v>
      </c>
      <c r="H7063">
        <v>1</v>
      </c>
      <c r="I7063">
        <v>15.7136539351851</v>
      </c>
      <c r="J7063">
        <v>707.15591975308496</v>
      </c>
      <c r="K7063">
        <v>940</v>
      </c>
      <c r="L7063" t="s">
        <v>2683</v>
      </c>
      <c r="M7063" s="15" t="d">
        <f t="shared" si="370"/>
        <v>2012-02-08T07:25:08.99999986868351625</v>
      </c>
      <c r="N7063">
        <f>IF(COUNTIF(D7063:$D$7281,D7063) &gt; 1, 1, 0)</f>
        <v>0</v>
      </c>
      <c r="O7063">
        <f t="shared" si="367"/>
        <v>2</v>
      </c>
      <c r="P7063">
        <f t="shared" si="368"/>
        <v>0</v>
      </c>
      <c r="Q7063" t="e">
        <f t="shared" si="369"/>
        <v>#N/A</v>
      </c>
    </row>
    <row r="7064" spans="1:17">
      <c r="A7064">
        <v>4103205</v>
      </c>
      <c r="B7064">
        <v>1808</v>
      </c>
      <c r="C7064" t="s">
        <v>2</v>
      </c>
      <c r="D7064" t="s">
        <v>2701</v>
      </c>
      <c r="E7064">
        <v>1328605704</v>
      </c>
      <c r="F7064">
        <v>3</v>
      </c>
      <c r="G7064">
        <v>3</v>
      </c>
      <c r="H7064">
        <v>3</v>
      </c>
      <c r="I7064">
        <v>14.088139789094599</v>
      </c>
      <c r="J7064">
        <v>623.22518222736699</v>
      </c>
      <c r="K7064">
        <v>848</v>
      </c>
      <c r="L7064" t="s">
        <v>237</v>
      </c>
      <c r="M7064" s="15" t="d">
        <f t="shared" si="370"/>
        <v>2012-02-07T18:08:23.99999963119626300</v>
      </c>
      <c r="N7064">
        <f>IF(COUNTIF(D7064:$D$7281,D7064) &gt; 1, 1, 0)</f>
        <v>1</v>
      </c>
      <c r="O7064">
        <f t="shared" si="367"/>
        <v>3</v>
      </c>
      <c r="P7064">
        <f t="shared" si="368"/>
        <v>1</v>
      </c>
      <c r="Q7064">
        <f t="shared" si="369"/>
        <v>11</v>
      </c>
    </row>
    <row r="7065" spans="1:17">
      <c r="A7065">
        <v>4103576</v>
      </c>
      <c r="B7065">
        <v>1806</v>
      </c>
      <c r="C7065" t="s">
        <v>2</v>
      </c>
      <c r="D7065" t="s">
        <v>2701</v>
      </c>
      <c r="E7065">
        <v>1328605100</v>
      </c>
      <c r="F7065">
        <v>1</v>
      </c>
      <c r="G7065">
        <v>1</v>
      </c>
      <c r="H7065">
        <v>1</v>
      </c>
      <c r="I7065">
        <v>3.7534086934156301</v>
      </c>
      <c r="J7065">
        <v>623.29105054012405</v>
      </c>
      <c r="K7065">
        <v>848</v>
      </c>
      <c r="L7065" t="s">
        <v>237</v>
      </c>
      <c r="M7065" s="15" t="d">
        <f t="shared" si="370"/>
        <v>2012-02-07T17:58:19.99999988358467925</v>
      </c>
      <c r="N7065">
        <f>IF(COUNTIF(D7065:$D$7281,D7065) &gt; 1, 1, 0)</f>
        <v>1</v>
      </c>
      <c r="O7065">
        <f t="shared" si="367"/>
        <v>3</v>
      </c>
      <c r="P7065">
        <f t="shared" si="368"/>
        <v>1</v>
      </c>
      <c r="Q7065">
        <f t="shared" si="369"/>
        <v>11</v>
      </c>
    </row>
    <row r="7066" spans="1:17">
      <c r="A7066">
        <v>4102951</v>
      </c>
      <c r="B7066">
        <v>1805</v>
      </c>
      <c r="C7066" t="s">
        <v>2</v>
      </c>
      <c r="D7066" t="s">
        <v>2702</v>
      </c>
      <c r="E7066">
        <v>1328603439</v>
      </c>
      <c r="F7066">
        <v>1</v>
      </c>
      <c r="G7066">
        <v>6</v>
      </c>
      <c r="H7066">
        <v>2</v>
      </c>
      <c r="I7066">
        <v>97.688585905349697</v>
      </c>
      <c r="J7066">
        <v>623.47218840020605</v>
      </c>
      <c r="K7066">
        <v>848</v>
      </c>
      <c r="L7066" t="s">
        <v>237</v>
      </c>
      <c r="M7066" s="15" t="d">
        <f t="shared" si="370"/>
        <v>2012-02-07T17:30:39.00000010617077625</v>
      </c>
      <c r="N7066">
        <f>IF(COUNTIF(D7066:$D$7281,D7066) &gt; 1, 1, 0)</f>
        <v>0</v>
      </c>
      <c r="O7066">
        <f t="shared" si="367"/>
        <v>1</v>
      </c>
      <c r="P7066">
        <f t="shared" si="368"/>
        <v>1</v>
      </c>
      <c r="Q7066">
        <f t="shared" si="369"/>
        <v>11</v>
      </c>
    </row>
    <row r="7067" spans="1:17">
      <c r="A7067">
        <v>4103158</v>
      </c>
      <c r="B7067">
        <v>1789</v>
      </c>
      <c r="C7067" t="s">
        <v>2</v>
      </c>
      <c r="D7067" t="s">
        <v>2666</v>
      </c>
      <c r="E7067">
        <v>1328562731</v>
      </c>
      <c r="F7067">
        <v>1</v>
      </c>
      <c r="G7067">
        <v>4</v>
      </c>
      <c r="H7067">
        <v>1</v>
      </c>
      <c r="I7067">
        <v>8.3168199588477307</v>
      </c>
      <c r="J7067">
        <v>627.91153819444401</v>
      </c>
      <c r="K7067">
        <v>848</v>
      </c>
      <c r="L7067" t="s">
        <v>237</v>
      </c>
      <c r="M7067" s="15" t="d">
        <f t="shared" si="370"/>
        <v>2012-02-07T06:12:10.999999889172613350</v>
      </c>
      <c r="N7067">
        <f>IF(COUNTIF(D7067:$D$7281,D7067) &gt; 1, 1, 0)</f>
        <v>0</v>
      </c>
      <c r="O7067">
        <f t="shared" si="367"/>
        <v>4</v>
      </c>
      <c r="P7067">
        <f t="shared" si="368"/>
        <v>1</v>
      </c>
      <c r="Q7067">
        <f t="shared" si="369"/>
        <v>11</v>
      </c>
    </row>
    <row r="7068" spans="1:17">
      <c r="A7068">
        <v>4102081</v>
      </c>
      <c r="B7068">
        <v>1782</v>
      </c>
      <c r="C7068" t="s">
        <v>2</v>
      </c>
      <c r="D7068" t="s">
        <v>2697</v>
      </c>
      <c r="E7068">
        <v>1328531909</v>
      </c>
      <c r="F7068">
        <v>1</v>
      </c>
      <c r="G7068">
        <v>3</v>
      </c>
      <c r="H7068">
        <v>1</v>
      </c>
      <c r="I7068">
        <v>41.182881044238599</v>
      </c>
      <c r="J7068">
        <v>631.28069881687099</v>
      </c>
      <c r="K7068">
        <v>851</v>
      </c>
      <c r="L7068" t="s">
        <v>237</v>
      </c>
      <c r="M7068" s="15" t="d">
        <f t="shared" si="370"/>
        <v>2012-02-06T21:38:28.99999975226819550</v>
      </c>
      <c r="N7068">
        <f>IF(COUNTIF(D7068:$D$7281,D7068) &gt; 1, 1, 0)</f>
        <v>1</v>
      </c>
      <c r="O7068">
        <f t="shared" si="367"/>
        <v>10</v>
      </c>
      <c r="P7068">
        <f t="shared" si="368"/>
        <v>1</v>
      </c>
      <c r="Q7068">
        <f t="shared" si="369"/>
        <v>11</v>
      </c>
    </row>
    <row r="7069" spans="1:17">
      <c r="A7069">
        <v>4103577</v>
      </c>
      <c r="B7069">
        <v>1781</v>
      </c>
      <c r="C7069" t="s">
        <v>2</v>
      </c>
      <c r="D7069" t="s">
        <v>2697</v>
      </c>
      <c r="E7069">
        <v>1328531614</v>
      </c>
      <c r="F7069">
        <v>1</v>
      </c>
      <c r="G7069">
        <v>7</v>
      </c>
      <c r="H7069">
        <v>1</v>
      </c>
      <c r="I7069">
        <v>10.7764800668724</v>
      </c>
      <c r="J7069">
        <v>631.31298341049296</v>
      </c>
      <c r="K7069">
        <v>851</v>
      </c>
      <c r="L7069" t="s">
        <v>237</v>
      </c>
      <c r="M7069" s="15" t="d">
        <f t="shared" si="370"/>
        <v>2012-02-06T21:33:33.99999994318932450</v>
      </c>
      <c r="N7069">
        <f>IF(COUNTIF(D7069:$D$7281,D7069) &gt; 1, 1, 0)</f>
        <v>1</v>
      </c>
      <c r="O7069">
        <f t="shared" si="367"/>
        <v>10</v>
      </c>
      <c r="P7069">
        <f t="shared" si="368"/>
        <v>1</v>
      </c>
      <c r="Q7069">
        <f t="shared" si="369"/>
        <v>11</v>
      </c>
    </row>
    <row r="7070" spans="1:17">
      <c r="A7070">
        <v>4103019</v>
      </c>
      <c r="B7070">
        <v>1765</v>
      </c>
      <c r="C7070" t="s">
        <v>12</v>
      </c>
      <c r="D7070" t="s">
        <v>2703</v>
      </c>
      <c r="E7070">
        <v>1328500200</v>
      </c>
      <c r="F7070">
        <v>1</v>
      </c>
      <c r="G7070">
        <v>4</v>
      </c>
      <c r="H7070">
        <v>1</v>
      </c>
      <c r="I7070">
        <v>3.6628995627571999</v>
      </c>
      <c r="J7070">
        <v>634.75090959362103</v>
      </c>
      <c r="K7070">
        <v>851</v>
      </c>
      <c r="L7070" t="s">
        <v>237</v>
      </c>
      <c r="M7070" s="15" t="d">
        <f t="shared" si="370"/>
        <v>2012-02-06T12:49:59.9999997206032275</v>
      </c>
      <c r="N7070">
        <f>IF(COUNTIF(D7070:$D$7281,D7070) &gt; 1, 1, 0)</f>
        <v>0</v>
      </c>
      <c r="O7070">
        <f t="shared" si="367"/>
        <v>1</v>
      </c>
      <c r="P7070">
        <f t="shared" si="368"/>
        <v>0</v>
      </c>
      <c r="Q7070">
        <f t="shared" si="369"/>
        <v>11</v>
      </c>
    </row>
    <row r="7071" spans="1:17">
      <c r="A7071">
        <v>4102988</v>
      </c>
      <c r="B7071">
        <v>1761</v>
      </c>
      <c r="C7071" t="s">
        <v>2</v>
      </c>
      <c r="D7071" t="s">
        <v>2704</v>
      </c>
      <c r="E7071">
        <v>1328483352</v>
      </c>
      <c r="F7071">
        <v>1</v>
      </c>
      <c r="G7071">
        <v>12</v>
      </c>
      <c r="H7071">
        <v>1</v>
      </c>
      <c r="I7071">
        <v>17.363575745884699</v>
      </c>
      <c r="J7071">
        <v>636.59474292695495</v>
      </c>
      <c r="K7071">
        <v>851</v>
      </c>
      <c r="L7071" t="s">
        <v>237</v>
      </c>
      <c r="M7071" s="15" t="d">
        <f t="shared" si="370"/>
        <v>2012-02-06T08:09:12.00000037439167650</v>
      </c>
      <c r="N7071">
        <f>IF(COUNTIF(D7071:$D$7281,D7071) &gt; 1, 1, 0)</f>
        <v>0</v>
      </c>
      <c r="O7071">
        <f t="shared" si="367"/>
        <v>1</v>
      </c>
      <c r="P7071">
        <f t="shared" si="368"/>
        <v>1</v>
      </c>
      <c r="Q7071">
        <f t="shared" si="369"/>
        <v>11</v>
      </c>
    </row>
    <row r="7072" spans="1:17">
      <c r="A7072">
        <v>4102841</v>
      </c>
      <c r="B7072">
        <v>1757</v>
      </c>
      <c r="C7072" t="s">
        <v>2</v>
      </c>
      <c r="D7072" t="s">
        <v>2705</v>
      </c>
      <c r="E7072">
        <v>1328465411</v>
      </c>
      <c r="F7072">
        <v>1</v>
      </c>
      <c r="G7072">
        <v>2</v>
      </c>
      <c r="H7072">
        <v>1</v>
      </c>
      <c r="I7072">
        <v>144.86264994855901</v>
      </c>
      <c r="J7072">
        <v>697.44836123971197</v>
      </c>
      <c r="K7072">
        <v>911</v>
      </c>
      <c r="L7072" t="s">
        <v>2683</v>
      </c>
      <c r="M7072" s="15" t="d">
        <f t="shared" si="370"/>
        <v>2012-02-06T03:10:11.00000012665987200</v>
      </c>
      <c r="N7072">
        <f>IF(COUNTIF(D7072:$D$7281,D7072) &gt; 1, 1, 0)</f>
        <v>0</v>
      </c>
      <c r="O7072">
        <f t="shared" si="367"/>
        <v>1</v>
      </c>
      <c r="P7072">
        <f t="shared" si="368"/>
        <v>0</v>
      </c>
      <c r="Q7072" t="e">
        <f t="shared" si="369"/>
        <v>#N/A</v>
      </c>
    </row>
    <row r="7073" spans="1:17">
      <c r="A7073">
        <v>4103831</v>
      </c>
      <c r="B7073">
        <v>1751</v>
      </c>
      <c r="C7073" t="s">
        <v>12</v>
      </c>
      <c r="D7073" t="s">
        <v>2706</v>
      </c>
      <c r="E7073">
        <v>1328444343</v>
      </c>
      <c r="F7073">
        <v>2</v>
      </c>
      <c r="G7073">
        <v>189</v>
      </c>
      <c r="H7073">
        <v>5</v>
      </c>
      <c r="I7073">
        <v>329.31983191872399</v>
      </c>
      <c r="J7073">
        <v>699.91921090535004</v>
      </c>
      <c r="K7073">
        <v>912</v>
      </c>
      <c r="L7073" t="s">
        <v>2683</v>
      </c>
      <c r="M7073" s="15" t="d">
        <f t="shared" si="370"/>
        <v>2012-02-05T21:19:03.0000000167638050</v>
      </c>
      <c r="N7073">
        <f>IF(COUNTIF(D7073:$D$7281,D7073) &gt; 1, 1, 0)</f>
        <v>1</v>
      </c>
      <c r="O7073">
        <f t="shared" si="367"/>
        <v>5</v>
      </c>
      <c r="P7073">
        <f t="shared" si="368"/>
        <v>0</v>
      </c>
      <c r="Q7073" t="e">
        <f t="shared" si="369"/>
        <v>#N/A</v>
      </c>
    </row>
    <row r="7074" spans="1:17">
      <c r="A7074">
        <v>4102959</v>
      </c>
      <c r="B7074">
        <v>1736</v>
      </c>
      <c r="C7074" t="s">
        <v>12</v>
      </c>
      <c r="D7074" t="s">
        <v>2707</v>
      </c>
      <c r="E7074">
        <v>1328388635</v>
      </c>
      <c r="F7074">
        <v>1</v>
      </c>
      <c r="G7074">
        <v>8</v>
      </c>
      <c r="H7074">
        <v>1</v>
      </c>
      <c r="I7074">
        <v>79.294775591563706</v>
      </c>
      <c r="J7074">
        <v>645.973611882716</v>
      </c>
      <c r="K7074">
        <v>857</v>
      </c>
      <c r="L7074" t="s">
        <v>237</v>
      </c>
      <c r="M7074" s="15" t="d">
        <f t="shared" si="370"/>
        <v>2012-02-05T05:50:34.99999993946403375</v>
      </c>
      <c r="N7074">
        <f>IF(COUNTIF(D7074:$D$7281,D7074) &gt; 1, 1, 0)</f>
        <v>0</v>
      </c>
      <c r="O7074">
        <f t="shared" si="367"/>
        <v>1</v>
      </c>
      <c r="P7074">
        <f t="shared" si="368"/>
        <v>0</v>
      </c>
      <c r="Q7074">
        <f t="shared" si="369"/>
        <v>11</v>
      </c>
    </row>
    <row r="7075" spans="1:17">
      <c r="A7075">
        <v>4103157</v>
      </c>
      <c r="B7075">
        <v>1733</v>
      </c>
      <c r="C7075" t="s">
        <v>12</v>
      </c>
      <c r="D7075" t="s">
        <v>2708</v>
      </c>
      <c r="E7075">
        <v>1328386695</v>
      </c>
      <c r="F7075">
        <v>3</v>
      </c>
      <c r="G7075">
        <v>289</v>
      </c>
      <c r="H7075">
        <v>8</v>
      </c>
      <c r="I7075">
        <v>289.07883359053397</v>
      </c>
      <c r="J7075">
        <v>646.18742103909506</v>
      </c>
      <c r="K7075">
        <v>857</v>
      </c>
      <c r="L7075" t="s">
        <v>237</v>
      </c>
      <c r="M7075" s="15" t="d">
        <f t="shared" si="370"/>
        <v>2012-02-05T05:18:14.99999969266355025</v>
      </c>
      <c r="N7075">
        <f>IF(COUNTIF(D7075:$D$7281,D7075) &gt; 1, 1, 0)</f>
        <v>1</v>
      </c>
      <c r="O7075">
        <f t="shared" si="367"/>
        <v>5</v>
      </c>
      <c r="P7075">
        <f t="shared" si="368"/>
        <v>0</v>
      </c>
      <c r="Q7075">
        <f t="shared" si="369"/>
        <v>11</v>
      </c>
    </row>
    <row r="7076" spans="1:17">
      <c r="A7076">
        <v>4102989</v>
      </c>
      <c r="B7076">
        <v>1722</v>
      </c>
      <c r="C7076" t="s">
        <v>12</v>
      </c>
      <c r="D7076" t="s">
        <v>2709</v>
      </c>
      <c r="E7076">
        <v>1328354448</v>
      </c>
      <c r="F7076">
        <v>1</v>
      </c>
      <c r="G7076">
        <v>2</v>
      </c>
      <c r="H7076">
        <v>1</v>
      </c>
      <c r="I7076">
        <v>71.093366255144005</v>
      </c>
      <c r="J7076">
        <v>649.74139210390797</v>
      </c>
      <c r="K7076">
        <v>857</v>
      </c>
      <c r="L7076" t="s">
        <v>237</v>
      </c>
      <c r="M7076" s="15" t="d">
        <f t="shared" si="370"/>
        <v>2012-02-04T20:20:47.99999962560832350</v>
      </c>
      <c r="N7076">
        <f>IF(COUNTIF(D7076:$D$7281,D7076) &gt; 1, 1, 0)</f>
        <v>0</v>
      </c>
      <c r="O7076">
        <f t="shared" si="367"/>
        <v>1</v>
      </c>
      <c r="P7076">
        <f t="shared" si="368"/>
        <v>0</v>
      </c>
      <c r="Q7076">
        <f t="shared" si="369"/>
        <v>11</v>
      </c>
    </row>
    <row r="7077" spans="1:17">
      <c r="A7077">
        <v>4102401</v>
      </c>
      <c r="B7077">
        <v>1716</v>
      </c>
      <c r="C7077" t="s">
        <v>12</v>
      </c>
      <c r="D7077" t="s">
        <v>2710</v>
      </c>
      <c r="E7077">
        <v>1328334764</v>
      </c>
      <c r="F7077">
        <v>1</v>
      </c>
      <c r="G7077">
        <v>4</v>
      </c>
      <c r="H7077">
        <v>2</v>
      </c>
      <c r="I7077">
        <v>201.66125051440301</v>
      </c>
      <c r="J7077">
        <v>651.91078356481501</v>
      </c>
      <c r="K7077">
        <v>857</v>
      </c>
      <c r="L7077" t="s">
        <v>237</v>
      </c>
      <c r="M7077" s="15" t="d">
        <f t="shared" si="370"/>
        <v>2012-02-04T14:52:43.99999991990625900</v>
      </c>
      <c r="N7077">
        <f>IF(COUNTIF(D7077:$D$7281,D7077) &gt; 1, 1, 0)</f>
        <v>0</v>
      </c>
      <c r="O7077">
        <f t="shared" si="367"/>
        <v>1</v>
      </c>
      <c r="P7077">
        <f t="shared" si="368"/>
        <v>0</v>
      </c>
      <c r="Q7077">
        <f t="shared" si="369"/>
        <v>11</v>
      </c>
    </row>
    <row r="7078" spans="1:17">
      <c r="A7078">
        <v>4103085</v>
      </c>
      <c r="B7078">
        <v>1712</v>
      </c>
      <c r="C7078" t="s">
        <v>12</v>
      </c>
      <c r="D7078" t="s">
        <v>2711</v>
      </c>
      <c r="E7078">
        <v>1328316671</v>
      </c>
      <c r="F7078">
        <v>1</v>
      </c>
      <c r="G7078">
        <v>2</v>
      </c>
      <c r="H7078">
        <v>1</v>
      </c>
      <c r="I7078">
        <v>133.10150784465</v>
      </c>
      <c r="J7078">
        <v>653.90590740740799</v>
      </c>
      <c r="K7078">
        <v>859</v>
      </c>
      <c r="L7078" t="s">
        <v>237</v>
      </c>
      <c r="M7078" s="15" t="d">
        <f t="shared" si="370"/>
        <v>2012-02-04T09:51:10.99999997299164375</v>
      </c>
      <c r="N7078">
        <f>IF(COUNTIF(D7078:$D$7281,D7078) &gt; 1, 1, 0)</f>
        <v>0</v>
      </c>
      <c r="O7078">
        <f t="shared" si="367"/>
        <v>1</v>
      </c>
      <c r="P7078">
        <f t="shared" si="368"/>
        <v>0</v>
      </c>
      <c r="Q7078">
        <f t="shared" si="369"/>
        <v>11</v>
      </c>
    </row>
    <row r="7079" spans="1:17">
      <c r="A7079">
        <v>4103155</v>
      </c>
      <c r="B7079">
        <v>1703</v>
      </c>
      <c r="C7079" t="s">
        <v>12</v>
      </c>
      <c r="D7079" t="s">
        <v>2697</v>
      </c>
      <c r="E7079">
        <v>1328285785</v>
      </c>
      <c r="F7079">
        <v>1</v>
      </c>
      <c r="G7079">
        <v>1</v>
      </c>
      <c r="H7079">
        <v>1</v>
      </c>
      <c r="I7079">
        <v>54.680890303497897</v>
      </c>
      <c r="J7079">
        <v>657.33162371399203</v>
      </c>
      <c r="K7079">
        <v>863</v>
      </c>
      <c r="L7079" t="s">
        <v>237</v>
      </c>
      <c r="M7079" s="15" t="d">
        <f t="shared" si="370"/>
        <v>2012-02-04T01:16:24.99999996274709925</v>
      </c>
      <c r="N7079">
        <f>IF(COUNTIF(D7079:$D$7281,D7079) &gt; 1, 1, 0)</f>
        <v>1</v>
      </c>
      <c r="O7079">
        <f t="shared" si="367"/>
        <v>10</v>
      </c>
      <c r="P7079">
        <f t="shared" si="368"/>
        <v>0</v>
      </c>
      <c r="Q7079">
        <f t="shared" si="369"/>
        <v>11</v>
      </c>
    </row>
    <row r="7080" spans="1:17">
      <c r="A7080">
        <v>4102735</v>
      </c>
      <c r="B7080">
        <v>1698</v>
      </c>
      <c r="C7080" t="s">
        <v>12</v>
      </c>
      <c r="D7080" t="s">
        <v>2697</v>
      </c>
      <c r="E7080">
        <v>1328284924</v>
      </c>
      <c r="F7080">
        <v>1</v>
      </c>
      <c r="G7080">
        <v>42</v>
      </c>
      <c r="H7080">
        <v>1</v>
      </c>
      <c r="I7080">
        <v>137.25272479423799</v>
      </c>
      <c r="J7080">
        <v>657.42717965534905</v>
      </c>
      <c r="K7080">
        <v>863</v>
      </c>
      <c r="L7080" t="s">
        <v>237</v>
      </c>
      <c r="M7080" s="15" t="d">
        <f t="shared" si="370"/>
        <v>2012-02-04T01:02:03.99999985937029275</v>
      </c>
      <c r="N7080">
        <f>IF(COUNTIF(D7080:$D$7281,D7080) &gt; 1, 1, 0)</f>
        <v>1</v>
      </c>
      <c r="O7080">
        <f t="shared" si="367"/>
        <v>10</v>
      </c>
      <c r="P7080">
        <f t="shared" si="368"/>
        <v>0</v>
      </c>
      <c r="Q7080">
        <f t="shared" si="369"/>
        <v>11</v>
      </c>
    </row>
    <row r="7081" spans="1:17">
      <c r="A7081">
        <v>4102424</v>
      </c>
      <c r="B7081">
        <v>1697</v>
      </c>
      <c r="C7081" t="s">
        <v>12</v>
      </c>
      <c r="D7081" t="s">
        <v>2697</v>
      </c>
      <c r="E7081">
        <v>1328284646</v>
      </c>
      <c r="F7081">
        <v>1</v>
      </c>
      <c r="G7081">
        <v>1</v>
      </c>
      <c r="H7081">
        <v>1</v>
      </c>
      <c r="I7081">
        <v>54.690411265432097</v>
      </c>
      <c r="J7081">
        <v>657.45803279321001</v>
      </c>
      <c r="K7081">
        <v>863</v>
      </c>
      <c r="L7081" t="s">
        <v>237</v>
      </c>
      <c r="M7081" s="15" t="d">
        <f t="shared" si="370"/>
        <v>2012-02-04T00:57:25.99999962374568150</v>
      </c>
      <c r="N7081">
        <f>IF(COUNTIF(D7081:$D$7281,D7081) &gt; 1, 1, 0)</f>
        <v>1</v>
      </c>
      <c r="O7081">
        <f t="shared" si="367"/>
        <v>10</v>
      </c>
      <c r="P7081">
        <f t="shared" si="368"/>
        <v>0</v>
      </c>
      <c r="Q7081">
        <f t="shared" si="369"/>
        <v>11</v>
      </c>
    </row>
    <row r="7082" spans="1:17">
      <c r="A7082">
        <v>4103689</v>
      </c>
      <c r="B7082">
        <v>1695</v>
      </c>
      <c r="C7082" t="s">
        <v>12</v>
      </c>
      <c r="D7082" t="s">
        <v>2712</v>
      </c>
      <c r="E7082">
        <v>1328281476</v>
      </c>
      <c r="F7082">
        <v>1</v>
      </c>
      <c r="G7082">
        <v>4</v>
      </c>
      <c r="H7082">
        <v>1</v>
      </c>
      <c r="I7082">
        <v>118.480527520576</v>
      </c>
      <c r="J7082">
        <v>657.80984735082097</v>
      </c>
      <c r="K7082">
        <v>863</v>
      </c>
      <c r="L7082" t="s">
        <v>237</v>
      </c>
      <c r="M7082" s="15" t="d">
        <f t="shared" si="370"/>
        <v>2012-02-04T00:04:35.99999976810067950</v>
      </c>
      <c r="N7082">
        <f>IF(COUNTIF(D7082:$D$7281,D7082) &gt; 1, 1, 0)</f>
        <v>0</v>
      </c>
      <c r="O7082">
        <f t="shared" si="367"/>
        <v>1</v>
      </c>
      <c r="P7082">
        <f t="shared" si="368"/>
        <v>0</v>
      </c>
      <c r="Q7082">
        <f t="shared" si="369"/>
        <v>11</v>
      </c>
    </row>
    <row r="7083" spans="1:17">
      <c r="A7083">
        <v>4102039</v>
      </c>
      <c r="B7083">
        <v>1694</v>
      </c>
      <c r="C7083" t="s">
        <v>12</v>
      </c>
      <c r="D7083" t="s">
        <v>2713</v>
      </c>
      <c r="E7083">
        <v>1328280258</v>
      </c>
      <c r="F7083">
        <v>1</v>
      </c>
      <c r="G7083">
        <v>3</v>
      </c>
      <c r="H7083">
        <v>2</v>
      </c>
      <c r="I7083">
        <v>14.115835133744801</v>
      </c>
      <c r="J7083">
        <v>657.94502404835396</v>
      </c>
      <c r="K7083">
        <v>863</v>
      </c>
      <c r="L7083" t="s">
        <v>237</v>
      </c>
      <c r="M7083" s="15" t="d">
        <f t="shared" si="370"/>
        <v>2012-02-03T23:44:17.99999982118606425</v>
      </c>
      <c r="N7083">
        <f>IF(COUNTIF(D7083:$D$7281,D7083) &gt; 1, 1, 0)</f>
        <v>0</v>
      </c>
      <c r="O7083">
        <f t="shared" si="367"/>
        <v>1</v>
      </c>
      <c r="P7083">
        <f t="shared" si="368"/>
        <v>0</v>
      </c>
      <c r="Q7083">
        <f t="shared" si="369"/>
        <v>11</v>
      </c>
    </row>
    <row r="7084" spans="1:17">
      <c r="A7084">
        <v>4102168</v>
      </c>
      <c r="B7084">
        <v>1693</v>
      </c>
      <c r="C7084" t="s">
        <v>12</v>
      </c>
      <c r="D7084" t="s">
        <v>2697</v>
      </c>
      <c r="E7084">
        <v>1328276986</v>
      </c>
      <c r="F7084">
        <v>1</v>
      </c>
      <c r="G7084">
        <v>2</v>
      </c>
      <c r="H7084">
        <v>1</v>
      </c>
      <c r="I7084">
        <v>54.754441615226298</v>
      </c>
      <c r="J7084">
        <v>658.308158822015</v>
      </c>
      <c r="K7084">
        <v>863</v>
      </c>
      <c r="L7084" t="s">
        <v>237</v>
      </c>
      <c r="M7084" s="15" t="d">
        <f t="shared" si="370"/>
        <v>2012-02-03T22:49:46.00000001024455125</v>
      </c>
      <c r="N7084">
        <f>IF(COUNTIF(D7084:$D$7281,D7084) &gt; 1, 1, 0)</f>
        <v>1</v>
      </c>
      <c r="O7084">
        <f t="shared" si="367"/>
        <v>10</v>
      </c>
      <c r="P7084">
        <f t="shared" si="368"/>
        <v>0</v>
      </c>
      <c r="Q7084">
        <f t="shared" si="369"/>
        <v>11</v>
      </c>
    </row>
    <row r="7085" spans="1:17">
      <c r="A7085">
        <v>4103154</v>
      </c>
      <c r="B7085">
        <v>1691</v>
      </c>
      <c r="C7085" t="s">
        <v>12</v>
      </c>
      <c r="D7085" t="s">
        <v>2697</v>
      </c>
      <c r="E7085">
        <v>1328275721</v>
      </c>
      <c r="F7085">
        <v>1</v>
      </c>
      <c r="G7085">
        <v>9</v>
      </c>
      <c r="H7085">
        <v>1</v>
      </c>
      <c r="I7085">
        <v>54.765015817901201</v>
      </c>
      <c r="J7085">
        <v>658.448551697531</v>
      </c>
      <c r="K7085">
        <v>863</v>
      </c>
      <c r="L7085" t="s">
        <v>237</v>
      </c>
      <c r="M7085" s="15" t="d">
        <f t="shared" si="370"/>
        <v>2012-02-03T22:28:40.99999976344406775</v>
      </c>
      <c r="N7085">
        <f>IF(COUNTIF(D7085:$D$7281,D7085) &gt; 1, 1, 0)</f>
        <v>1</v>
      </c>
      <c r="O7085">
        <f t="shared" si="367"/>
        <v>10</v>
      </c>
      <c r="P7085">
        <f t="shared" si="368"/>
        <v>0</v>
      </c>
      <c r="Q7085">
        <f t="shared" si="369"/>
        <v>11</v>
      </c>
    </row>
    <row r="7086" spans="1:17">
      <c r="A7086">
        <v>4103098</v>
      </c>
      <c r="B7086">
        <v>1672</v>
      </c>
      <c r="C7086" t="s">
        <v>12</v>
      </c>
      <c r="D7086" t="s">
        <v>2714</v>
      </c>
      <c r="E7086">
        <v>1328248814</v>
      </c>
      <c r="F7086">
        <v>1</v>
      </c>
      <c r="G7086">
        <v>2</v>
      </c>
      <c r="H7086">
        <v>1</v>
      </c>
      <c r="I7086">
        <v>32.351192515431997</v>
      </c>
      <c r="J7086">
        <v>661.43475810185203</v>
      </c>
      <c r="K7086">
        <v>863</v>
      </c>
      <c r="L7086" t="s">
        <v>237</v>
      </c>
      <c r="M7086" s="15" t="d">
        <f t="shared" si="370"/>
        <v>2012-02-03T15:00:14.000000129453837700</v>
      </c>
      <c r="N7086">
        <f>IF(COUNTIF(D7086:$D$7281,D7086) &gt; 1, 1, 0)</f>
        <v>0</v>
      </c>
      <c r="O7086">
        <f t="shared" si="367"/>
        <v>1</v>
      </c>
      <c r="P7086">
        <f t="shared" si="368"/>
        <v>0</v>
      </c>
      <c r="Q7086">
        <f t="shared" si="369"/>
        <v>11</v>
      </c>
    </row>
    <row r="7087" spans="1:17">
      <c r="A7087">
        <v>4102337</v>
      </c>
      <c r="B7087">
        <v>1665</v>
      </c>
      <c r="C7087" t="s">
        <v>12</v>
      </c>
      <c r="D7087" t="s">
        <v>1061</v>
      </c>
      <c r="E7087">
        <v>1328242931</v>
      </c>
      <c r="F7087">
        <v>1</v>
      </c>
      <c r="G7087">
        <v>4</v>
      </c>
      <c r="H7087">
        <v>1</v>
      </c>
      <c r="I7087">
        <v>134.95983731995801</v>
      </c>
      <c r="J7087">
        <v>662.08769393004104</v>
      </c>
      <c r="K7087">
        <v>864</v>
      </c>
      <c r="L7087" t="s">
        <v>237</v>
      </c>
      <c r="M7087" s="15" t="d">
        <f t="shared" si="370"/>
        <v>2012-02-03T13:22:11.00000037811696725</v>
      </c>
      <c r="N7087">
        <f>IF(COUNTIF(D7087:$D$7281,D7087) &gt; 1, 1, 0)</f>
        <v>0</v>
      </c>
      <c r="O7087">
        <f t="shared" si="367"/>
        <v>3</v>
      </c>
      <c r="P7087">
        <f t="shared" si="368"/>
        <v>0</v>
      </c>
      <c r="Q7087">
        <f t="shared" si="369"/>
        <v>11</v>
      </c>
    </row>
    <row r="7088" spans="1:17">
      <c r="A7088">
        <v>4102581</v>
      </c>
      <c r="B7088">
        <v>1663</v>
      </c>
      <c r="C7088" t="s">
        <v>12</v>
      </c>
      <c r="D7088" t="s">
        <v>2214</v>
      </c>
      <c r="E7088">
        <v>1328241030</v>
      </c>
      <c r="F7088">
        <v>1</v>
      </c>
      <c r="G7088">
        <v>1</v>
      </c>
      <c r="H7088">
        <v>1</v>
      </c>
      <c r="I7088">
        <v>26.3455466820987</v>
      </c>
      <c r="J7088">
        <v>662.29891615226302</v>
      </c>
      <c r="K7088">
        <v>864</v>
      </c>
      <c r="L7088" t="s">
        <v>237</v>
      </c>
      <c r="M7088" s="15" t="d">
        <f t="shared" si="370"/>
        <v>2012-02-03T12:50:29.99999981839210125</v>
      </c>
      <c r="N7088">
        <f>IF(COUNTIF(D7088:$D$7281,D7088) &gt; 1, 1, 0)</f>
        <v>0</v>
      </c>
      <c r="O7088">
        <f t="shared" si="367"/>
        <v>2</v>
      </c>
      <c r="P7088">
        <f t="shared" si="368"/>
        <v>0</v>
      </c>
      <c r="Q7088">
        <f t="shared" si="369"/>
        <v>11</v>
      </c>
    </row>
    <row r="7089" spans="1:17">
      <c r="A7089">
        <v>4103701</v>
      </c>
      <c r="B7089">
        <v>1647</v>
      </c>
      <c r="C7089" t="s">
        <v>2</v>
      </c>
      <c r="D7089" t="s">
        <v>2715</v>
      </c>
      <c r="E7089">
        <v>1328208555</v>
      </c>
      <c r="F7089">
        <v>1</v>
      </c>
      <c r="G7089">
        <v>8</v>
      </c>
      <c r="H7089">
        <v>2</v>
      </c>
      <c r="I7089">
        <v>172.85764171810601</v>
      </c>
      <c r="J7089">
        <v>660.89336625514295</v>
      </c>
      <c r="K7089">
        <v>864</v>
      </c>
      <c r="L7089" t="s">
        <v>237</v>
      </c>
      <c r="M7089" s="15" t="d">
        <f t="shared" si="370"/>
        <v>2012-02-03T03:49:14.99999988824129100</v>
      </c>
      <c r="N7089">
        <f>IF(COUNTIF(D7089:$D$7281,D7089) &gt; 1, 1, 0)</f>
        <v>0</v>
      </c>
      <c r="O7089">
        <f t="shared" si="367"/>
        <v>1</v>
      </c>
      <c r="P7089">
        <f t="shared" si="368"/>
        <v>1</v>
      </c>
      <c r="Q7089">
        <f t="shared" si="369"/>
        <v>11</v>
      </c>
    </row>
    <row r="7090" spans="1:17">
      <c r="A7090">
        <v>4103153</v>
      </c>
      <c r="B7090">
        <v>1623</v>
      </c>
      <c r="C7090" t="s">
        <v>2</v>
      </c>
      <c r="D7090" t="s">
        <v>2716</v>
      </c>
      <c r="E7090">
        <v>1328174646</v>
      </c>
      <c r="F7090">
        <v>1</v>
      </c>
      <c r="G7090">
        <v>14</v>
      </c>
      <c r="H7090">
        <v>1</v>
      </c>
      <c r="I7090">
        <v>28.4815248199588</v>
      </c>
      <c r="J7090">
        <v>664.67929655349803</v>
      </c>
      <c r="K7090">
        <v>869</v>
      </c>
      <c r="L7090" t="s">
        <v>237</v>
      </c>
      <c r="M7090" s="15" t="d">
        <f t="shared" si="370"/>
        <v>2012-02-02T18:24:05.99999981001019200</v>
      </c>
      <c r="N7090">
        <f>IF(COUNTIF(D7090:$D$7281,D7090) &gt; 1, 1, 0)</f>
        <v>0</v>
      </c>
      <c r="O7090">
        <f t="shared" si="367"/>
        <v>1</v>
      </c>
      <c r="P7090">
        <f t="shared" si="368"/>
        <v>1</v>
      </c>
      <c r="Q7090">
        <f t="shared" si="369"/>
        <v>11</v>
      </c>
    </row>
    <row r="7091" spans="1:17">
      <c r="A7091">
        <v>4103856</v>
      </c>
      <c r="B7091">
        <v>1622</v>
      </c>
      <c r="C7091" t="s">
        <v>2</v>
      </c>
      <c r="D7091" t="s">
        <v>2717</v>
      </c>
      <c r="E7091">
        <v>1328174567</v>
      </c>
      <c r="F7091">
        <v>1</v>
      </c>
      <c r="G7091">
        <v>2</v>
      </c>
      <c r="H7091">
        <v>1</v>
      </c>
      <c r="I7091">
        <v>1.91498276748971</v>
      </c>
      <c r="J7091">
        <v>664.68812512859995</v>
      </c>
      <c r="K7091">
        <v>869</v>
      </c>
      <c r="L7091" t="s">
        <v>237</v>
      </c>
      <c r="M7091" s="15" t="d">
        <f t="shared" si="370"/>
        <v>2012-02-02T18:22:47.000000202096998550</v>
      </c>
      <c r="N7091">
        <f>IF(COUNTIF(D7091:$D$7281,D7091) &gt; 1, 1, 0)</f>
        <v>0</v>
      </c>
      <c r="O7091">
        <f t="shared" si="367"/>
        <v>1</v>
      </c>
      <c r="P7091">
        <f t="shared" si="368"/>
        <v>1</v>
      </c>
      <c r="Q7091">
        <f t="shared" si="369"/>
        <v>11</v>
      </c>
    </row>
    <row r="7092" spans="1:17">
      <c r="A7092">
        <v>4103343</v>
      </c>
      <c r="B7092">
        <v>1616</v>
      </c>
      <c r="C7092" t="s">
        <v>12</v>
      </c>
      <c r="D7092" t="s">
        <v>2594</v>
      </c>
      <c r="E7092">
        <v>1328167701</v>
      </c>
      <c r="F7092">
        <v>1</v>
      </c>
      <c r="G7092">
        <v>2</v>
      </c>
      <c r="H7092">
        <v>1</v>
      </c>
      <c r="I7092">
        <v>81.181697659465001</v>
      </c>
      <c r="J7092">
        <v>665.45547402263401</v>
      </c>
      <c r="K7092">
        <v>870</v>
      </c>
      <c r="L7092" t="s">
        <v>237</v>
      </c>
      <c r="M7092" s="15" t="d">
        <f t="shared" si="370"/>
        <v>2012-02-02T16:28:21.00000011734664175</v>
      </c>
      <c r="N7092">
        <f>IF(COUNTIF(D7092:$D$7281,D7092) &gt; 1, 1, 0)</f>
        <v>0</v>
      </c>
      <c r="O7092">
        <f t="shared" si="367"/>
        <v>2</v>
      </c>
      <c r="P7092">
        <f t="shared" si="368"/>
        <v>0</v>
      </c>
      <c r="Q7092">
        <f t="shared" si="369"/>
        <v>11</v>
      </c>
    </row>
    <row r="7093" spans="1:17">
      <c r="A7093">
        <v>4103471</v>
      </c>
      <c r="B7093">
        <v>1607</v>
      </c>
      <c r="C7093" t="s">
        <v>12</v>
      </c>
      <c r="D7093" t="s">
        <v>2718</v>
      </c>
      <c r="E7093">
        <v>1328154716</v>
      </c>
      <c r="F7093">
        <v>1</v>
      </c>
      <c r="G7093">
        <v>2</v>
      </c>
      <c r="H7093">
        <v>1</v>
      </c>
      <c r="I7093">
        <v>46.557761316872401</v>
      </c>
      <c r="J7093">
        <v>666.908271090536</v>
      </c>
      <c r="K7093">
        <v>870</v>
      </c>
      <c r="L7093" t="s">
        <v>237</v>
      </c>
      <c r="M7093" s="15" t="d">
        <f t="shared" si="370"/>
        <v>2012-02-02T12:51:55.99999980535358025</v>
      </c>
      <c r="N7093">
        <f>IF(COUNTIF(D7093:$D$7281,D7093) &gt; 1, 1, 0)</f>
        <v>1</v>
      </c>
      <c r="O7093">
        <f t="shared" si="367"/>
        <v>2</v>
      </c>
      <c r="P7093">
        <f t="shared" si="368"/>
        <v>0</v>
      </c>
      <c r="Q7093">
        <f t="shared" si="369"/>
        <v>11</v>
      </c>
    </row>
    <row r="7094" spans="1:17">
      <c r="A7094">
        <v>4102600</v>
      </c>
      <c r="B7094">
        <v>1588</v>
      </c>
      <c r="C7094" t="s">
        <v>2</v>
      </c>
      <c r="D7094" t="s">
        <v>2719</v>
      </c>
      <c r="E7094">
        <v>1328140994</v>
      </c>
      <c r="F7094">
        <v>1</v>
      </c>
      <c r="G7094">
        <v>2</v>
      </c>
      <c r="H7094">
        <v>1</v>
      </c>
      <c r="I7094">
        <v>2.86922106481481</v>
      </c>
      <c r="J7094">
        <v>668.44470396090401</v>
      </c>
      <c r="K7094">
        <v>875</v>
      </c>
      <c r="L7094" t="s">
        <v>237</v>
      </c>
      <c r="M7094" s="15" t="d">
        <f t="shared" si="370"/>
        <v>2012-02-02T09:03:14.0000000875443225</v>
      </c>
      <c r="N7094">
        <f>IF(COUNTIF(D7094:$D$7281,D7094) &gt; 1, 1, 0)</f>
        <v>0</v>
      </c>
      <c r="O7094">
        <f t="shared" si="367"/>
        <v>1</v>
      </c>
      <c r="P7094">
        <f t="shared" si="368"/>
        <v>1</v>
      </c>
      <c r="Q7094">
        <f t="shared" si="369"/>
        <v>11</v>
      </c>
    </row>
    <row r="7095" spans="1:17">
      <c r="A7095">
        <v>4102208</v>
      </c>
      <c r="B7095">
        <v>1587</v>
      </c>
      <c r="C7095" t="s">
        <v>12</v>
      </c>
      <c r="D7095" t="s">
        <v>2720</v>
      </c>
      <c r="E7095">
        <v>1328139194</v>
      </c>
      <c r="F7095">
        <v>5</v>
      </c>
      <c r="G7095">
        <v>10</v>
      </c>
      <c r="H7095">
        <v>5</v>
      </c>
      <c r="I7095">
        <v>120.574082175925</v>
      </c>
      <c r="J7095">
        <v>668.64748032407397</v>
      </c>
      <c r="K7095">
        <v>876</v>
      </c>
      <c r="L7095" t="s">
        <v>237</v>
      </c>
      <c r="M7095" s="15" t="d">
        <f t="shared" si="370"/>
        <v>2012-02-02T08:33:13.99999987799673975</v>
      </c>
      <c r="N7095">
        <f>IF(COUNTIF(D7095:$D$7281,D7095) &gt; 1, 1, 0)</f>
        <v>1</v>
      </c>
      <c r="O7095">
        <f t="shared" si="367"/>
        <v>2</v>
      </c>
      <c r="P7095">
        <f t="shared" si="368"/>
        <v>0</v>
      </c>
      <c r="Q7095">
        <f t="shared" si="369"/>
        <v>11</v>
      </c>
    </row>
    <row r="7096" spans="1:17">
      <c r="A7096">
        <v>4103665</v>
      </c>
      <c r="B7096">
        <v>1584</v>
      </c>
      <c r="C7096" t="s">
        <v>2</v>
      </c>
      <c r="D7096" t="s">
        <v>2495</v>
      </c>
      <c r="E7096">
        <v>1328131937</v>
      </c>
      <c r="F7096">
        <v>1</v>
      </c>
      <c r="G7096">
        <v>36</v>
      </c>
      <c r="H7096">
        <v>10</v>
      </c>
      <c r="I7096">
        <v>720.70448109567894</v>
      </c>
      <c r="J7096">
        <v>669.46511766975198</v>
      </c>
      <c r="K7096">
        <v>877</v>
      </c>
      <c r="L7096" t="s">
        <v>237</v>
      </c>
      <c r="M7096" s="15" t="d">
        <f t="shared" si="370"/>
        <v>2012-02-02T06:32:17.00000017415732400</v>
      </c>
      <c r="N7096">
        <f>IF(COUNTIF(D7096:$D$7281,D7096) &gt; 1, 1, 0)</f>
        <v>0</v>
      </c>
      <c r="O7096">
        <f t="shared" si="367"/>
        <v>2</v>
      </c>
      <c r="P7096">
        <f t="shared" si="368"/>
        <v>1</v>
      </c>
      <c r="Q7096">
        <f t="shared" si="369"/>
        <v>11</v>
      </c>
    </row>
    <row r="7097" spans="1:17">
      <c r="A7097">
        <v>4103151</v>
      </c>
      <c r="B7097">
        <v>1569</v>
      </c>
      <c r="C7097" t="s">
        <v>12</v>
      </c>
      <c r="D7097" t="s">
        <v>2721</v>
      </c>
      <c r="E7097">
        <v>1328117171</v>
      </c>
      <c r="F7097">
        <v>1</v>
      </c>
      <c r="G7097">
        <v>8</v>
      </c>
      <c r="H7097">
        <v>1</v>
      </c>
      <c r="I7097">
        <v>17.697216306584298</v>
      </c>
      <c r="J7097">
        <v>651.038887602881</v>
      </c>
      <c r="K7097">
        <v>857</v>
      </c>
      <c r="L7097" t="s">
        <v>237</v>
      </c>
      <c r="M7097" s="15" t="d">
        <f t="shared" si="370"/>
        <v>2012-02-02T02:26:11.00000032223761275</v>
      </c>
      <c r="N7097">
        <f>IF(COUNTIF(D7097:$D$7281,D7097) &gt; 1, 1, 0)</f>
        <v>0</v>
      </c>
      <c r="O7097">
        <f t="shared" si="367"/>
        <v>1</v>
      </c>
      <c r="P7097">
        <f t="shared" si="368"/>
        <v>0</v>
      </c>
      <c r="Q7097">
        <f t="shared" si="369"/>
        <v>11</v>
      </c>
    </row>
    <row r="7098" spans="1:17">
      <c r="A7098">
        <v>4103377</v>
      </c>
      <c r="B7098">
        <v>1557</v>
      </c>
      <c r="C7098" t="s">
        <v>12</v>
      </c>
      <c r="D7098" t="s">
        <v>2722</v>
      </c>
      <c r="E7098">
        <v>1328104385</v>
      </c>
      <c r="F7098">
        <v>1</v>
      </c>
      <c r="G7098">
        <v>4</v>
      </c>
      <c r="H7098">
        <v>1</v>
      </c>
      <c r="I7098">
        <v>23.3008436213991</v>
      </c>
      <c r="J7098">
        <v>620.74189236111204</v>
      </c>
      <c r="K7098">
        <v>775</v>
      </c>
      <c r="L7098" t="s">
        <v>2723</v>
      </c>
      <c r="M7098" s="15" t="d">
        <f t="shared" si="370"/>
        <v>2012-02-01T22:53:05.000000009313225525</v>
      </c>
      <c r="N7098">
        <f>IF(COUNTIF(D7098:$D$7281,D7098) &gt; 1, 1, 0)</f>
        <v>0</v>
      </c>
      <c r="O7098">
        <f t="shared" ref="O7098:O7161" si="371">COUNTIF($D$1977:$D$7281,D7098)</f>
        <v>1</v>
      </c>
      <c r="P7098">
        <f t="shared" ref="P7098:P7161" si="372">IF(AND(L7098 = "master",C7098 = "useful"), 1, 0)</f>
        <v>0</v>
      </c>
      <c r="Q7098">
        <f t="shared" ref="Q7098:Q7161" si="373">_xlfn.SWITCH(L7098, "v4-dev", 10, "master", 11, "3.0.0-wip", 9, "2.3.0-wip", 8,"2.2.2-wip", 7,"2.1.1-wip", 6,"2.1.0-wip", 5,"2.0.3-wip", 3,"2.0.4-wip", 4,"2.0.2-wip", 2,"2.0-wip", 1)</f>
        <v>1</v>
      </c>
    </row>
    <row r="7099" spans="1:17">
      <c r="A7099">
        <v>4104134</v>
      </c>
      <c r="B7099">
        <v>1549</v>
      </c>
      <c r="C7099" t="s">
        <v>2</v>
      </c>
      <c r="D7099" t="s">
        <v>2724</v>
      </c>
      <c r="E7099">
        <v>1328094982</v>
      </c>
      <c r="F7099">
        <v>1</v>
      </c>
      <c r="G7099">
        <v>6</v>
      </c>
      <c r="H7099">
        <v>1</v>
      </c>
      <c r="I7099">
        <v>3.9086698816872398</v>
      </c>
      <c r="J7099">
        <v>646.44785442386797</v>
      </c>
      <c r="K7099">
        <v>850</v>
      </c>
      <c r="L7099" t="s">
        <v>237</v>
      </c>
      <c r="M7099" s="15" t="d">
        <f t="shared" si="370"/>
        <v>2012-02-01T20:16:22.00000030919909175</v>
      </c>
      <c r="N7099">
        <f>IF(COUNTIF(D7099:$D$7281,D7099) &gt; 1, 1, 0)</f>
        <v>0</v>
      </c>
      <c r="O7099">
        <f t="shared" si="371"/>
        <v>1</v>
      </c>
      <c r="P7099">
        <f t="shared" si="372"/>
        <v>1</v>
      </c>
      <c r="Q7099">
        <f t="shared" si="373"/>
        <v>11</v>
      </c>
    </row>
    <row r="7100" spans="1:17">
      <c r="A7100">
        <v>4102874</v>
      </c>
      <c r="B7100">
        <v>1547</v>
      </c>
      <c r="C7100" t="s">
        <v>12</v>
      </c>
      <c r="D7100" t="s">
        <v>2720</v>
      </c>
      <c r="E7100">
        <v>1328092435</v>
      </c>
      <c r="F7100">
        <v>1</v>
      </c>
      <c r="G7100">
        <v>6</v>
      </c>
      <c r="H7100">
        <v>3</v>
      </c>
      <c r="I7100">
        <v>2.98753395061728</v>
      </c>
      <c r="J7100">
        <v>646.72626877571895</v>
      </c>
      <c r="K7100">
        <v>850</v>
      </c>
      <c r="L7100" t="s">
        <v>237</v>
      </c>
      <c r="M7100" s="15" t="d">
        <f t="shared" si="370"/>
        <v>2012-02-01T19:33:55.00000024214387175</v>
      </c>
      <c r="N7100">
        <f>IF(COUNTIF(D7100:$D$7281,D7100) &gt; 1, 1, 0)</f>
        <v>0</v>
      </c>
      <c r="O7100">
        <f t="shared" si="371"/>
        <v>2</v>
      </c>
      <c r="P7100">
        <f t="shared" si="372"/>
        <v>0</v>
      </c>
      <c r="Q7100">
        <f t="shared" si="373"/>
        <v>11</v>
      </c>
    </row>
    <row r="7101" spans="1:17">
      <c r="A7101">
        <v>4102731</v>
      </c>
      <c r="B7101">
        <v>1532</v>
      </c>
      <c r="C7101" t="s">
        <v>12</v>
      </c>
      <c r="D7101" t="s">
        <v>2725</v>
      </c>
      <c r="E7101">
        <v>1328082029</v>
      </c>
      <c r="F7101">
        <v>1</v>
      </c>
      <c r="G7101">
        <v>1</v>
      </c>
      <c r="H7101">
        <v>1</v>
      </c>
      <c r="I7101">
        <v>56.384097608024597</v>
      </c>
      <c r="J7101">
        <v>687.68322916666602</v>
      </c>
      <c r="K7101">
        <v>889</v>
      </c>
      <c r="L7101" t="s">
        <v>237</v>
      </c>
      <c r="M7101" s="15" t="d">
        <f t="shared" si="370"/>
        <v>2012-02-01T16:40:28.99999993387609425</v>
      </c>
      <c r="N7101">
        <f>IF(COUNTIF(D7101:$D$7281,D7101) &gt; 1, 1, 0)</f>
        <v>1</v>
      </c>
      <c r="O7101">
        <f t="shared" si="371"/>
        <v>2</v>
      </c>
      <c r="P7101">
        <f t="shared" si="372"/>
        <v>0</v>
      </c>
      <c r="Q7101">
        <f t="shared" si="373"/>
        <v>11</v>
      </c>
    </row>
    <row r="7102" spans="1:17">
      <c r="A7102">
        <v>4103225</v>
      </c>
      <c r="B7102">
        <v>1529</v>
      </c>
      <c r="C7102" t="s">
        <v>12</v>
      </c>
      <c r="D7102" t="s">
        <v>2726</v>
      </c>
      <c r="E7102">
        <v>1328078868</v>
      </c>
      <c r="F7102">
        <v>1</v>
      </c>
      <c r="G7102">
        <v>4</v>
      </c>
      <c r="H7102">
        <v>1</v>
      </c>
      <c r="I7102">
        <v>29.226638503086399</v>
      </c>
      <c r="J7102">
        <v>648.20928703703601</v>
      </c>
      <c r="K7102">
        <v>850</v>
      </c>
      <c r="L7102" t="s">
        <v>237</v>
      </c>
      <c r="M7102" s="15" t="d">
        <f t="shared" si="370"/>
        <v>2012-02-01T15:47:48.0000002961605775</v>
      </c>
      <c r="N7102">
        <f>IF(COUNTIF(D7102:$D$7281,D7102) &gt; 1, 1, 0)</f>
        <v>0</v>
      </c>
      <c r="O7102">
        <f t="shared" si="371"/>
        <v>1</v>
      </c>
      <c r="P7102">
        <f t="shared" si="372"/>
        <v>0</v>
      </c>
      <c r="Q7102">
        <f t="shared" si="373"/>
        <v>11</v>
      </c>
    </row>
    <row r="7103" spans="1:17">
      <c r="A7103">
        <v>4101981</v>
      </c>
      <c r="B7103">
        <v>1525</v>
      </c>
      <c r="C7103" t="s">
        <v>12</v>
      </c>
      <c r="D7103" t="s">
        <v>2727</v>
      </c>
      <c r="E7103">
        <v>1328076390</v>
      </c>
      <c r="F7103">
        <v>1</v>
      </c>
      <c r="G7103">
        <v>2</v>
      </c>
      <c r="H7103">
        <v>1</v>
      </c>
      <c r="I7103">
        <v>26.1123686985596</v>
      </c>
      <c r="J7103">
        <v>648.48015895061701</v>
      </c>
      <c r="K7103">
        <v>850</v>
      </c>
      <c r="L7103" t="s">
        <v>237</v>
      </c>
      <c r="M7103" s="15" t="d">
        <f t="shared" si="370"/>
        <v>2012-02-01T15:06:30.00000001396983525</v>
      </c>
      <c r="N7103">
        <f>IF(COUNTIF(D7103:$D$7281,D7103) &gt; 1, 1, 0)</f>
        <v>0</v>
      </c>
      <c r="O7103">
        <f t="shared" si="371"/>
        <v>1</v>
      </c>
      <c r="P7103">
        <f t="shared" si="372"/>
        <v>0</v>
      </c>
      <c r="Q7103">
        <f t="shared" si="373"/>
        <v>11</v>
      </c>
    </row>
    <row r="7104" spans="1:17">
      <c r="A7104">
        <v>4102888</v>
      </c>
      <c r="B7104">
        <v>1523</v>
      </c>
      <c r="C7104" t="s">
        <v>12</v>
      </c>
      <c r="D7104" t="s">
        <v>2728</v>
      </c>
      <c r="E7104">
        <v>1328075914</v>
      </c>
      <c r="F7104">
        <v>1</v>
      </c>
      <c r="G7104">
        <v>1</v>
      </c>
      <c r="H7104">
        <v>1</v>
      </c>
      <c r="I7104">
        <v>24.280507587448501</v>
      </c>
      <c r="J7104">
        <v>648.53219084362195</v>
      </c>
      <c r="K7104">
        <v>850</v>
      </c>
      <c r="L7104" t="s">
        <v>237</v>
      </c>
      <c r="M7104" s="15" t="d">
        <f t="shared" si="370"/>
        <v>2012-02-01T14:58:34.00000001303851425</v>
      </c>
      <c r="N7104">
        <f>IF(COUNTIF(D7104:$D$7281,D7104) &gt; 1, 1, 0)</f>
        <v>0</v>
      </c>
      <c r="O7104">
        <f t="shared" si="371"/>
        <v>1</v>
      </c>
      <c r="P7104">
        <f t="shared" si="372"/>
        <v>0</v>
      </c>
      <c r="Q7104">
        <f t="shared" si="373"/>
        <v>11</v>
      </c>
    </row>
    <row r="7105" spans="1:17">
      <c r="A7105">
        <v>4101949</v>
      </c>
      <c r="B7105">
        <v>1519</v>
      </c>
      <c r="C7105" t="s">
        <v>12</v>
      </c>
      <c r="D7105" t="s">
        <v>1531</v>
      </c>
      <c r="E7105">
        <v>1328072482</v>
      </c>
      <c r="F7105">
        <v>1</v>
      </c>
      <c r="G7105">
        <v>2</v>
      </c>
      <c r="H7105">
        <v>1</v>
      </c>
      <c r="I7105">
        <v>132.01867348251</v>
      </c>
      <c r="J7105">
        <v>648.90734516460805</v>
      </c>
      <c r="K7105">
        <v>850</v>
      </c>
      <c r="L7105" t="s">
        <v>237</v>
      </c>
      <c r="M7105" s="15" t="d">
        <f t="shared" si="370"/>
        <v>2012-02-01T14:01:21.99999989010393300</v>
      </c>
      <c r="N7105">
        <f>IF(COUNTIF(D7105:$D$7281,D7105) &gt; 1, 1, 0)</f>
        <v>0</v>
      </c>
      <c r="O7105">
        <f t="shared" si="371"/>
        <v>2</v>
      </c>
      <c r="P7105">
        <f t="shared" si="372"/>
        <v>0</v>
      </c>
      <c r="Q7105">
        <f t="shared" si="373"/>
        <v>11</v>
      </c>
    </row>
    <row r="7106" spans="1:17">
      <c r="A7106">
        <v>4103078</v>
      </c>
      <c r="B7106">
        <v>1510</v>
      </c>
      <c r="C7106" t="s">
        <v>12</v>
      </c>
      <c r="D7106" t="s">
        <v>2729</v>
      </c>
      <c r="E7106">
        <v>1328063155</v>
      </c>
      <c r="F7106">
        <v>1</v>
      </c>
      <c r="G7106">
        <v>1</v>
      </c>
      <c r="H7106">
        <v>1</v>
      </c>
      <c r="I7106">
        <v>0.99961008230452597</v>
      </c>
      <c r="J7106">
        <v>649.92688605966998</v>
      </c>
      <c r="K7106">
        <v>850</v>
      </c>
      <c r="L7106" t="s">
        <v>237</v>
      </c>
      <c r="M7106" s="15" t="d">
        <f t="shared" si="370"/>
        <v>2012-02-01T11:25:55.00000035390258075</v>
      </c>
      <c r="N7106">
        <f>IF(COUNTIF(D7106:$D$7281,D7106) &gt; 1, 1, 0)</f>
        <v>1</v>
      </c>
      <c r="O7106">
        <f t="shared" si="371"/>
        <v>10</v>
      </c>
      <c r="P7106">
        <f t="shared" si="372"/>
        <v>0</v>
      </c>
      <c r="Q7106">
        <f t="shared" si="373"/>
        <v>11</v>
      </c>
    </row>
    <row r="7107" spans="1:17">
      <c r="A7107">
        <v>4104135</v>
      </c>
      <c r="B7107">
        <v>1508</v>
      </c>
      <c r="C7107" t="s">
        <v>2</v>
      </c>
      <c r="D7107" t="s">
        <v>2730</v>
      </c>
      <c r="E7107">
        <v>1328059577</v>
      </c>
      <c r="F7107">
        <v>1</v>
      </c>
      <c r="G7107">
        <v>4</v>
      </c>
      <c r="H7107">
        <v>1</v>
      </c>
      <c r="I7107">
        <v>3.8892984825102799</v>
      </c>
      <c r="J7107">
        <v>650.31799974279704</v>
      </c>
      <c r="K7107">
        <v>850</v>
      </c>
      <c r="L7107" t="s">
        <v>237</v>
      </c>
      <c r="M7107" s="15" t="d">
        <f t="shared" ref="M7107:M7170" si="374">25569 + ((E7107 + (60 * 60 * 9)) / (60 * 60 * 24))</f>
        <v>2012-02-01T10:26:17.00000004842877300</v>
      </c>
      <c r="N7107">
        <f>IF(COUNTIF(D7107:$D$7281,D7107) &gt; 1, 1, 0)</f>
        <v>0</v>
      </c>
      <c r="O7107">
        <f t="shared" si="371"/>
        <v>1</v>
      </c>
      <c r="P7107">
        <f t="shared" si="372"/>
        <v>1</v>
      </c>
      <c r="Q7107">
        <f t="shared" si="373"/>
        <v>11</v>
      </c>
    </row>
    <row r="7108" spans="1:17">
      <c r="A7108">
        <v>4103146</v>
      </c>
      <c r="B7108">
        <v>1501</v>
      </c>
      <c r="C7108" t="s">
        <v>12</v>
      </c>
      <c r="D7108" t="s">
        <v>2731</v>
      </c>
      <c r="E7108">
        <v>1328050965</v>
      </c>
      <c r="F7108">
        <v>1</v>
      </c>
      <c r="G7108">
        <v>9</v>
      </c>
      <c r="H7108">
        <v>2</v>
      </c>
      <c r="I7108">
        <v>147.044458204732</v>
      </c>
      <c r="J7108">
        <v>651.25938348765396</v>
      </c>
      <c r="K7108">
        <v>850</v>
      </c>
      <c r="L7108" t="s">
        <v>237</v>
      </c>
      <c r="M7108" s="15" t="d">
        <f t="shared" si="374"/>
        <v>2012-02-01T08:02:44.99999980442225925</v>
      </c>
      <c r="N7108">
        <f>IF(COUNTIF(D7108:$D$7281,D7108) &gt; 1, 1, 0)</f>
        <v>0</v>
      </c>
      <c r="O7108">
        <f t="shared" si="371"/>
        <v>1</v>
      </c>
      <c r="P7108">
        <f t="shared" si="372"/>
        <v>0</v>
      </c>
      <c r="Q7108">
        <f t="shared" si="373"/>
        <v>11</v>
      </c>
    </row>
    <row r="7109" spans="1:17">
      <c r="A7109">
        <v>4103141</v>
      </c>
      <c r="B7109">
        <v>1488</v>
      </c>
      <c r="C7109" t="s">
        <v>12</v>
      </c>
      <c r="D7109" t="s">
        <v>2732</v>
      </c>
      <c r="E7109">
        <v>1328044351</v>
      </c>
      <c r="F7109">
        <v>1</v>
      </c>
      <c r="G7109">
        <v>1</v>
      </c>
      <c r="H7109">
        <v>1</v>
      </c>
      <c r="I7109">
        <v>49.628827546296201</v>
      </c>
      <c r="J7109">
        <v>626.72521926440299</v>
      </c>
      <c r="K7109">
        <v>775</v>
      </c>
      <c r="L7109" t="s">
        <v>2723</v>
      </c>
      <c r="M7109" s="15" t="d">
        <f t="shared" si="374"/>
        <v>2012-02-01T06:12:31.00000016391277275</v>
      </c>
      <c r="N7109">
        <f>IF(COUNTIF(D7109:$D$7281,D7109) &gt; 1, 1, 0)</f>
        <v>0</v>
      </c>
      <c r="O7109">
        <f t="shared" si="371"/>
        <v>1</v>
      </c>
      <c r="P7109">
        <f t="shared" si="372"/>
        <v>0</v>
      </c>
      <c r="Q7109">
        <f t="shared" si="373"/>
        <v>1</v>
      </c>
    </row>
    <row r="7110" spans="1:17">
      <c r="A7110">
        <v>4104136</v>
      </c>
      <c r="B7110">
        <v>1483</v>
      </c>
      <c r="C7110" t="s">
        <v>12</v>
      </c>
      <c r="D7110" t="s">
        <v>2733</v>
      </c>
      <c r="E7110">
        <v>1328036527</v>
      </c>
      <c r="F7110">
        <v>1</v>
      </c>
      <c r="G7110">
        <v>2</v>
      </c>
      <c r="H7110">
        <v>1</v>
      </c>
      <c r="I7110">
        <v>34.811100823045201</v>
      </c>
      <c r="J7110">
        <v>652.83761136831197</v>
      </c>
      <c r="K7110">
        <v>850</v>
      </c>
      <c r="L7110" t="s">
        <v>237</v>
      </c>
      <c r="M7110" s="15" t="d">
        <f t="shared" si="374"/>
        <v>2012-02-01T04:02:06.99999993201345225</v>
      </c>
      <c r="N7110">
        <f>IF(COUNTIF(D7110:$D$7281,D7110) &gt; 1, 1, 0)</f>
        <v>0</v>
      </c>
      <c r="O7110">
        <f t="shared" si="371"/>
        <v>1</v>
      </c>
      <c r="P7110">
        <f t="shared" si="372"/>
        <v>0</v>
      </c>
      <c r="Q7110">
        <f t="shared" si="373"/>
        <v>11</v>
      </c>
    </row>
    <row r="7111" spans="1:17">
      <c r="A7111">
        <v>4102837</v>
      </c>
      <c r="B7111">
        <v>1481</v>
      </c>
      <c r="C7111" t="s">
        <v>12</v>
      </c>
      <c r="D7111" t="s">
        <v>2734</v>
      </c>
      <c r="E7111">
        <v>1328029764</v>
      </c>
      <c r="F7111">
        <v>1</v>
      </c>
      <c r="G7111">
        <v>17</v>
      </c>
      <c r="H7111">
        <v>1</v>
      </c>
      <c r="I7111">
        <v>17.2377222222222</v>
      </c>
      <c r="J7111">
        <v>652.57210545267401</v>
      </c>
      <c r="K7111">
        <v>850</v>
      </c>
      <c r="L7111" t="s">
        <v>237</v>
      </c>
      <c r="M7111" s="15" t="d">
        <f t="shared" si="374"/>
        <v>2012-02-01T02:09:24.00000003632157975</v>
      </c>
      <c r="N7111">
        <f>IF(COUNTIF(D7111:$D$7281,D7111) &gt; 1, 1, 0)</f>
        <v>0</v>
      </c>
      <c r="O7111">
        <f t="shared" si="371"/>
        <v>1</v>
      </c>
      <c r="P7111">
        <f t="shared" si="372"/>
        <v>0</v>
      </c>
      <c r="Q7111">
        <f t="shared" si="373"/>
        <v>11</v>
      </c>
    </row>
    <row r="7112" spans="1:17">
      <c r="A7112">
        <v>4103145</v>
      </c>
      <c r="B7112">
        <v>1471</v>
      </c>
      <c r="C7112" t="s">
        <v>12</v>
      </c>
      <c r="D7112" t="s">
        <v>2725</v>
      </c>
      <c r="E7112">
        <v>1328011081</v>
      </c>
      <c r="F7112">
        <v>1</v>
      </c>
      <c r="G7112">
        <v>24</v>
      </c>
      <c r="H7112">
        <v>1</v>
      </c>
      <c r="I7112">
        <v>17.513204861111099</v>
      </c>
      <c r="J7112">
        <v>623.00651478909504</v>
      </c>
      <c r="K7112">
        <v>768</v>
      </c>
      <c r="L7112" t="s">
        <v>2723</v>
      </c>
      <c r="M7112" s="15" t="d">
        <f t="shared" si="374"/>
        <v>2012-01-31T20:58:00.99999984260648775</v>
      </c>
      <c r="N7112">
        <f>IF(COUNTIF(D7112:$D$7281,D7112) &gt; 1, 1, 0)</f>
        <v>0</v>
      </c>
      <c r="O7112">
        <f t="shared" si="371"/>
        <v>2</v>
      </c>
      <c r="P7112">
        <f t="shared" si="372"/>
        <v>0</v>
      </c>
      <c r="Q7112">
        <f t="shared" si="373"/>
        <v>1</v>
      </c>
    </row>
    <row r="7113" spans="1:17">
      <c r="A7113">
        <v>4103698</v>
      </c>
      <c r="B7113">
        <v>1463</v>
      </c>
      <c r="C7113" t="s">
        <v>12</v>
      </c>
      <c r="D7113" t="s">
        <v>2735</v>
      </c>
      <c r="E7113">
        <v>1327971351</v>
      </c>
      <c r="F7113">
        <v>1</v>
      </c>
      <c r="G7113">
        <v>2</v>
      </c>
      <c r="H7113">
        <v>1</v>
      </c>
      <c r="I7113">
        <v>125.34531764403199</v>
      </c>
      <c r="J7113">
        <v>619.87666756687304</v>
      </c>
      <c r="K7113">
        <v>761</v>
      </c>
      <c r="L7113" t="s">
        <v>2723</v>
      </c>
      <c r="M7113" s="15" t="d">
        <f t="shared" si="374"/>
        <v>2012-01-31T09:55:51.00000004749745200</v>
      </c>
      <c r="N7113">
        <f>IF(COUNTIF(D7113:$D$7281,D7113) &gt; 1, 1, 0)</f>
        <v>1</v>
      </c>
      <c r="O7113">
        <f t="shared" si="371"/>
        <v>2</v>
      </c>
      <c r="P7113">
        <f t="shared" si="372"/>
        <v>0</v>
      </c>
      <c r="Q7113">
        <f t="shared" si="373"/>
        <v>1</v>
      </c>
    </row>
    <row r="7114" spans="1:17">
      <c r="A7114">
        <v>4102080</v>
      </c>
      <c r="B7114">
        <v>1462</v>
      </c>
      <c r="C7114" t="s">
        <v>12</v>
      </c>
      <c r="D7114" t="s">
        <v>2735</v>
      </c>
      <c r="E7114">
        <v>1327971185</v>
      </c>
      <c r="F7114">
        <v>1</v>
      </c>
      <c r="G7114">
        <v>2</v>
      </c>
      <c r="H7114">
        <v>1</v>
      </c>
      <c r="I7114">
        <v>125.144717592592</v>
      </c>
      <c r="J7114">
        <v>619.89291319444396</v>
      </c>
      <c r="K7114">
        <v>761</v>
      </c>
      <c r="L7114" t="s">
        <v>2723</v>
      </c>
      <c r="M7114" s="15" t="d">
        <f t="shared" si="374"/>
        <v>2012-01-31T09:53:05.00000021886080625</v>
      </c>
      <c r="N7114">
        <f>IF(COUNTIF(D7114:$D$7281,D7114) &gt; 1, 1, 0)</f>
        <v>0</v>
      </c>
      <c r="O7114">
        <f t="shared" si="371"/>
        <v>2</v>
      </c>
      <c r="P7114">
        <f t="shared" si="372"/>
        <v>0</v>
      </c>
      <c r="Q7114">
        <f t="shared" si="373"/>
        <v>1</v>
      </c>
    </row>
    <row r="7115" spans="1:17">
      <c r="A7115">
        <v>4102889</v>
      </c>
      <c r="B7115">
        <v>1459</v>
      </c>
      <c r="C7115" t="s">
        <v>2</v>
      </c>
      <c r="D7115" t="s">
        <v>2736</v>
      </c>
      <c r="E7115">
        <v>1327964568</v>
      </c>
      <c r="F7115">
        <v>1</v>
      </c>
      <c r="G7115">
        <v>10</v>
      </c>
      <c r="H7115">
        <v>2</v>
      </c>
      <c r="I7115">
        <v>182.01150450102801</v>
      </c>
      <c r="J7115">
        <v>620.54048739711902</v>
      </c>
      <c r="K7115">
        <v>761</v>
      </c>
      <c r="L7115" t="s">
        <v>2723</v>
      </c>
      <c r="M7115" s="15" t="d">
        <f t="shared" si="374"/>
        <v>2012-01-31T08:02:47.99999987706541875</v>
      </c>
      <c r="N7115">
        <f>IF(COUNTIF(D7115:$D$7281,D7115) &gt; 1, 1, 0)</f>
        <v>1</v>
      </c>
      <c r="O7115">
        <f t="shared" si="371"/>
        <v>2</v>
      </c>
      <c r="P7115">
        <f t="shared" si="372"/>
        <v>0</v>
      </c>
      <c r="Q7115">
        <f t="shared" si="373"/>
        <v>1</v>
      </c>
    </row>
    <row r="7116" spans="1:17">
      <c r="A7116">
        <v>4103023</v>
      </c>
      <c r="B7116">
        <v>1457</v>
      </c>
      <c r="C7116" t="s">
        <v>2</v>
      </c>
      <c r="D7116" t="s">
        <v>2736</v>
      </c>
      <c r="E7116">
        <v>1327960792</v>
      </c>
      <c r="F7116">
        <v>1</v>
      </c>
      <c r="G7116">
        <v>20</v>
      </c>
      <c r="H7116">
        <v>2</v>
      </c>
      <c r="I7116">
        <v>147.42336304012301</v>
      </c>
      <c r="J7116">
        <v>616.89124331275696</v>
      </c>
      <c r="K7116">
        <v>757</v>
      </c>
      <c r="L7116" t="s">
        <v>2723</v>
      </c>
      <c r="M7116" s="15" t="d">
        <f t="shared" si="374"/>
        <v>2012-01-31T06:59:51.99999980628490125</v>
      </c>
      <c r="N7116">
        <f>IF(COUNTIF(D7116:$D$7281,D7116) &gt; 1, 1, 0)</f>
        <v>0</v>
      </c>
      <c r="O7116">
        <f t="shared" si="371"/>
        <v>2</v>
      </c>
      <c r="P7116">
        <f t="shared" si="372"/>
        <v>0</v>
      </c>
      <c r="Q7116">
        <f t="shared" si="373"/>
        <v>1</v>
      </c>
    </row>
    <row r="7117" spans="1:17">
      <c r="A7117">
        <v>4103745</v>
      </c>
      <c r="B7117">
        <v>1444</v>
      </c>
      <c r="C7117" t="s">
        <v>12</v>
      </c>
      <c r="D7117" t="s">
        <v>2708</v>
      </c>
      <c r="E7117">
        <v>1327922921</v>
      </c>
      <c r="F7117">
        <v>1</v>
      </c>
      <c r="G7117">
        <v>122</v>
      </c>
      <c r="H7117">
        <v>4</v>
      </c>
      <c r="I7117">
        <v>206.66103292181</v>
      </c>
      <c r="J7117">
        <v>638.83199511316798</v>
      </c>
      <c r="K7117">
        <v>776</v>
      </c>
      <c r="L7117" t="s">
        <v>2723</v>
      </c>
      <c r="M7117" s="15" t="d">
        <f t="shared" si="374"/>
        <v>2012-01-30T20:28:41.00000018253922650</v>
      </c>
      <c r="N7117">
        <f>IF(COUNTIF(D7117:$D$7281,D7117) &gt; 1, 1, 0)</f>
        <v>1</v>
      </c>
      <c r="O7117">
        <f t="shared" si="371"/>
        <v>5</v>
      </c>
      <c r="P7117">
        <f t="shared" si="372"/>
        <v>0</v>
      </c>
      <c r="Q7117">
        <f t="shared" si="373"/>
        <v>1</v>
      </c>
    </row>
    <row r="7118" spans="1:17">
      <c r="A7118">
        <v>4103383</v>
      </c>
      <c r="B7118">
        <v>1434</v>
      </c>
      <c r="C7118" t="s">
        <v>12</v>
      </c>
      <c r="D7118" t="s">
        <v>2668</v>
      </c>
      <c r="E7118">
        <v>1327907963</v>
      </c>
      <c r="F7118">
        <v>2</v>
      </c>
      <c r="G7118">
        <v>17</v>
      </c>
      <c r="H7118">
        <v>2</v>
      </c>
      <c r="I7118">
        <v>28.052048996913499</v>
      </c>
      <c r="J7118">
        <v>607.91146103394897</v>
      </c>
      <c r="K7118">
        <v>744</v>
      </c>
      <c r="L7118" t="s">
        <v>2723</v>
      </c>
      <c r="M7118" s="15" t="d">
        <f t="shared" si="374"/>
        <v>2012-01-30T16:19:23.000000081956386375</v>
      </c>
      <c r="N7118">
        <f>IF(COUNTIF(D7118:$D$7281,D7118) &gt; 1, 1, 0)</f>
        <v>1</v>
      </c>
      <c r="O7118">
        <f t="shared" si="371"/>
        <v>11</v>
      </c>
      <c r="P7118">
        <f t="shared" si="372"/>
        <v>0</v>
      </c>
      <c r="Q7118">
        <f t="shared" si="373"/>
        <v>1</v>
      </c>
    </row>
    <row r="7119" spans="1:17">
      <c r="A7119">
        <v>4102835</v>
      </c>
      <c r="B7119">
        <v>1433</v>
      </c>
      <c r="C7119" t="s">
        <v>12</v>
      </c>
      <c r="D7119" t="s">
        <v>2737</v>
      </c>
      <c r="E7119">
        <v>1327903418</v>
      </c>
      <c r="F7119">
        <v>1</v>
      </c>
      <c r="G7119">
        <v>41</v>
      </c>
      <c r="H7119">
        <v>3</v>
      </c>
      <c r="I7119">
        <v>150.83796141975299</v>
      </c>
      <c r="J7119">
        <v>602.31798932613106</v>
      </c>
      <c r="K7119">
        <v>738</v>
      </c>
      <c r="L7119" t="s">
        <v>2723</v>
      </c>
      <c r="M7119" s="15" t="d">
        <f t="shared" si="374"/>
        <v>2012-01-30T15:03:38.00000004004687050</v>
      </c>
      <c r="N7119">
        <f>IF(COUNTIF(D7119:$D$7281,D7119) &gt; 1, 1, 0)</f>
        <v>0</v>
      </c>
      <c r="O7119">
        <f t="shared" si="371"/>
        <v>1</v>
      </c>
      <c r="P7119">
        <f t="shared" si="372"/>
        <v>0</v>
      </c>
      <c r="Q7119">
        <f t="shared" si="373"/>
        <v>1</v>
      </c>
    </row>
    <row r="7120" spans="1:17">
      <c r="A7120">
        <v>4103783</v>
      </c>
      <c r="B7120">
        <v>1422</v>
      </c>
      <c r="C7120" t="s">
        <v>12</v>
      </c>
      <c r="D7120" t="s">
        <v>2708</v>
      </c>
      <c r="E7120">
        <v>1327871636</v>
      </c>
      <c r="F7120">
        <v>1</v>
      </c>
      <c r="G7120">
        <v>128</v>
      </c>
      <c r="H7120">
        <v>3</v>
      </c>
      <c r="I7120">
        <v>121.14887962962899</v>
      </c>
      <c r="J7120">
        <v>643.967138631686</v>
      </c>
      <c r="K7120">
        <v>782</v>
      </c>
      <c r="L7120" t="s">
        <v>2723</v>
      </c>
      <c r="M7120" s="15" t="d">
        <f t="shared" si="374"/>
        <v>2012-01-30T06:13:55.99999991711228925</v>
      </c>
      <c r="N7120">
        <f>IF(COUNTIF(D7120:$D$7281,D7120) &gt; 1, 1, 0)</f>
        <v>1</v>
      </c>
      <c r="O7120">
        <f t="shared" si="371"/>
        <v>5</v>
      </c>
      <c r="P7120">
        <f t="shared" si="372"/>
        <v>0</v>
      </c>
      <c r="Q7120">
        <f t="shared" si="373"/>
        <v>1</v>
      </c>
    </row>
    <row r="7121" spans="1:17">
      <c r="A7121">
        <v>4102913</v>
      </c>
      <c r="B7121">
        <v>1421</v>
      </c>
      <c r="C7121" t="s">
        <v>2</v>
      </c>
      <c r="D7121" t="s">
        <v>2130</v>
      </c>
      <c r="E7121">
        <v>1327864933</v>
      </c>
      <c r="F7121">
        <v>1</v>
      </c>
      <c r="G7121">
        <v>2</v>
      </c>
      <c r="H7121">
        <v>1</v>
      </c>
      <c r="I7121">
        <v>13.6862705761316</v>
      </c>
      <c r="J7121">
        <v>590.89341460905302</v>
      </c>
      <c r="K7121">
        <v>729</v>
      </c>
      <c r="L7121" t="s">
        <v>2723</v>
      </c>
      <c r="M7121" s="15" t="d">
        <f t="shared" si="374"/>
        <v>2012-01-30T04:22:13.0000002169981575</v>
      </c>
      <c r="N7121">
        <f>IF(COUNTIF(D7121:$D$7281,D7121) &gt; 1, 1, 0)</f>
        <v>0</v>
      </c>
      <c r="O7121">
        <f t="shared" si="371"/>
        <v>2</v>
      </c>
      <c r="P7121">
        <f t="shared" si="372"/>
        <v>0</v>
      </c>
      <c r="Q7121">
        <f t="shared" si="373"/>
        <v>1</v>
      </c>
    </row>
    <row r="7122" spans="1:17">
      <c r="A7122">
        <v>4103912</v>
      </c>
      <c r="B7122">
        <v>1417</v>
      </c>
      <c r="C7122" t="s">
        <v>12</v>
      </c>
      <c r="D7122" t="s">
        <v>2738</v>
      </c>
      <c r="E7122">
        <v>1327852732</v>
      </c>
      <c r="F7122">
        <v>1</v>
      </c>
      <c r="G7122">
        <v>2</v>
      </c>
      <c r="H7122">
        <v>1</v>
      </c>
      <c r="I7122">
        <v>117.453026748971</v>
      </c>
      <c r="J7122">
        <v>590.02696566357997</v>
      </c>
      <c r="K7122">
        <v>727</v>
      </c>
      <c r="L7122" t="s">
        <v>2723</v>
      </c>
      <c r="M7122" s="15" t="d">
        <f t="shared" si="374"/>
        <v>2012-01-30T00:58:51.99999961070716050</v>
      </c>
      <c r="N7122">
        <f>IF(COUNTIF(D7122:$D$7281,D7122) &gt; 1, 1, 0)</f>
        <v>1</v>
      </c>
      <c r="O7122">
        <f t="shared" si="371"/>
        <v>2</v>
      </c>
      <c r="P7122">
        <f t="shared" si="372"/>
        <v>0</v>
      </c>
      <c r="Q7122">
        <f t="shared" si="373"/>
        <v>1</v>
      </c>
    </row>
    <row r="7123" spans="1:17">
      <c r="A7123">
        <v>4104137</v>
      </c>
      <c r="B7123">
        <v>1408</v>
      </c>
      <c r="C7123" t="s">
        <v>2</v>
      </c>
      <c r="D7123" t="s">
        <v>2739</v>
      </c>
      <c r="E7123">
        <v>1327842180</v>
      </c>
      <c r="F7123">
        <v>1</v>
      </c>
      <c r="G7123">
        <v>205</v>
      </c>
      <c r="H7123">
        <v>7</v>
      </c>
      <c r="I7123">
        <v>249.303838605967</v>
      </c>
      <c r="J7123">
        <v>580.95930311213999</v>
      </c>
      <c r="K7123">
        <v>717</v>
      </c>
      <c r="L7123" t="s">
        <v>2723</v>
      </c>
      <c r="M7123" s="15" t="d">
        <f t="shared" si="374"/>
        <v>2012-01-29T22:02:59.99999974854290475</v>
      </c>
      <c r="N7123">
        <f>IF(COUNTIF(D7123:$D$7281,D7123) &gt; 1, 1, 0)</f>
        <v>1</v>
      </c>
      <c r="O7123">
        <f t="shared" si="371"/>
        <v>3</v>
      </c>
      <c r="P7123">
        <f t="shared" si="372"/>
        <v>0</v>
      </c>
      <c r="Q7123">
        <f t="shared" si="373"/>
        <v>1</v>
      </c>
    </row>
    <row r="7124" spans="1:17">
      <c r="A7124">
        <v>4102967</v>
      </c>
      <c r="B7124">
        <v>1367</v>
      </c>
      <c r="C7124" t="s">
        <v>2</v>
      </c>
      <c r="D7124" t="s">
        <v>2740</v>
      </c>
      <c r="E7124">
        <v>1327784727</v>
      </c>
      <c r="F7124">
        <v>1</v>
      </c>
      <c r="G7124">
        <v>74</v>
      </c>
      <c r="H7124">
        <v>4</v>
      </c>
      <c r="I7124">
        <v>19.8324043209876</v>
      </c>
      <c r="J7124">
        <v>565.06605349794199</v>
      </c>
      <c r="K7124">
        <v>697</v>
      </c>
      <c r="L7124" t="s">
        <v>2723</v>
      </c>
      <c r="M7124" s="15" t="d">
        <f t="shared" si="374"/>
        <v>2012-01-29T06:05:27.00000037439167650</v>
      </c>
      <c r="N7124">
        <f>IF(COUNTIF(D7124:$D$7281,D7124) &gt; 1, 1, 0)</f>
        <v>0</v>
      </c>
      <c r="O7124">
        <f t="shared" si="371"/>
        <v>1</v>
      </c>
      <c r="P7124">
        <f t="shared" si="372"/>
        <v>0</v>
      </c>
      <c r="Q7124">
        <f t="shared" si="373"/>
        <v>1</v>
      </c>
    </row>
    <row r="7125" spans="1:17">
      <c r="A7125">
        <v>4103561</v>
      </c>
      <c r="B7125">
        <v>1346</v>
      </c>
      <c r="C7125" t="s">
        <v>12</v>
      </c>
      <c r="D7125" t="s">
        <v>2718</v>
      </c>
      <c r="E7125">
        <v>1327731329</v>
      </c>
      <c r="F7125">
        <v>3</v>
      </c>
      <c r="G7125">
        <v>67</v>
      </c>
      <c r="H7125">
        <v>2</v>
      </c>
      <c r="I7125">
        <v>6.9632137345679004</v>
      </c>
      <c r="J7125">
        <v>524.50606867283898</v>
      </c>
      <c r="K7125">
        <v>652</v>
      </c>
      <c r="L7125" t="s">
        <v>2723</v>
      </c>
      <c r="M7125" s="15" t="d">
        <f t="shared" si="374"/>
        <v>2012-01-28T15:15:29.00000028312206325</v>
      </c>
      <c r="N7125">
        <f>IF(COUNTIF(D7125:$D$7281,D7125) &gt; 1, 1, 0)</f>
        <v>0</v>
      </c>
      <c r="O7125">
        <f t="shared" si="371"/>
        <v>2</v>
      </c>
      <c r="P7125">
        <f t="shared" si="372"/>
        <v>0</v>
      </c>
      <c r="Q7125">
        <f t="shared" si="373"/>
        <v>1</v>
      </c>
    </row>
    <row r="7126" spans="1:17">
      <c r="A7126">
        <v>4102966</v>
      </c>
      <c r="B7126">
        <v>1320</v>
      </c>
      <c r="C7126" t="s">
        <v>2</v>
      </c>
      <c r="D7126" t="s">
        <v>2739</v>
      </c>
      <c r="E7126">
        <v>1327674155</v>
      </c>
      <c r="F7126">
        <v>1</v>
      </c>
      <c r="G7126">
        <v>146</v>
      </c>
      <c r="H7126">
        <v>2</v>
      </c>
      <c r="I7126">
        <v>133.08133976337399</v>
      </c>
      <c r="J7126">
        <v>473.93656121399101</v>
      </c>
      <c r="K7126">
        <v>598</v>
      </c>
      <c r="L7126" t="s">
        <v>2723</v>
      </c>
      <c r="M7126" s="15" t="d">
        <f t="shared" si="374"/>
        <v>2012-01-27T23:22:35.0000001210719325</v>
      </c>
      <c r="N7126">
        <f>IF(COUNTIF(D7126:$D$7281,D7126) &gt; 1, 1, 0)</f>
        <v>1</v>
      </c>
      <c r="O7126">
        <f t="shared" si="371"/>
        <v>3</v>
      </c>
      <c r="P7126">
        <f t="shared" si="372"/>
        <v>0</v>
      </c>
      <c r="Q7126">
        <f t="shared" si="373"/>
        <v>1</v>
      </c>
    </row>
    <row r="7127" spans="1:17">
      <c r="A7127">
        <v>4102926</v>
      </c>
      <c r="B7127">
        <v>1316</v>
      </c>
      <c r="C7127" t="s">
        <v>12</v>
      </c>
      <c r="D7127" t="s">
        <v>2668</v>
      </c>
      <c r="E7127">
        <v>1327667167</v>
      </c>
      <c r="F7127">
        <v>1</v>
      </c>
      <c r="G7127">
        <v>5</v>
      </c>
      <c r="H7127">
        <v>1</v>
      </c>
      <c r="I7127">
        <v>1.92281661522633</v>
      </c>
      <c r="J7127">
        <v>468.44493518518402</v>
      </c>
      <c r="K7127">
        <v>592</v>
      </c>
      <c r="L7127" t="s">
        <v>2723</v>
      </c>
      <c r="M7127" s="15" t="d">
        <f t="shared" si="374"/>
        <v>2012-01-27T21:26:06.99999980628490125</v>
      </c>
      <c r="N7127">
        <f>IF(COUNTIF(D7127:$D$7281,D7127) &gt; 1, 1, 0)</f>
        <v>1</v>
      </c>
      <c r="O7127">
        <f t="shared" si="371"/>
        <v>11</v>
      </c>
      <c r="P7127">
        <f t="shared" si="372"/>
        <v>0</v>
      </c>
      <c r="Q7127">
        <f t="shared" si="373"/>
        <v>1</v>
      </c>
    </row>
    <row r="7128" spans="1:17">
      <c r="A7128">
        <v>4103560</v>
      </c>
      <c r="B7128">
        <v>1315</v>
      </c>
      <c r="C7128" t="s">
        <v>2</v>
      </c>
      <c r="D7128" t="s">
        <v>2668</v>
      </c>
      <c r="E7128">
        <v>1327667067</v>
      </c>
      <c r="F7128">
        <v>250</v>
      </c>
      <c r="G7128">
        <v>34981</v>
      </c>
      <c r="H7128">
        <v>189</v>
      </c>
      <c r="I7128">
        <v>29.533301311728302</v>
      </c>
      <c r="J7128">
        <v>20.885928112139901</v>
      </c>
      <c r="K7128">
        <v>82</v>
      </c>
      <c r="L7128" t="s">
        <v>237</v>
      </c>
      <c r="M7128" s="15" t="d">
        <f t="shared" si="374"/>
        <v>2012-01-27T21:24:27.00000031851232200</v>
      </c>
      <c r="N7128">
        <f>IF(COUNTIF(D7128:$D$7281,D7128) &gt; 1, 1, 0)</f>
        <v>1</v>
      </c>
      <c r="O7128">
        <f t="shared" si="371"/>
        <v>11</v>
      </c>
      <c r="P7128">
        <f t="shared" si="372"/>
        <v>1</v>
      </c>
      <c r="Q7128">
        <f t="shared" si="373"/>
        <v>11</v>
      </c>
    </row>
    <row r="7129" spans="1:17">
      <c r="A7129">
        <v>4102833</v>
      </c>
      <c r="B7129">
        <v>1312</v>
      </c>
      <c r="C7129" t="s">
        <v>2</v>
      </c>
      <c r="D7129" t="s">
        <v>2668</v>
      </c>
      <c r="E7129">
        <v>1327665022</v>
      </c>
      <c r="F7129">
        <v>9</v>
      </c>
      <c r="G7129">
        <v>231</v>
      </c>
      <c r="H7129">
        <v>11</v>
      </c>
      <c r="I7129">
        <v>159.29378523662501</v>
      </c>
      <c r="J7129">
        <v>461.58294547324999</v>
      </c>
      <c r="K7129">
        <v>585</v>
      </c>
      <c r="L7129" t="s">
        <v>2723</v>
      </c>
      <c r="M7129" s="15" t="d">
        <f t="shared" si="374"/>
        <v>2012-01-27T20:50:22.00000004377216125</v>
      </c>
      <c r="N7129">
        <f>IF(COUNTIF(D7129:$D$7281,D7129) &gt; 1, 1, 0)</f>
        <v>1</v>
      </c>
      <c r="O7129">
        <f t="shared" si="371"/>
        <v>11</v>
      </c>
      <c r="P7129">
        <f t="shared" si="372"/>
        <v>0</v>
      </c>
      <c r="Q7129">
        <f t="shared" si="373"/>
        <v>1</v>
      </c>
    </row>
    <row r="7130" spans="1:17">
      <c r="A7130">
        <v>4103782</v>
      </c>
      <c r="B7130">
        <v>1310</v>
      </c>
      <c r="C7130" t="s">
        <v>12</v>
      </c>
      <c r="D7130" t="s">
        <v>2741</v>
      </c>
      <c r="E7130">
        <v>1327661423</v>
      </c>
      <c r="F7130">
        <v>3</v>
      </c>
      <c r="G7130">
        <v>24</v>
      </c>
      <c r="H7130">
        <v>7</v>
      </c>
      <c r="I7130">
        <v>374.38305131172802</v>
      </c>
      <c r="J7130">
        <v>453.81399627057601</v>
      </c>
      <c r="K7130">
        <v>577</v>
      </c>
      <c r="L7130" t="s">
        <v>2723</v>
      </c>
      <c r="M7130" s="15" t="d">
        <f t="shared" si="374"/>
        <v>2012-01-27T19:50:22.99999985843897175</v>
      </c>
      <c r="N7130">
        <f>IF(COUNTIF(D7130:$D$7281,D7130) &gt; 1, 1, 0)</f>
        <v>1</v>
      </c>
      <c r="O7130">
        <f t="shared" si="371"/>
        <v>3</v>
      </c>
      <c r="P7130">
        <f t="shared" si="372"/>
        <v>0</v>
      </c>
      <c r="Q7130">
        <f t="shared" si="373"/>
        <v>1</v>
      </c>
    </row>
    <row r="7131" spans="1:17">
      <c r="A7131">
        <v>4103020</v>
      </c>
      <c r="B7131">
        <v>1304</v>
      </c>
      <c r="C7131" t="s">
        <v>2</v>
      </c>
      <c r="D7131" t="s">
        <v>2668</v>
      </c>
      <c r="E7131">
        <v>1327649556</v>
      </c>
      <c r="F7131">
        <v>4</v>
      </c>
      <c r="G7131">
        <v>33</v>
      </c>
      <c r="H7131">
        <v>4</v>
      </c>
      <c r="I7131">
        <v>7.0046792695473199</v>
      </c>
      <c r="J7131">
        <v>446.66207368827202</v>
      </c>
      <c r="K7131">
        <v>569</v>
      </c>
      <c r="L7131" t="s">
        <v>2723</v>
      </c>
      <c r="M7131" s="15" t="d">
        <f t="shared" si="374"/>
        <v>2012-01-27T16:32:36.00000000558793275</v>
      </c>
      <c r="N7131">
        <f>IF(COUNTIF(D7131:$D$7281,D7131) &gt; 1, 1, 0)</f>
        <v>1</v>
      </c>
      <c r="O7131">
        <f t="shared" si="371"/>
        <v>11</v>
      </c>
      <c r="P7131">
        <f t="shared" si="372"/>
        <v>0</v>
      </c>
      <c r="Q7131">
        <f t="shared" si="373"/>
        <v>1</v>
      </c>
    </row>
    <row r="7132" spans="1:17">
      <c r="A7132">
        <v>4104138</v>
      </c>
      <c r="B7132">
        <v>1296</v>
      </c>
      <c r="C7132" t="s">
        <v>2</v>
      </c>
      <c r="D7132" t="s">
        <v>2739</v>
      </c>
      <c r="E7132">
        <v>1327640479</v>
      </c>
      <c r="F7132">
        <v>1</v>
      </c>
      <c r="G7132">
        <v>286</v>
      </c>
      <c r="H7132">
        <v>12</v>
      </c>
      <c r="I7132">
        <v>141.31520691872399</v>
      </c>
      <c r="J7132">
        <v>453.36053009259302</v>
      </c>
      <c r="K7132">
        <v>575</v>
      </c>
      <c r="L7132" t="s">
        <v>2723</v>
      </c>
      <c r="M7132" s="15" t="d">
        <f t="shared" si="374"/>
        <v>2012-01-27T14:01:18.99999981746077350</v>
      </c>
      <c r="N7132">
        <f>IF(COUNTIF(D7132:$D$7281,D7132) &gt; 1, 1, 0)</f>
        <v>0</v>
      </c>
      <c r="O7132">
        <f t="shared" si="371"/>
        <v>3</v>
      </c>
      <c r="P7132">
        <f t="shared" si="372"/>
        <v>0</v>
      </c>
      <c r="Q7132">
        <f t="shared" si="373"/>
        <v>1</v>
      </c>
    </row>
    <row r="7133" spans="1:17">
      <c r="A7133">
        <v>4103136</v>
      </c>
      <c r="B7133">
        <v>1279</v>
      </c>
      <c r="C7133" t="s">
        <v>12</v>
      </c>
      <c r="D7133" t="s">
        <v>2742</v>
      </c>
      <c r="E7133">
        <v>1327594413</v>
      </c>
      <c r="F7133">
        <v>2</v>
      </c>
      <c r="G7133">
        <v>8</v>
      </c>
      <c r="H7133">
        <v>2</v>
      </c>
      <c r="I7133">
        <v>9.0005230195473196</v>
      </c>
      <c r="J7133">
        <v>21.6565906635802</v>
      </c>
      <c r="K7133">
        <v>83</v>
      </c>
      <c r="L7133" t="s">
        <v>237</v>
      </c>
      <c r="M7133" s="15" t="d">
        <f t="shared" si="374"/>
        <v>2012-01-27T01:13:32.99999998882412775</v>
      </c>
      <c r="N7133">
        <f>IF(COUNTIF(D7133:$D$7281,D7133) &gt; 1, 1, 0)</f>
        <v>0</v>
      </c>
      <c r="O7133">
        <f t="shared" si="371"/>
        <v>1</v>
      </c>
      <c r="P7133">
        <f t="shared" si="372"/>
        <v>0</v>
      </c>
      <c r="Q7133">
        <f t="shared" si="373"/>
        <v>11</v>
      </c>
    </row>
    <row r="7134" spans="1:17">
      <c r="A7134">
        <v>4101692</v>
      </c>
      <c r="B7134">
        <v>1274</v>
      </c>
      <c r="C7134" t="s">
        <v>2</v>
      </c>
      <c r="D7134" t="s">
        <v>2743</v>
      </c>
      <c r="E7134">
        <v>1327586467</v>
      </c>
      <c r="F7134">
        <v>1</v>
      </c>
      <c r="G7134">
        <v>67</v>
      </c>
      <c r="H7134">
        <v>6</v>
      </c>
      <c r="I7134">
        <v>394.362825745885</v>
      </c>
      <c r="J7134">
        <v>426.131191100823</v>
      </c>
      <c r="K7134">
        <v>545</v>
      </c>
      <c r="L7134" t="s">
        <v>2723</v>
      </c>
      <c r="M7134" s="15" t="d">
        <f t="shared" si="374"/>
        <v>2012-01-26T23:01:07.00000015553087025</v>
      </c>
      <c r="N7134">
        <f>IF(COUNTIF(D7134:$D$7281,D7134) &gt; 1, 1, 0)</f>
        <v>1</v>
      </c>
      <c r="O7134">
        <f t="shared" si="371"/>
        <v>4</v>
      </c>
      <c r="P7134">
        <f t="shared" si="372"/>
        <v>0</v>
      </c>
      <c r="Q7134">
        <f t="shared" si="373"/>
        <v>1</v>
      </c>
    </row>
    <row r="7135" spans="1:17">
      <c r="A7135">
        <v>4102209</v>
      </c>
      <c r="B7135">
        <v>1271</v>
      </c>
      <c r="C7135" t="s">
        <v>2</v>
      </c>
      <c r="D7135" t="s">
        <v>2743</v>
      </c>
      <c r="E7135">
        <v>1327582954</v>
      </c>
      <c r="F7135">
        <v>1</v>
      </c>
      <c r="G7135">
        <v>3</v>
      </c>
      <c r="H7135">
        <v>1</v>
      </c>
      <c r="I7135">
        <v>19.682388503086401</v>
      </c>
      <c r="J7135">
        <v>413.31986561213898</v>
      </c>
      <c r="K7135">
        <v>532</v>
      </c>
      <c r="L7135" t="s">
        <v>2723</v>
      </c>
      <c r="M7135" s="15" t="d">
        <f t="shared" si="374"/>
        <v>2012-01-26T22:02:33.99999995715915975</v>
      </c>
      <c r="N7135">
        <f>IF(COUNTIF(D7135:$D$7281,D7135) &gt; 1, 1, 0)</f>
        <v>1</v>
      </c>
      <c r="O7135">
        <f t="shared" si="371"/>
        <v>4</v>
      </c>
      <c r="P7135">
        <f t="shared" si="372"/>
        <v>0</v>
      </c>
      <c r="Q7135">
        <f t="shared" si="373"/>
        <v>1</v>
      </c>
    </row>
    <row r="7136" spans="1:17">
      <c r="A7136">
        <v>4103468</v>
      </c>
      <c r="B7136">
        <v>1269</v>
      </c>
      <c r="C7136" t="s">
        <v>2</v>
      </c>
      <c r="D7136" t="s">
        <v>2668</v>
      </c>
      <c r="E7136">
        <v>1327580011</v>
      </c>
      <c r="F7136">
        <v>1</v>
      </c>
      <c r="G7136">
        <v>4</v>
      </c>
      <c r="H7136">
        <v>1</v>
      </c>
      <c r="I7136">
        <v>10.768123328189199</v>
      </c>
      <c r="J7136">
        <v>408.49673919753002</v>
      </c>
      <c r="K7136">
        <v>527</v>
      </c>
      <c r="L7136" t="s">
        <v>2723</v>
      </c>
      <c r="M7136" s="15" t="d">
        <f t="shared" si="374"/>
        <v>2012-01-26T21:13:31.00000035949051350</v>
      </c>
      <c r="N7136">
        <f>IF(COUNTIF(D7136:$D$7281,D7136) &gt; 1, 1, 0)</f>
        <v>1</v>
      </c>
      <c r="O7136">
        <f t="shared" si="371"/>
        <v>11</v>
      </c>
      <c r="P7136">
        <f t="shared" si="372"/>
        <v>0</v>
      </c>
      <c r="Q7136">
        <f t="shared" si="373"/>
        <v>1</v>
      </c>
    </row>
    <row r="7137" spans="1:17">
      <c r="A7137">
        <v>4103690</v>
      </c>
      <c r="B7137">
        <v>1268</v>
      </c>
      <c r="C7137" t="s">
        <v>2</v>
      </c>
      <c r="D7137" t="s">
        <v>2668</v>
      </c>
      <c r="E7137">
        <v>1327579837</v>
      </c>
      <c r="F7137">
        <v>250</v>
      </c>
      <c r="G7137">
        <v>34711</v>
      </c>
      <c r="H7137">
        <v>184</v>
      </c>
      <c r="I7137">
        <v>31.521091435185099</v>
      </c>
      <c r="J7137">
        <v>21.8156751543209</v>
      </c>
      <c r="K7137">
        <v>85</v>
      </c>
      <c r="L7137" t="s">
        <v>237</v>
      </c>
      <c r="M7137" s="15" t="d">
        <f t="shared" si="374"/>
        <v>2012-01-26T21:10:36.99999991804361025</v>
      </c>
      <c r="N7137">
        <f>IF(COUNTIF(D7137:$D$7281,D7137) &gt; 1, 1, 0)</f>
        <v>1</v>
      </c>
      <c r="O7137">
        <f t="shared" si="371"/>
        <v>11</v>
      </c>
      <c r="P7137">
        <f t="shared" si="372"/>
        <v>1</v>
      </c>
      <c r="Q7137">
        <f t="shared" si="373"/>
        <v>11</v>
      </c>
    </row>
    <row r="7138" spans="1:17">
      <c r="A7138">
        <v>4103747</v>
      </c>
      <c r="B7138">
        <v>1258</v>
      </c>
      <c r="C7138" t="s">
        <v>2</v>
      </c>
      <c r="D7138" t="s">
        <v>2668</v>
      </c>
      <c r="E7138">
        <v>1327577083</v>
      </c>
      <c r="F7138">
        <v>4</v>
      </c>
      <c r="G7138">
        <v>74</v>
      </c>
      <c r="H7138">
        <v>6</v>
      </c>
      <c r="I7138">
        <v>423.44828163580098</v>
      </c>
      <c r="J7138">
        <v>407.69034349279701</v>
      </c>
      <c r="K7138">
        <v>526</v>
      </c>
      <c r="L7138" t="s">
        <v>2723</v>
      </c>
      <c r="M7138" s="15" t="d">
        <f t="shared" si="374"/>
        <v>2012-01-26T20:24:42.99999986775219525</v>
      </c>
      <c r="N7138">
        <f>IF(COUNTIF(D7138:$D$7281,D7138) &gt; 1, 1, 0)</f>
        <v>1</v>
      </c>
      <c r="O7138">
        <f t="shared" si="371"/>
        <v>11</v>
      </c>
      <c r="P7138">
        <f t="shared" si="372"/>
        <v>0</v>
      </c>
      <c r="Q7138">
        <f t="shared" si="373"/>
        <v>1</v>
      </c>
    </row>
    <row r="7139" spans="1:17">
      <c r="A7139">
        <v>4103447</v>
      </c>
      <c r="B7139">
        <v>1251</v>
      </c>
      <c r="C7139" t="s">
        <v>2</v>
      </c>
      <c r="D7139" t="s">
        <v>2668</v>
      </c>
      <c r="E7139">
        <v>1327565412</v>
      </c>
      <c r="F7139">
        <v>2</v>
      </c>
      <c r="G7139">
        <v>224</v>
      </c>
      <c r="H7139">
        <v>7</v>
      </c>
      <c r="I7139">
        <v>441.032318158436</v>
      </c>
      <c r="J7139">
        <v>393.40627700617199</v>
      </c>
      <c r="K7139">
        <v>511</v>
      </c>
      <c r="L7139" t="s">
        <v>2723</v>
      </c>
      <c r="M7139" s="15" t="d">
        <f t="shared" si="374"/>
        <v>2012-01-26T17:10:11.99999994132667575</v>
      </c>
      <c r="N7139">
        <f>IF(COUNTIF(D7139:$D$7281,D7139) &gt; 1, 1, 0)</f>
        <v>1</v>
      </c>
      <c r="O7139">
        <f t="shared" si="371"/>
        <v>11</v>
      </c>
      <c r="P7139">
        <f t="shared" si="372"/>
        <v>0</v>
      </c>
      <c r="Q7139">
        <f t="shared" si="373"/>
        <v>1</v>
      </c>
    </row>
    <row r="7140" spans="1:17">
      <c r="A7140">
        <v>4103130</v>
      </c>
      <c r="B7140">
        <v>1231</v>
      </c>
      <c r="C7140" t="s">
        <v>12</v>
      </c>
      <c r="D7140" t="s">
        <v>2744</v>
      </c>
      <c r="E7140">
        <v>1327520900</v>
      </c>
      <c r="F7140">
        <v>1</v>
      </c>
      <c r="G7140">
        <v>18</v>
      </c>
      <c r="H7140">
        <v>3</v>
      </c>
      <c r="I7140">
        <v>125.680435570987</v>
      </c>
      <c r="J7140">
        <v>394.32769277263299</v>
      </c>
      <c r="K7140">
        <v>512</v>
      </c>
      <c r="L7140" t="s">
        <v>2723</v>
      </c>
      <c r="M7140" s="15" t="d">
        <f t="shared" si="374"/>
        <v>2012-01-26T04:48:20.00000002328306550</v>
      </c>
      <c r="N7140">
        <f>IF(COUNTIF(D7140:$D$7281,D7140) &gt; 1, 1, 0)</f>
        <v>0</v>
      </c>
      <c r="O7140">
        <f t="shared" si="371"/>
        <v>1</v>
      </c>
      <c r="P7140">
        <f t="shared" si="372"/>
        <v>0</v>
      </c>
      <c r="Q7140">
        <f t="shared" si="373"/>
        <v>1</v>
      </c>
    </row>
    <row r="7141" spans="1:17">
      <c r="A7141">
        <v>4102998</v>
      </c>
      <c r="B7141">
        <v>1228</v>
      </c>
      <c r="C7141" t="s">
        <v>12</v>
      </c>
      <c r="D7141" t="s">
        <v>2745</v>
      </c>
      <c r="E7141">
        <v>1327509118</v>
      </c>
      <c r="F7141">
        <v>1</v>
      </c>
      <c r="G7141">
        <v>4</v>
      </c>
      <c r="H7141">
        <v>1</v>
      </c>
      <c r="I7141">
        <v>97.1803072273662</v>
      </c>
      <c r="J7141">
        <v>388.067415895061</v>
      </c>
      <c r="K7141">
        <v>506</v>
      </c>
      <c r="L7141" t="s">
        <v>2723</v>
      </c>
      <c r="M7141" s="15" t="d">
        <f t="shared" si="374"/>
        <v>2012-01-26T01:31:57.99999992363154975</v>
      </c>
      <c r="N7141">
        <f>IF(COUNTIF(D7141:$D$7281,D7141) &gt; 1, 1, 0)</f>
        <v>0</v>
      </c>
      <c r="O7141">
        <f t="shared" si="371"/>
        <v>1</v>
      </c>
      <c r="P7141">
        <f t="shared" si="372"/>
        <v>0</v>
      </c>
      <c r="Q7141">
        <f t="shared" si="373"/>
        <v>1</v>
      </c>
    </row>
    <row r="7142" spans="1:17">
      <c r="A7142">
        <v>4102481</v>
      </c>
      <c r="B7142">
        <v>1225</v>
      </c>
      <c r="C7142" t="s">
        <v>2</v>
      </c>
      <c r="D7142" t="s">
        <v>2746</v>
      </c>
      <c r="E7142">
        <v>1327498552</v>
      </c>
      <c r="F7142">
        <v>1</v>
      </c>
      <c r="G7142">
        <v>6</v>
      </c>
      <c r="H7142">
        <v>1</v>
      </c>
      <c r="I7142">
        <v>18.8403265174897</v>
      </c>
      <c r="J7142">
        <v>388.75496682098702</v>
      </c>
      <c r="K7142">
        <v>506</v>
      </c>
      <c r="L7142" t="s">
        <v>2723</v>
      </c>
      <c r="M7142" s="15" t="d">
        <f t="shared" si="374"/>
        <v>2012-01-25T22:35:51.99999993201345225</v>
      </c>
      <c r="N7142">
        <f>IF(COUNTIF(D7142:$D$7281,D7142) &gt; 1, 1, 0)</f>
        <v>0</v>
      </c>
      <c r="O7142">
        <f t="shared" si="371"/>
        <v>1</v>
      </c>
      <c r="P7142">
        <f t="shared" si="372"/>
        <v>0</v>
      </c>
      <c r="Q7142">
        <f t="shared" si="373"/>
        <v>1</v>
      </c>
    </row>
    <row r="7143" spans="1:17">
      <c r="A7143">
        <v>4102523</v>
      </c>
      <c r="B7143">
        <v>1213</v>
      </c>
      <c r="C7143" t="s">
        <v>12</v>
      </c>
      <c r="D7143" t="s">
        <v>2747</v>
      </c>
      <c r="E7143">
        <v>1327482559</v>
      </c>
      <c r="F7143">
        <v>1</v>
      </c>
      <c r="G7143">
        <v>2</v>
      </c>
      <c r="H7143">
        <v>1</v>
      </c>
      <c r="I7143">
        <v>9.9495653292180997</v>
      </c>
      <c r="J7143">
        <v>366.68951800411497</v>
      </c>
      <c r="K7143">
        <v>483</v>
      </c>
      <c r="L7143" t="s">
        <v>2723</v>
      </c>
      <c r="M7143" s="15" t="d">
        <f t="shared" si="374"/>
        <v>2012-01-25T18:09:18.99999991524964725</v>
      </c>
      <c r="N7143">
        <f>IF(COUNTIF(D7143:$D$7281,D7143) &gt; 1, 1, 0)</f>
        <v>1</v>
      </c>
      <c r="O7143">
        <f t="shared" si="371"/>
        <v>3</v>
      </c>
      <c r="P7143">
        <f t="shared" si="372"/>
        <v>0</v>
      </c>
      <c r="Q7143">
        <f t="shared" si="373"/>
        <v>1</v>
      </c>
    </row>
    <row r="7144" spans="1:17">
      <c r="A7144">
        <v>4102638</v>
      </c>
      <c r="B7144">
        <v>1211</v>
      </c>
      <c r="C7144" t="s">
        <v>12</v>
      </c>
      <c r="D7144" t="s">
        <v>2747</v>
      </c>
      <c r="E7144">
        <v>1327481260</v>
      </c>
      <c r="F7144">
        <v>1</v>
      </c>
      <c r="G7144">
        <v>24</v>
      </c>
      <c r="H7144">
        <v>1</v>
      </c>
      <c r="I7144">
        <v>76.565337448559603</v>
      </c>
      <c r="J7144">
        <v>359.73727057613098</v>
      </c>
      <c r="K7144">
        <v>476</v>
      </c>
      <c r="L7144" t="s">
        <v>2723</v>
      </c>
      <c r="M7144" s="15" t="d">
        <f t="shared" si="374"/>
        <v>2012-01-25T17:47:39.99999989289790275</v>
      </c>
      <c r="N7144">
        <f>IF(COUNTIF(D7144:$D$7281,D7144) &gt; 1, 1, 0)</f>
        <v>1</v>
      </c>
      <c r="O7144">
        <f t="shared" si="371"/>
        <v>3</v>
      </c>
      <c r="P7144">
        <f t="shared" si="372"/>
        <v>0</v>
      </c>
      <c r="Q7144">
        <f t="shared" si="373"/>
        <v>1</v>
      </c>
    </row>
    <row r="7145" spans="1:17">
      <c r="A7145">
        <v>4103129</v>
      </c>
      <c r="B7145">
        <v>1210</v>
      </c>
      <c r="C7145" t="s">
        <v>2</v>
      </c>
      <c r="D7145" t="s">
        <v>2747</v>
      </c>
      <c r="E7145">
        <v>1327480686</v>
      </c>
      <c r="F7145">
        <v>250</v>
      </c>
      <c r="G7145">
        <v>34998</v>
      </c>
      <c r="H7145">
        <v>183</v>
      </c>
      <c r="I7145">
        <v>34.854531378600797</v>
      </c>
      <c r="J7145">
        <v>22.9125114454732</v>
      </c>
      <c r="K7145">
        <v>87</v>
      </c>
      <c r="L7145" t="s">
        <v>237</v>
      </c>
      <c r="M7145" s="15" t="d">
        <f t="shared" si="374"/>
        <v>2012-01-25T17:38:05.999999614432453950</v>
      </c>
      <c r="N7145">
        <f>IF(COUNTIF(D7145:$D$7281,D7145) &gt; 1, 1, 0)</f>
        <v>0</v>
      </c>
      <c r="O7145">
        <f t="shared" si="371"/>
        <v>3</v>
      </c>
      <c r="P7145">
        <f t="shared" si="372"/>
        <v>1</v>
      </c>
      <c r="Q7145">
        <f t="shared" si="373"/>
        <v>11</v>
      </c>
    </row>
    <row r="7146" spans="1:17">
      <c r="A7146">
        <v>4103239</v>
      </c>
      <c r="B7146">
        <v>1181</v>
      </c>
      <c r="C7146" t="s">
        <v>2</v>
      </c>
      <c r="D7146" t="s">
        <v>2748</v>
      </c>
      <c r="E7146">
        <v>1327442687</v>
      </c>
      <c r="F7146">
        <v>2</v>
      </c>
      <c r="G7146">
        <v>10</v>
      </c>
      <c r="H7146">
        <v>3</v>
      </c>
      <c r="I7146">
        <v>70.427097865226301</v>
      </c>
      <c r="J7146">
        <v>342.97483963477299</v>
      </c>
      <c r="K7146">
        <v>461</v>
      </c>
      <c r="L7146" t="s">
        <v>2723</v>
      </c>
      <c r="M7146" s="15" t="d">
        <f t="shared" si="374"/>
        <v>2012-01-25T07:04:47.00000024400651375</v>
      </c>
      <c r="N7146">
        <f>IF(COUNTIF(D7146:$D$7281,D7146) &gt; 1, 1, 0)</f>
        <v>0</v>
      </c>
      <c r="O7146">
        <f t="shared" si="371"/>
        <v>1</v>
      </c>
      <c r="P7146">
        <f t="shared" si="372"/>
        <v>0</v>
      </c>
      <c r="Q7146">
        <f t="shared" si="373"/>
        <v>1</v>
      </c>
    </row>
    <row r="7147" spans="1:17">
      <c r="A7147">
        <v>4103051</v>
      </c>
      <c r="B7147">
        <v>1175</v>
      </c>
      <c r="C7147" t="s">
        <v>2</v>
      </c>
      <c r="D7147" t="s">
        <v>2749</v>
      </c>
      <c r="E7147">
        <v>1327428534</v>
      </c>
      <c r="F7147">
        <v>1</v>
      </c>
      <c r="G7147">
        <v>2</v>
      </c>
      <c r="H7147">
        <v>1</v>
      </c>
      <c r="I7147">
        <v>66.224961162551395</v>
      </c>
      <c r="J7147">
        <v>328.74874344135799</v>
      </c>
      <c r="K7147">
        <v>446</v>
      </c>
      <c r="L7147" t="s">
        <v>2723</v>
      </c>
      <c r="M7147" s="15" t="d">
        <f t="shared" si="374"/>
        <v>2012-01-25T03:08:54.00000035762787150</v>
      </c>
      <c r="N7147">
        <f>IF(COUNTIF(D7147:$D$7281,D7147) &gt; 1, 1, 0)</f>
        <v>0</v>
      </c>
      <c r="O7147">
        <f t="shared" si="371"/>
        <v>1</v>
      </c>
      <c r="P7147">
        <f t="shared" si="372"/>
        <v>0</v>
      </c>
      <c r="Q7147">
        <f t="shared" si="373"/>
        <v>1</v>
      </c>
    </row>
    <row r="7148" spans="1:17">
      <c r="A7148">
        <v>4103781</v>
      </c>
      <c r="B7148">
        <v>1173</v>
      </c>
      <c r="C7148" t="s">
        <v>12</v>
      </c>
      <c r="D7148" t="s">
        <v>2750</v>
      </c>
      <c r="E7148">
        <v>1327426648</v>
      </c>
      <c r="F7148">
        <v>1</v>
      </c>
      <c r="G7148">
        <v>2</v>
      </c>
      <c r="H7148">
        <v>1</v>
      </c>
      <c r="I7148">
        <v>72.273846836419693</v>
      </c>
      <c r="J7148">
        <v>323.837069315843</v>
      </c>
      <c r="K7148">
        <v>441</v>
      </c>
      <c r="L7148" t="s">
        <v>2723</v>
      </c>
      <c r="M7148" s="15" t="d">
        <f t="shared" si="374"/>
        <v>2012-01-25T02:37:28.00000016111880300</v>
      </c>
      <c r="N7148">
        <f>IF(COUNTIF(D7148:$D$7281,D7148) &gt; 1, 1, 0)</f>
        <v>1</v>
      </c>
      <c r="O7148">
        <f t="shared" si="371"/>
        <v>2</v>
      </c>
      <c r="P7148">
        <f t="shared" si="372"/>
        <v>0</v>
      </c>
      <c r="Q7148">
        <f t="shared" si="373"/>
        <v>1</v>
      </c>
    </row>
    <row r="7149" spans="1:17">
      <c r="A7149">
        <v>4103748</v>
      </c>
      <c r="B7149">
        <v>1172</v>
      </c>
      <c r="C7149" t="s">
        <v>12</v>
      </c>
      <c r="D7149" t="s">
        <v>2750</v>
      </c>
      <c r="E7149">
        <v>1327426547</v>
      </c>
      <c r="F7149">
        <v>1</v>
      </c>
      <c r="G7149">
        <v>2</v>
      </c>
      <c r="H7149">
        <v>1</v>
      </c>
      <c r="I7149">
        <v>71.270470036008206</v>
      </c>
      <c r="J7149">
        <v>322.83816062242801</v>
      </c>
      <c r="K7149">
        <v>440</v>
      </c>
      <c r="L7149" t="s">
        <v>2723</v>
      </c>
      <c r="M7149" s="15" t="d">
        <f t="shared" si="374"/>
        <v>2012-01-25T02:35:46.99999981094151975</v>
      </c>
      <c r="N7149">
        <f>IF(COUNTIF(D7149:$D$7281,D7149) &gt; 1, 1, 0)</f>
        <v>0</v>
      </c>
      <c r="O7149">
        <f t="shared" si="371"/>
        <v>2</v>
      </c>
      <c r="P7149">
        <f t="shared" si="372"/>
        <v>0</v>
      </c>
      <c r="Q7149">
        <f t="shared" si="373"/>
        <v>1</v>
      </c>
    </row>
    <row r="7150" spans="1:17">
      <c r="A7150">
        <v>4103402</v>
      </c>
      <c r="B7150">
        <v>1166</v>
      </c>
      <c r="C7150" t="s">
        <v>12</v>
      </c>
      <c r="D7150" t="s">
        <v>2743</v>
      </c>
      <c r="E7150">
        <v>1327420567</v>
      </c>
      <c r="F7150">
        <v>1</v>
      </c>
      <c r="G7150">
        <v>2</v>
      </c>
      <c r="H7150">
        <v>1</v>
      </c>
      <c r="I7150">
        <v>34.819754886831198</v>
      </c>
      <c r="J7150">
        <v>317.14651337448498</v>
      </c>
      <c r="K7150">
        <v>434</v>
      </c>
      <c r="L7150" t="s">
        <v>2723</v>
      </c>
      <c r="M7150" s="15" t="d">
        <f t="shared" si="374"/>
        <v>2012-01-25T00:56:07.00000001583248400</v>
      </c>
      <c r="N7150">
        <f>IF(COUNTIF(D7150:$D$7281,D7150) &gt; 1, 1, 0)</f>
        <v>1</v>
      </c>
      <c r="O7150">
        <f t="shared" si="371"/>
        <v>4</v>
      </c>
      <c r="P7150">
        <f t="shared" si="372"/>
        <v>0</v>
      </c>
      <c r="Q7150">
        <f t="shared" si="373"/>
        <v>1</v>
      </c>
    </row>
    <row r="7151" spans="1:17">
      <c r="A7151">
        <v>4102237</v>
      </c>
      <c r="B7151">
        <v>1163</v>
      </c>
      <c r="C7151" t="s">
        <v>12</v>
      </c>
      <c r="D7151" t="s">
        <v>2743</v>
      </c>
      <c r="E7151">
        <v>1327417161</v>
      </c>
      <c r="F7151">
        <v>1</v>
      </c>
      <c r="G7151">
        <v>14</v>
      </c>
      <c r="H7151">
        <v>2</v>
      </c>
      <c r="I7151">
        <v>92.611863683127496</v>
      </c>
      <c r="J7151">
        <v>320.35252687757202</v>
      </c>
      <c r="K7151">
        <v>437</v>
      </c>
      <c r="L7151" t="s">
        <v>2723</v>
      </c>
      <c r="M7151" s="15" t="d">
        <f t="shared" si="374"/>
        <v>2012-01-24T23:59:21.0000003129243825</v>
      </c>
      <c r="N7151">
        <f>IF(COUNTIF(D7151:$D$7281,D7151) &gt; 1, 1, 0)</f>
        <v>0</v>
      </c>
      <c r="O7151">
        <f t="shared" si="371"/>
        <v>4</v>
      </c>
      <c r="P7151">
        <f t="shared" si="372"/>
        <v>0</v>
      </c>
      <c r="Q7151">
        <f t="shared" si="373"/>
        <v>1</v>
      </c>
    </row>
    <row r="7152" spans="1:17">
      <c r="A7152">
        <v>4103024</v>
      </c>
      <c r="B7152">
        <v>1140</v>
      </c>
      <c r="C7152" t="s">
        <v>2</v>
      </c>
      <c r="D7152" t="s">
        <v>2751</v>
      </c>
      <c r="E7152">
        <v>1327398129</v>
      </c>
      <c r="F7152">
        <v>1</v>
      </c>
      <c r="G7152">
        <v>4</v>
      </c>
      <c r="H7152">
        <v>1</v>
      </c>
      <c r="I7152">
        <v>7.12003755144032</v>
      </c>
      <c r="J7152">
        <v>278.16424009773601</v>
      </c>
      <c r="K7152">
        <v>394</v>
      </c>
      <c r="L7152" t="s">
        <v>2723</v>
      </c>
      <c r="M7152" s="15" t="d">
        <f t="shared" si="374"/>
        <v>2012-01-24T18:42:08.99999963119626300</v>
      </c>
      <c r="N7152">
        <f>IF(COUNTIF(D7152:$D$7281,D7152) &gt; 1, 1, 0)</f>
        <v>0</v>
      </c>
      <c r="O7152">
        <f t="shared" si="371"/>
        <v>1</v>
      </c>
      <c r="P7152">
        <f t="shared" si="372"/>
        <v>0</v>
      </c>
      <c r="Q7152">
        <f t="shared" si="373"/>
        <v>1</v>
      </c>
    </row>
    <row r="7153" spans="1:17">
      <c r="A7153">
        <v>4102169</v>
      </c>
      <c r="B7153">
        <v>1136</v>
      </c>
      <c r="C7153" t="s">
        <v>2</v>
      </c>
      <c r="D7153" t="s">
        <v>2668</v>
      </c>
      <c r="E7153">
        <v>1327391721</v>
      </c>
      <c r="F7153">
        <v>3</v>
      </c>
      <c r="G7153">
        <v>10</v>
      </c>
      <c r="H7153">
        <v>4</v>
      </c>
      <c r="I7153">
        <v>222.96158924897099</v>
      </c>
      <c r="J7153">
        <v>270.451409979424</v>
      </c>
      <c r="K7153">
        <v>386</v>
      </c>
      <c r="L7153" t="s">
        <v>2723</v>
      </c>
      <c r="M7153" s="15" t="d">
        <f t="shared" si="374"/>
        <v>2012-01-24T16:55:21.00000036880373700</v>
      </c>
      <c r="N7153">
        <f>IF(COUNTIF(D7153:$D$7281,D7153) &gt; 1, 1, 0)</f>
        <v>0</v>
      </c>
      <c r="O7153">
        <f t="shared" si="371"/>
        <v>11</v>
      </c>
      <c r="P7153">
        <f t="shared" si="372"/>
        <v>0</v>
      </c>
      <c r="Q7153">
        <f t="shared" si="373"/>
        <v>1</v>
      </c>
    </row>
    <row r="7154" spans="1:17">
      <c r="A7154">
        <v>4103465</v>
      </c>
      <c r="B7154">
        <v>1134</v>
      </c>
      <c r="C7154" t="s">
        <v>2</v>
      </c>
      <c r="D7154" t="s">
        <v>2752</v>
      </c>
      <c r="E7154">
        <v>1327386965</v>
      </c>
      <c r="F7154">
        <v>1</v>
      </c>
      <c r="G7154">
        <v>2</v>
      </c>
      <c r="H7154">
        <v>1</v>
      </c>
      <c r="I7154">
        <v>2.1510985082304499</v>
      </c>
      <c r="J7154">
        <v>270.68749742798298</v>
      </c>
      <c r="K7154">
        <v>386</v>
      </c>
      <c r="L7154" t="s">
        <v>2723</v>
      </c>
      <c r="M7154" s="15" t="d">
        <f t="shared" si="374"/>
        <v>2012-01-24T15:36:05.00000003725290075</v>
      </c>
      <c r="N7154">
        <f>IF(COUNTIF(D7154:$D$7281,D7154) &gt; 1, 1, 0)</f>
        <v>0</v>
      </c>
      <c r="O7154">
        <f t="shared" si="371"/>
        <v>1</v>
      </c>
      <c r="P7154">
        <f t="shared" si="372"/>
        <v>0</v>
      </c>
      <c r="Q7154">
        <f t="shared" si="373"/>
        <v>1</v>
      </c>
    </row>
    <row r="7155" spans="1:17">
      <c r="A7155">
        <v>4103466</v>
      </c>
      <c r="B7155">
        <v>1104</v>
      </c>
      <c r="C7155" t="s">
        <v>2</v>
      </c>
      <c r="D7155" t="s">
        <v>2706</v>
      </c>
      <c r="E7155">
        <v>1327214972</v>
      </c>
      <c r="F7155">
        <v>1</v>
      </c>
      <c r="G7155">
        <v>4</v>
      </c>
      <c r="H7155">
        <v>1</v>
      </c>
      <c r="I7155">
        <v>70.433326903292098</v>
      </c>
      <c r="J7155">
        <v>236.874605967078</v>
      </c>
      <c r="K7155">
        <v>344</v>
      </c>
      <c r="L7155" t="s">
        <v>2723</v>
      </c>
      <c r="M7155" s="15" t="d">
        <f t="shared" si="374"/>
        <v>2012-01-22T15:49:32.00000009033829225</v>
      </c>
      <c r="N7155">
        <f>IF(COUNTIF(D7155:$D$7281,D7155) &gt; 1, 1, 0)</f>
        <v>1</v>
      </c>
      <c r="O7155">
        <f t="shared" si="371"/>
        <v>5</v>
      </c>
      <c r="P7155">
        <f t="shared" si="372"/>
        <v>0</v>
      </c>
      <c r="Q7155">
        <f t="shared" si="373"/>
        <v>1</v>
      </c>
    </row>
    <row r="7156" spans="1:17">
      <c r="A7156">
        <v>4103063</v>
      </c>
      <c r="B7156">
        <v>1094</v>
      </c>
      <c r="C7156" t="s">
        <v>12</v>
      </c>
      <c r="D7156" t="s">
        <v>2753</v>
      </c>
      <c r="E7156">
        <v>1327131551</v>
      </c>
      <c r="F7156">
        <v>1</v>
      </c>
      <c r="G7156">
        <v>2</v>
      </c>
      <c r="H7156">
        <v>1</v>
      </c>
      <c r="I7156">
        <v>69.506600437242696</v>
      </c>
      <c r="J7156">
        <v>233.49667528292099</v>
      </c>
      <c r="K7156">
        <v>337</v>
      </c>
      <c r="L7156" t="s">
        <v>2723</v>
      </c>
      <c r="M7156" s="15" t="d">
        <f t="shared" si="374"/>
        <v>2012-01-21T16:39:10.99999993108213125</v>
      </c>
      <c r="N7156">
        <f>IF(COUNTIF(D7156:$D$7281,D7156) &gt; 1, 1, 0)</f>
        <v>1</v>
      </c>
      <c r="O7156">
        <f t="shared" si="371"/>
        <v>2</v>
      </c>
      <c r="P7156">
        <f t="shared" si="372"/>
        <v>0</v>
      </c>
      <c r="Q7156">
        <f t="shared" si="373"/>
        <v>1</v>
      </c>
    </row>
    <row r="7157" spans="1:17">
      <c r="A7157">
        <v>4102953</v>
      </c>
      <c r="B7157">
        <v>1091</v>
      </c>
      <c r="C7157" t="s">
        <v>12</v>
      </c>
      <c r="D7157" t="s">
        <v>2754</v>
      </c>
      <c r="E7157">
        <v>1327110168</v>
      </c>
      <c r="F7157">
        <v>1</v>
      </c>
      <c r="G7157">
        <v>39</v>
      </c>
      <c r="H7157">
        <v>2</v>
      </c>
      <c r="I7157">
        <v>2.8137908950617199</v>
      </c>
      <c r="J7157">
        <v>23.189954089506099</v>
      </c>
      <c r="K7157">
        <v>87</v>
      </c>
      <c r="L7157" t="s">
        <v>237</v>
      </c>
      <c r="M7157" s="15" t="d">
        <f t="shared" si="374"/>
        <v>2012-01-21T10:42:47.9999997373670325</v>
      </c>
      <c r="N7157">
        <f>IF(COUNTIF(D7157:$D$7281,D7157) &gt; 1, 1, 0)</f>
        <v>0</v>
      </c>
      <c r="O7157">
        <f t="shared" si="371"/>
        <v>1</v>
      </c>
      <c r="P7157">
        <f t="shared" si="372"/>
        <v>0</v>
      </c>
      <c r="Q7157">
        <f t="shared" si="373"/>
        <v>11</v>
      </c>
    </row>
    <row r="7158" spans="1:17">
      <c r="A7158">
        <v>4103047</v>
      </c>
      <c r="B7158">
        <v>1090</v>
      </c>
      <c r="C7158" t="s">
        <v>2</v>
      </c>
      <c r="D7158" t="s">
        <v>2753</v>
      </c>
      <c r="E7158">
        <v>1327100608</v>
      </c>
      <c r="F7158">
        <v>250</v>
      </c>
      <c r="G7158">
        <v>25543</v>
      </c>
      <c r="H7158">
        <v>89</v>
      </c>
      <c r="I7158">
        <v>46.643052211934098</v>
      </c>
      <c r="J7158">
        <v>23.296913966049299</v>
      </c>
      <c r="K7158">
        <v>87</v>
      </c>
      <c r="L7158" t="s">
        <v>237</v>
      </c>
      <c r="M7158" s="15" t="d">
        <f t="shared" si="374"/>
        <v>2012-01-21T08:03:27.99999979790299875</v>
      </c>
      <c r="N7158">
        <f>IF(COUNTIF(D7158:$D$7281,D7158) &gt; 1, 1, 0)</f>
        <v>0</v>
      </c>
      <c r="O7158">
        <f t="shared" si="371"/>
        <v>2</v>
      </c>
      <c r="P7158">
        <f t="shared" si="372"/>
        <v>1</v>
      </c>
      <c r="Q7158">
        <f t="shared" si="373"/>
        <v>11</v>
      </c>
    </row>
    <row r="7159" spans="1:17">
      <c r="A7159">
        <v>4102484</v>
      </c>
      <c r="B7159">
        <v>1063</v>
      </c>
      <c r="C7159" t="s">
        <v>12</v>
      </c>
      <c r="D7159" t="s">
        <v>2755</v>
      </c>
      <c r="E7159">
        <v>1326935568</v>
      </c>
      <c r="F7159">
        <v>2</v>
      </c>
      <c r="G7159">
        <v>14</v>
      </c>
      <c r="H7159">
        <v>4</v>
      </c>
      <c r="I7159">
        <v>297.89814146090498</v>
      </c>
      <c r="J7159">
        <v>233.95035030864199</v>
      </c>
      <c r="K7159">
        <v>334</v>
      </c>
      <c r="L7159" t="s">
        <v>2723</v>
      </c>
      <c r="M7159" s="15" t="d">
        <f t="shared" si="374"/>
        <v>2012-01-19T10:12:48.00000015646219125</v>
      </c>
      <c r="N7159">
        <f>IF(COUNTIF(D7159:$D$7281,D7159) &gt; 1, 1, 0)</f>
        <v>0</v>
      </c>
      <c r="O7159">
        <f t="shared" si="371"/>
        <v>1</v>
      </c>
      <c r="P7159">
        <f t="shared" si="372"/>
        <v>0</v>
      </c>
      <c r="Q7159">
        <f t="shared" si="373"/>
        <v>1</v>
      </c>
    </row>
    <row r="7160" spans="1:17">
      <c r="A7160">
        <v>4103572</v>
      </c>
      <c r="B7160">
        <v>1059</v>
      </c>
      <c r="C7160" t="s">
        <v>12</v>
      </c>
      <c r="D7160" t="s">
        <v>2741</v>
      </c>
      <c r="E7160">
        <v>1326898605</v>
      </c>
      <c r="F7160">
        <v>1</v>
      </c>
      <c r="G7160">
        <v>12</v>
      </c>
      <c r="H7160">
        <v>4</v>
      </c>
      <c r="I7160">
        <v>247.221226080246</v>
      </c>
      <c r="J7160">
        <v>235.53860635288001</v>
      </c>
      <c r="K7160">
        <v>335</v>
      </c>
      <c r="L7160" t="s">
        <v>2723</v>
      </c>
      <c r="M7160" s="15" t="d">
        <f t="shared" si="374"/>
        <v>2012-01-18T23:56:45.00000030733644975</v>
      </c>
      <c r="N7160">
        <f>IF(COUNTIF(D7160:$D$7281,D7160) &gt; 1, 1, 0)</f>
        <v>1</v>
      </c>
      <c r="O7160">
        <f t="shared" si="371"/>
        <v>3</v>
      </c>
      <c r="P7160">
        <f t="shared" si="372"/>
        <v>0</v>
      </c>
      <c r="Q7160">
        <f t="shared" si="373"/>
        <v>1</v>
      </c>
    </row>
    <row r="7161" spans="1:17">
      <c r="A7161">
        <v>4103074</v>
      </c>
      <c r="B7161">
        <v>1057</v>
      </c>
      <c r="C7161" t="s">
        <v>2</v>
      </c>
      <c r="D7161" t="s">
        <v>2741</v>
      </c>
      <c r="E7161">
        <v>1326892303</v>
      </c>
      <c r="F7161">
        <v>249</v>
      </c>
      <c r="G7161">
        <v>26129</v>
      </c>
      <c r="H7161">
        <v>96</v>
      </c>
      <c r="I7161">
        <v>51.561741126543097</v>
      </c>
      <c r="J7161">
        <v>25.684192386831199</v>
      </c>
      <c r="K7161">
        <v>92</v>
      </c>
      <c r="L7161" t="s">
        <v>237</v>
      </c>
      <c r="M7161" s="15" t="d">
        <f t="shared" si="374"/>
        <v>2012-01-18T22:11:43.00000004936009400</v>
      </c>
      <c r="N7161">
        <f>IF(COUNTIF(D7161:$D$7281,D7161) &gt; 1, 1, 0)</f>
        <v>0</v>
      </c>
      <c r="O7161">
        <f t="shared" si="371"/>
        <v>3</v>
      </c>
      <c r="P7161">
        <f t="shared" si="372"/>
        <v>1</v>
      </c>
      <c r="Q7161">
        <f t="shared" si="373"/>
        <v>11</v>
      </c>
    </row>
    <row r="7162" spans="1:17">
      <c r="A7162">
        <v>4102795</v>
      </c>
      <c r="B7162">
        <v>1053</v>
      </c>
      <c r="C7162" t="s">
        <v>2</v>
      </c>
      <c r="D7162" t="s">
        <v>2756</v>
      </c>
      <c r="E7162">
        <v>1326883162</v>
      </c>
      <c r="F7162">
        <v>1</v>
      </c>
      <c r="G7162">
        <v>2</v>
      </c>
      <c r="H7162">
        <v>1</v>
      </c>
      <c r="I7162">
        <v>72.700903420781898</v>
      </c>
      <c r="J7162">
        <v>236.20391049382701</v>
      </c>
      <c r="K7162">
        <v>335</v>
      </c>
      <c r="L7162" t="s">
        <v>2723</v>
      </c>
      <c r="M7162" s="15" t="d">
        <f t="shared" si="374"/>
        <v>2012-01-18T19:39:21.99999998789280675</v>
      </c>
      <c r="N7162">
        <f>IF(COUNTIF(D7162:$D$7281,D7162) &gt; 1, 1, 0)</f>
        <v>1</v>
      </c>
      <c r="O7162">
        <f t="shared" ref="O7162:O7225" si="375">COUNTIF($D$1977:$D$7281,D7162)</f>
        <v>2</v>
      </c>
      <c r="P7162">
        <f t="shared" ref="P7162:P7225" si="376">IF(AND(L7162 = "master",C7162 = "useful"), 1, 0)</f>
        <v>0</v>
      </c>
      <c r="Q7162">
        <f t="shared" ref="Q7162:Q7225" si="377">_xlfn.SWITCH(L7162, "v4-dev", 10, "master", 11, "3.0.0-wip", 9, "2.3.0-wip", 8,"2.2.2-wip", 7,"2.1.1-wip", 6,"2.1.0-wip", 5,"2.0.3-wip", 3,"2.0.4-wip", 4,"2.0.2-wip", 2,"2.0-wip", 1)</f>
        <v>1</v>
      </c>
    </row>
    <row r="7163" spans="1:17">
      <c r="A7163">
        <v>4103460</v>
      </c>
      <c r="B7163">
        <v>1052</v>
      </c>
      <c r="C7163" t="s">
        <v>2</v>
      </c>
      <c r="D7163" t="s">
        <v>2756</v>
      </c>
      <c r="E7163">
        <v>1326880492</v>
      </c>
      <c r="F7163">
        <v>250</v>
      </c>
      <c r="G7163">
        <v>26122</v>
      </c>
      <c r="H7163">
        <v>95</v>
      </c>
      <c r="I7163">
        <v>51.877673225308598</v>
      </c>
      <c r="J7163">
        <v>25.8239315843621</v>
      </c>
      <c r="K7163">
        <v>92</v>
      </c>
      <c r="L7163" t="s">
        <v>237</v>
      </c>
      <c r="M7163" s="15" t="d">
        <f t="shared" si="374"/>
        <v>2012-01-18T18:54:52.00000008568167375</v>
      </c>
      <c r="N7163">
        <f>IF(COUNTIF(D7163:$D$7281,D7163) &gt; 1, 1, 0)</f>
        <v>0</v>
      </c>
      <c r="O7163">
        <f t="shared" si="375"/>
        <v>2</v>
      </c>
      <c r="P7163">
        <f t="shared" si="376"/>
        <v>1</v>
      </c>
      <c r="Q7163">
        <f t="shared" si="377"/>
        <v>11</v>
      </c>
    </row>
    <row r="7164" spans="1:17">
      <c r="A7164">
        <v>4103025</v>
      </c>
      <c r="B7164">
        <v>1039</v>
      </c>
      <c r="C7164" t="s">
        <v>12</v>
      </c>
      <c r="D7164" t="s">
        <v>2701</v>
      </c>
      <c r="E7164">
        <v>1326810115</v>
      </c>
      <c r="F7164">
        <v>1</v>
      </c>
      <c r="G7164">
        <v>27</v>
      </c>
      <c r="H7164">
        <v>3</v>
      </c>
      <c r="I7164">
        <v>15.3057717335391</v>
      </c>
      <c r="J7164">
        <v>26.685465149176899</v>
      </c>
      <c r="K7164">
        <v>96</v>
      </c>
      <c r="L7164" t="s">
        <v>237</v>
      </c>
      <c r="M7164" s="15" t="d">
        <f t="shared" si="374"/>
        <v>2012-01-17T23:21:55.0000002002343525</v>
      </c>
      <c r="N7164">
        <f>IF(COUNTIF(D7164:$D$7281,D7164) &gt; 1, 1, 0)</f>
        <v>0</v>
      </c>
      <c r="O7164">
        <f t="shared" si="375"/>
        <v>3</v>
      </c>
      <c r="P7164">
        <f t="shared" si="376"/>
        <v>0</v>
      </c>
      <c r="Q7164">
        <f t="shared" si="377"/>
        <v>11</v>
      </c>
    </row>
    <row r="7165" spans="1:17">
      <c r="A7165">
        <v>4102119</v>
      </c>
      <c r="B7165">
        <v>1030</v>
      </c>
      <c r="C7165" t="s">
        <v>12</v>
      </c>
      <c r="D7165" t="s">
        <v>2757</v>
      </c>
      <c r="E7165">
        <v>1326711376</v>
      </c>
      <c r="F7165">
        <v>1</v>
      </c>
      <c r="G7165">
        <v>26</v>
      </c>
      <c r="H7165">
        <v>1</v>
      </c>
      <c r="I7165">
        <v>15.480054912551401</v>
      </c>
      <c r="J7165">
        <v>229.39562422839501</v>
      </c>
      <c r="K7165">
        <v>325</v>
      </c>
      <c r="L7165" t="s">
        <v>2723</v>
      </c>
      <c r="M7165" s="15" t="d">
        <f t="shared" si="374"/>
        <v>2012-01-16T19:56:16.00000002421438650</v>
      </c>
      <c r="N7165">
        <f>IF(COUNTIF(D7165:$D$7281,D7165) &gt; 1, 1, 0)</f>
        <v>0</v>
      </c>
      <c r="O7165">
        <f t="shared" si="375"/>
        <v>1</v>
      </c>
      <c r="P7165">
        <f t="shared" si="376"/>
        <v>0</v>
      </c>
      <c r="Q7165">
        <f t="shared" si="377"/>
        <v>1</v>
      </c>
    </row>
    <row r="7166" spans="1:17">
      <c r="A7166">
        <v>4103381</v>
      </c>
      <c r="B7166">
        <v>1023</v>
      </c>
      <c r="C7166" t="s">
        <v>12</v>
      </c>
      <c r="D7166" t="s">
        <v>505</v>
      </c>
      <c r="E7166">
        <v>1326660488</v>
      </c>
      <c r="F7166">
        <v>1</v>
      </c>
      <c r="G7166">
        <v>2</v>
      </c>
      <c r="H7166">
        <v>1</v>
      </c>
      <c r="I7166">
        <v>28.452372556584301</v>
      </c>
      <c r="J7166">
        <v>231.53098263888799</v>
      </c>
      <c r="K7166">
        <v>329</v>
      </c>
      <c r="L7166" t="s">
        <v>2723</v>
      </c>
      <c r="M7166" s="15" t="d">
        <f t="shared" si="374"/>
        <v>2012-01-16T05:48:08.00000015180557950</v>
      </c>
      <c r="N7166">
        <f>IF(COUNTIF(D7166:$D$7281,D7166) &gt; 1, 1, 0)</f>
        <v>1</v>
      </c>
      <c r="O7166">
        <f t="shared" si="375"/>
        <v>4</v>
      </c>
      <c r="P7166">
        <f t="shared" si="376"/>
        <v>0</v>
      </c>
      <c r="Q7166">
        <f t="shared" si="377"/>
        <v>1</v>
      </c>
    </row>
    <row r="7167" spans="1:17">
      <c r="A7167">
        <v>4102397</v>
      </c>
      <c r="B7167">
        <v>1021</v>
      </c>
      <c r="C7167" t="s">
        <v>2</v>
      </c>
      <c r="D7167" t="s">
        <v>505</v>
      </c>
      <c r="E7167">
        <v>1326660287</v>
      </c>
      <c r="F7167">
        <v>250</v>
      </c>
      <c r="G7167">
        <v>26360</v>
      </c>
      <c r="H7167">
        <v>95</v>
      </c>
      <c r="I7167">
        <v>58.113749356995797</v>
      </c>
      <c r="J7167">
        <v>28.535193544238599</v>
      </c>
      <c r="K7167">
        <v>96</v>
      </c>
      <c r="L7167" t="s">
        <v>237</v>
      </c>
      <c r="M7167" s="15" t="d">
        <f t="shared" si="374"/>
        <v>2012-01-16T05:44:46.99999968521296875</v>
      </c>
      <c r="N7167">
        <f>IF(COUNTIF(D7167:$D$7281,D7167) &gt; 1, 1, 0)</f>
        <v>1</v>
      </c>
      <c r="O7167">
        <f t="shared" si="375"/>
        <v>4</v>
      </c>
      <c r="P7167">
        <f t="shared" si="376"/>
        <v>1</v>
      </c>
      <c r="Q7167">
        <f t="shared" si="377"/>
        <v>11</v>
      </c>
    </row>
    <row r="7168" spans="1:17">
      <c r="A7168">
        <v>4102824</v>
      </c>
      <c r="B7168">
        <v>1012</v>
      </c>
      <c r="C7168" t="s">
        <v>2</v>
      </c>
      <c r="D7168" t="s">
        <v>2758</v>
      </c>
      <c r="E7168">
        <v>1326599562</v>
      </c>
      <c r="F7168">
        <v>1</v>
      </c>
      <c r="G7168">
        <v>2</v>
      </c>
      <c r="H7168">
        <v>1</v>
      </c>
      <c r="I7168">
        <v>29.2833814300411</v>
      </c>
      <c r="J7168">
        <v>215.96243634259201</v>
      </c>
      <c r="K7168">
        <v>315</v>
      </c>
      <c r="L7168" t="s">
        <v>2723</v>
      </c>
      <c r="M7168" s="15" t="d">
        <f t="shared" si="374"/>
        <v>2012-01-15T12:52:41.99999987147748600</v>
      </c>
      <c r="N7168">
        <f>IF(COUNTIF(D7168:$D$7281,D7168) &gt; 1, 1, 0)</f>
        <v>0</v>
      </c>
      <c r="O7168">
        <f t="shared" si="375"/>
        <v>1</v>
      </c>
      <c r="P7168">
        <f t="shared" si="376"/>
        <v>0</v>
      </c>
      <c r="Q7168">
        <f t="shared" si="377"/>
        <v>1</v>
      </c>
    </row>
    <row r="7169" spans="1:17">
      <c r="A7169">
        <v>4103072</v>
      </c>
      <c r="B7169">
        <v>1005</v>
      </c>
      <c r="C7169" t="s">
        <v>12</v>
      </c>
      <c r="D7169" t="s">
        <v>2759</v>
      </c>
      <c r="E7169">
        <v>1326549651</v>
      </c>
      <c r="F7169">
        <v>3</v>
      </c>
      <c r="G7169">
        <v>23</v>
      </c>
      <c r="H7169">
        <v>1</v>
      </c>
      <c r="I7169">
        <v>0.52879861111111104</v>
      </c>
      <c r="J7169">
        <v>29.901070087448499</v>
      </c>
      <c r="K7169">
        <v>96</v>
      </c>
      <c r="L7169" t="s">
        <v>237</v>
      </c>
      <c r="M7169" s="15" t="d">
        <f t="shared" si="374"/>
        <v>2012-01-14T23:00:51.00000018719583825</v>
      </c>
      <c r="N7169">
        <f>IF(COUNTIF(D7169:$D$7281,D7169) &gt; 1, 1, 0)</f>
        <v>0</v>
      </c>
      <c r="O7169">
        <f t="shared" si="375"/>
        <v>1</v>
      </c>
      <c r="P7169">
        <f t="shared" si="376"/>
        <v>0</v>
      </c>
      <c r="Q7169">
        <f t="shared" si="377"/>
        <v>11</v>
      </c>
    </row>
    <row r="7170" spans="1:17">
      <c r="A7170">
        <v>4103599</v>
      </c>
      <c r="B7170">
        <v>1003</v>
      </c>
      <c r="C7170" t="s">
        <v>2</v>
      </c>
      <c r="D7170" t="s">
        <v>2706</v>
      </c>
      <c r="E7170">
        <v>1326538231</v>
      </c>
      <c r="F7170">
        <v>5</v>
      </c>
      <c r="G7170">
        <v>45</v>
      </c>
      <c r="H7170">
        <v>7</v>
      </c>
      <c r="I7170">
        <v>237.990379243826</v>
      </c>
      <c r="J7170">
        <v>199.35315753600801</v>
      </c>
      <c r="K7170">
        <v>301</v>
      </c>
      <c r="L7170" t="s">
        <v>2723</v>
      </c>
      <c r="M7170" s="15" t="d">
        <f t="shared" si="374"/>
        <v>2012-01-14T19:50:30.99999984260648775</v>
      </c>
      <c r="N7170">
        <f>IF(COUNTIF(D7170:$D$7281,D7170) &gt; 1, 1, 0)</f>
        <v>1</v>
      </c>
      <c r="O7170">
        <f t="shared" si="375"/>
        <v>5</v>
      </c>
      <c r="P7170">
        <f t="shared" si="376"/>
        <v>0</v>
      </c>
      <c r="Q7170">
        <f t="shared" si="377"/>
        <v>1</v>
      </c>
    </row>
    <row r="7171" spans="1:17">
      <c r="A7171">
        <v>4102383</v>
      </c>
      <c r="B7171">
        <v>995</v>
      </c>
      <c r="C7171" t="s">
        <v>2</v>
      </c>
      <c r="D7171" t="s">
        <v>2760</v>
      </c>
      <c r="E7171">
        <v>1326454555</v>
      </c>
      <c r="F7171">
        <v>1</v>
      </c>
      <c r="G7171">
        <v>4</v>
      </c>
      <c r="H7171">
        <v>1</v>
      </c>
      <c r="I7171">
        <v>1.9724585905349701</v>
      </c>
      <c r="J7171">
        <v>200.62101530349801</v>
      </c>
      <c r="K7171">
        <v>304</v>
      </c>
      <c r="L7171" t="s">
        <v>2723</v>
      </c>
      <c r="M7171" s="15" t="d">
        <f t="shared" ref="M7171:M7234" si="378">25569 + ((E7171 + (60 * 60 * 9)) / (60 * 60 * 24))</f>
        <v>2012-01-13T20:35:54.99999979510903575</v>
      </c>
      <c r="N7171">
        <f>IF(COUNTIF(D7171:$D$7281,D7171) &gt; 1, 1, 0)</f>
        <v>0</v>
      </c>
      <c r="O7171">
        <f t="shared" si="375"/>
        <v>1</v>
      </c>
      <c r="P7171">
        <f t="shared" si="376"/>
        <v>0</v>
      </c>
      <c r="Q7171">
        <f t="shared" si="377"/>
        <v>1</v>
      </c>
    </row>
    <row r="7172" spans="1:17">
      <c r="A7172">
        <v>4103071</v>
      </c>
      <c r="B7172">
        <v>982</v>
      </c>
      <c r="C7172" t="s">
        <v>12</v>
      </c>
      <c r="D7172" t="s">
        <v>2761</v>
      </c>
      <c r="E7172">
        <v>1326393967</v>
      </c>
      <c r="F7172">
        <v>4</v>
      </c>
      <c r="G7172">
        <v>46</v>
      </c>
      <c r="H7172">
        <v>5</v>
      </c>
      <c r="I7172">
        <v>215.10888310185101</v>
      </c>
      <c r="J7172">
        <v>194.98084374999999</v>
      </c>
      <c r="K7172">
        <v>296</v>
      </c>
      <c r="L7172" t="s">
        <v>2723</v>
      </c>
      <c r="M7172" s="15" t="d">
        <f t="shared" si="378"/>
        <v>2012-01-13T03:46:06.999999945983290875</v>
      </c>
      <c r="N7172">
        <f>IF(COUNTIF(D7172:$D$7281,D7172) &gt; 1, 1, 0)</f>
        <v>1</v>
      </c>
      <c r="O7172">
        <f t="shared" si="375"/>
        <v>2</v>
      </c>
      <c r="P7172">
        <f t="shared" si="376"/>
        <v>0</v>
      </c>
      <c r="Q7172">
        <f t="shared" si="377"/>
        <v>1</v>
      </c>
    </row>
    <row r="7173" spans="1:17">
      <c r="A7173">
        <v>4103068</v>
      </c>
      <c r="B7173">
        <v>981</v>
      </c>
      <c r="C7173" t="s">
        <v>12</v>
      </c>
      <c r="D7173" t="s">
        <v>2761</v>
      </c>
      <c r="E7173">
        <v>1326385138</v>
      </c>
      <c r="F7173">
        <v>3</v>
      </c>
      <c r="G7173">
        <v>36</v>
      </c>
      <c r="H7173">
        <v>5</v>
      </c>
      <c r="I7173">
        <v>215.46313310185101</v>
      </c>
      <c r="J7173">
        <v>195.31692708333301</v>
      </c>
      <c r="K7173">
        <v>296</v>
      </c>
      <c r="L7173" t="s">
        <v>2723</v>
      </c>
      <c r="M7173" s="15" t="d">
        <f t="shared" si="378"/>
        <v>2012-01-13T01:18:57.999999895691871825</v>
      </c>
      <c r="N7173">
        <f>IF(COUNTIF(D7173:$D$7281,D7173) &gt; 1, 1, 0)</f>
        <v>0</v>
      </c>
      <c r="O7173">
        <f t="shared" si="375"/>
        <v>2</v>
      </c>
      <c r="P7173">
        <f t="shared" si="376"/>
        <v>0</v>
      </c>
      <c r="Q7173">
        <f t="shared" si="377"/>
        <v>1</v>
      </c>
    </row>
    <row r="7174" spans="1:17">
      <c r="A7174">
        <v>4102813</v>
      </c>
      <c r="B7174">
        <v>973</v>
      </c>
      <c r="C7174" t="s">
        <v>12</v>
      </c>
      <c r="D7174" t="s">
        <v>2762</v>
      </c>
      <c r="E7174">
        <v>1326351035</v>
      </c>
      <c r="F7174">
        <v>6</v>
      </c>
      <c r="G7174">
        <v>517</v>
      </c>
      <c r="H7174">
        <v>11</v>
      </c>
      <c r="I7174">
        <v>11.041118055555501</v>
      </c>
      <c r="J7174">
        <v>32.3531194701646</v>
      </c>
      <c r="K7174">
        <v>96</v>
      </c>
      <c r="L7174" t="s">
        <v>237</v>
      </c>
      <c r="M7174" s="15" t="d">
        <f t="shared" si="378"/>
        <v>2012-01-12T15:50:34.99999972991645100</v>
      </c>
      <c r="N7174">
        <f>IF(COUNTIF(D7174:$D$7281,D7174) &gt; 1, 1, 0)</f>
        <v>0</v>
      </c>
      <c r="O7174">
        <f t="shared" si="375"/>
        <v>1</v>
      </c>
      <c r="P7174">
        <f t="shared" si="376"/>
        <v>0</v>
      </c>
      <c r="Q7174">
        <f t="shared" si="377"/>
        <v>11</v>
      </c>
    </row>
    <row r="7175" spans="1:17">
      <c r="A7175">
        <v>4103066</v>
      </c>
      <c r="B7175">
        <v>927</v>
      </c>
      <c r="C7175" t="s">
        <v>12</v>
      </c>
      <c r="D7175" t="s">
        <v>2763</v>
      </c>
      <c r="E7175">
        <v>1325983821</v>
      </c>
      <c r="F7175">
        <v>2</v>
      </c>
      <c r="G7175">
        <v>18</v>
      </c>
      <c r="H7175">
        <v>2</v>
      </c>
      <c r="I7175">
        <v>5.9838225308641899</v>
      </c>
      <c r="J7175">
        <v>159.75630941358</v>
      </c>
      <c r="K7175">
        <v>254</v>
      </c>
      <c r="L7175" t="s">
        <v>2723</v>
      </c>
      <c r="M7175" s="15" t="d">
        <f t="shared" si="378"/>
        <v>2012-01-08T09:50:21.00000022910535075</v>
      </c>
      <c r="N7175">
        <f>IF(COUNTIF(D7175:$D$7281,D7175) &gt; 1, 1, 0)</f>
        <v>0</v>
      </c>
      <c r="O7175">
        <f t="shared" si="375"/>
        <v>1</v>
      </c>
      <c r="P7175">
        <f t="shared" si="376"/>
        <v>0</v>
      </c>
      <c r="Q7175">
        <f t="shared" si="377"/>
        <v>1</v>
      </c>
    </row>
    <row r="7176" spans="1:17">
      <c r="A7176">
        <v>4103249</v>
      </c>
      <c r="B7176">
        <v>919</v>
      </c>
      <c r="C7176" t="s">
        <v>2</v>
      </c>
      <c r="D7176" t="s">
        <v>2764</v>
      </c>
      <c r="E7176">
        <v>1325921665</v>
      </c>
      <c r="F7176">
        <v>1</v>
      </c>
      <c r="G7176">
        <v>2</v>
      </c>
      <c r="H7176">
        <v>1</v>
      </c>
      <c r="I7176">
        <v>12.078096450617201</v>
      </c>
      <c r="J7176">
        <v>35.869686085390903</v>
      </c>
      <c r="K7176">
        <v>107</v>
      </c>
      <c r="L7176" t="s">
        <v>237</v>
      </c>
      <c r="M7176" s="15" t="d">
        <f t="shared" si="378"/>
        <v>2012-01-07T16:34:24.99999971129000400</v>
      </c>
      <c r="N7176">
        <f>IF(COUNTIF(D7176:$D$7281,D7176) &gt; 1, 1, 0)</f>
        <v>0</v>
      </c>
      <c r="O7176">
        <f t="shared" si="375"/>
        <v>1</v>
      </c>
      <c r="P7176">
        <f t="shared" si="376"/>
        <v>1</v>
      </c>
      <c r="Q7176">
        <f t="shared" si="377"/>
        <v>11</v>
      </c>
    </row>
    <row r="7177" spans="1:17">
      <c r="A7177">
        <v>4103458</v>
      </c>
      <c r="B7177">
        <v>910</v>
      </c>
      <c r="C7177" t="s">
        <v>2</v>
      </c>
      <c r="D7177" t="s">
        <v>2765</v>
      </c>
      <c r="E7177">
        <v>1325816194</v>
      </c>
      <c r="F7177">
        <v>1</v>
      </c>
      <c r="G7177">
        <v>2</v>
      </c>
      <c r="H7177">
        <v>1</v>
      </c>
      <c r="I7177">
        <v>2.1439088220164599</v>
      </c>
      <c r="J7177">
        <v>35.335198559670701</v>
      </c>
      <c r="K7177">
        <v>115</v>
      </c>
      <c r="L7177" t="s">
        <v>237</v>
      </c>
      <c r="M7177" s="15" t="d">
        <f t="shared" si="378"/>
        <v>2012-01-06T11:16:33.99999997112900175</v>
      </c>
      <c r="N7177">
        <f>IF(COUNTIF(D7177:$D$7281,D7177) &gt; 1, 1, 0)</f>
        <v>0</v>
      </c>
      <c r="O7177">
        <f t="shared" si="375"/>
        <v>1</v>
      </c>
      <c r="P7177">
        <f t="shared" si="376"/>
        <v>1</v>
      </c>
      <c r="Q7177">
        <f t="shared" si="377"/>
        <v>11</v>
      </c>
    </row>
    <row r="7178" spans="1:17">
      <c r="A7178">
        <v>4102219</v>
      </c>
      <c r="B7178">
        <v>892</v>
      </c>
      <c r="C7178" t="s">
        <v>12</v>
      </c>
      <c r="D7178" t="s">
        <v>2766</v>
      </c>
      <c r="E7178">
        <v>1325718934</v>
      </c>
      <c r="F7178">
        <v>1</v>
      </c>
      <c r="G7178">
        <v>132</v>
      </c>
      <c r="H7178">
        <v>2</v>
      </c>
      <c r="I7178">
        <v>0</v>
      </c>
      <c r="J7178">
        <v>36.780157278806499</v>
      </c>
      <c r="K7178">
        <v>118</v>
      </c>
      <c r="L7178" t="s">
        <v>237</v>
      </c>
      <c r="M7178" s="15" t="d">
        <f t="shared" si="378"/>
        <v>2012-01-05T08:15:33.999999775551259650</v>
      </c>
      <c r="N7178">
        <f>IF(COUNTIF(D7178:$D$7281,D7178) &gt; 1, 1, 0)</f>
        <v>0</v>
      </c>
      <c r="O7178">
        <f t="shared" si="375"/>
        <v>1</v>
      </c>
      <c r="P7178">
        <f t="shared" si="376"/>
        <v>0</v>
      </c>
      <c r="Q7178">
        <f t="shared" si="377"/>
        <v>11</v>
      </c>
    </row>
    <row r="7179" spans="1:17">
      <c r="A7179">
        <v>4103909</v>
      </c>
      <c r="B7179">
        <v>874</v>
      </c>
      <c r="C7179" t="s">
        <v>12</v>
      </c>
      <c r="D7179" t="s">
        <v>2767</v>
      </c>
      <c r="E7179">
        <v>1325488576</v>
      </c>
      <c r="F7179">
        <v>1</v>
      </c>
      <c r="G7179">
        <v>4</v>
      </c>
      <c r="H7179">
        <v>1</v>
      </c>
      <c r="I7179">
        <v>8.7170245627571994</v>
      </c>
      <c r="J7179">
        <v>103.483209233539</v>
      </c>
      <c r="K7179">
        <v>191</v>
      </c>
      <c r="L7179" t="s">
        <v>2723</v>
      </c>
      <c r="M7179" s="15" t="d">
        <f t="shared" si="378"/>
        <v>2012-01-02T16:16:15.99999974481761400</v>
      </c>
      <c r="N7179">
        <f>IF(COUNTIF(D7179:$D$7281,D7179) &gt; 1, 1, 0)</f>
        <v>1</v>
      </c>
      <c r="O7179">
        <f t="shared" si="375"/>
        <v>2</v>
      </c>
      <c r="P7179">
        <f t="shared" si="376"/>
        <v>0</v>
      </c>
      <c r="Q7179">
        <f t="shared" si="377"/>
        <v>1</v>
      </c>
    </row>
    <row r="7180" spans="1:17">
      <c r="A7180">
        <v>4102477</v>
      </c>
      <c r="B7180">
        <v>873</v>
      </c>
      <c r="C7180" t="s">
        <v>2</v>
      </c>
      <c r="D7180" t="s">
        <v>2767</v>
      </c>
      <c r="E7180">
        <v>1325488106</v>
      </c>
      <c r="F7180">
        <v>203</v>
      </c>
      <c r="G7180">
        <v>26189</v>
      </c>
      <c r="H7180">
        <v>93</v>
      </c>
      <c r="I7180">
        <v>85.052739197530897</v>
      </c>
      <c r="J7180">
        <v>36.226198173868298</v>
      </c>
      <c r="K7180">
        <v>122</v>
      </c>
      <c r="L7180" t="s">
        <v>237</v>
      </c>
      <c r="M7180" s="15" t="d">
        <f t="shared" si="378"/>
        <v>2012-01-02T16:08:25.999999889172613350</v>
      </c>
      <c r="N7180">
        <f>IF(COUNTIF(D7180:$D$7281,D7180) &gt; 1, 1, 0)</f>
        <v>0</v>
      </c>
      <c r="O7180">
        <f t="shared" si="375"/>
        <v>2</v>
      </c>
      <c r="P7180">
        <f t="shared" si="376"/>
        <v>1</v>
      </c>
      <c r="Q7180">
        <f t="shared" si="377"/>
        <v>11</v>
      </c>
    </row>
    <row r="7181" spans="1:17">
      <c r="A7181">
        <v>4102822</v>
      </c>
      <c r="B7181">
        <v>872</v>
      </c>
      <c r="C7181" t="s">
        <v>12</v>
      </c>
      <c r="D7181" t="s">
        <v>2768</v>
      </c>
      <c r="E7181">
        <v>1325477659</v>
      </c>
      <c r="F7181">
        <v>1</v>
      </c>
      <c r="G7181">
        <v>2</v>
      </c>
      <c r="H7181">
        <v>1</v>
      </c>
      <c r="I7181">
        <v>8.3613481224279802</v>
      </c>
      <c r="J7181">
        <v>36.394212191358001</v>
      </c>
      <c r="K7181">
        <v>130</v>
      </c>
      <c r="L7181" t="s">
        <v>237</v>
      </c>
      <c r="M7181" s="15" t="d">
        <f t="shared" si="378"/>
        <v>2012-01-02T13:14:19.00000005494803350</v>
      </c>
      <c r="N7181">
        <f>IF(COUNTIF(D7181:$D$7281,D7181) &gt; 1, 1, 0)</f>
        <v>0</v>
      </c>
      <c r="O7181">
        <f t="shared" si="375"/>
        <v>1</v>
      </c>
      <c r="P7181">
        <f t="shared" si="376"/>
        <v>0</v>
      </c>
      <c r="Q7181">
        <f t="shared" si="377"/>
        <v>11</v>
      </c>
    </row>
    <row r="7182" spans="1:17">
      <c r="A7182">
        <v>4103739</v>
      </c>
      <c r="B7182">
        <v>864</v>
      </c>
      <c r="C7182" t="s">
        <v>12</v>
      </c>
      <c r="D7182" t="s">
        <v>505</v>
      </c>
      <c r="E7182">
        <v>1325117418</v>
      </c>
      <c r="F7182">
        <v>1</v>
      </c>
      <c r="G7182">
        <v>2</v>
      </c>
      <c r="H7182">
        <v>1</v>
      </c>
      <c r="I7182">
        <v>6.2731369598765401</v>
      </c>
      <c r="J7182">
        <v>111.5777188786</v>
      </c>
      <c r="K7182">
        <v>190</v>
      </c>
      <c r="L7182" t="s">
        <v>2723</v>
      </c>
      <c r="M7182" s="15" t="d">
        <f t="shared" si="378"/>
        <v>2011-12-29T09:10:17.99999987706541875</v>
      </c>
      <c r="N7182">
        <f>IF(COUNTIF(D7182:$D$7281,D7182) &gt; 1, 1, 0)</f>
        <v>0</v>
      </c>
      <c r="O7182">
        <f t="shared" si="375"/>
        <v>4</v>
      </c>
      <c r="P7182">
        <f t="shared" si="376"/>
        <v>0</v>
      </c>
      <c r="Q7182">
        <f t="shared" si="377"/>
        <v>1</v>
      </c>
    </row>
    <row r="7183" spans="1:17">
      <c r="A7183">
        <v>4102475</v>
      </c>
      <c r="B7183">
        <v>842</v>
      </c>
      <c r="C7183" t="s">
        <v>2</v>
      </c>
      <c r="D7183" t="s">
        <v>2769</v>
      </c>
      <c r="E7183">
        <v>1324496578</v>
      </c>
      <c r="F7183">
        <v>1</v>
      </c>
      <c r="G7183">
        <v>4</v>
      </c>
      <c r="H7183">
        <v>1</v>
      </c>
      <c r="I7183">
        <v>7.9044130658436202</v>
      </c>
      <c r="J7183">
        <v>94.201238683127499</v>
      </c>
      <c r="K7183">
        <v>167</v>
      </c>
      <c r="L7183" t="s">
        <v>2723</v>
      </c>
      <c r="M7183" s="15" t="d">
        <f t="shared" si="378"/>
        <v>2011-12-22T04:42:58.00000018905848025</v>
      </c>
      <c r="N7183">
        <f>IF(COUNTIF(D7183:$D$7281,D7183) &gt; 1, 1, 0)</f>
        <v>1</v>
      </c>
      <c r="O7183">
        <f t="shared" si="375"/>
        <v>2</v>
      </c>
      <c r="P7183">
        <f t="shared" si="376"/>
        <v>0</v>
      </c>
      <c r="Q7183">
        <f t="shared" si="377"/>
        <v>1</v>
      </c>
    </row>
    <row r="7184" spans="1:17">
      <c r="A7184">
        <v>4102426</v>
      </c>
      <c r="B7184">
        <v>826</v>
      </c>
      <c r="C7184" t="s">
        <v>12</v>
      </c>
      <c r="D7184" t="s">
        <v>2770</v>
      </c>
      <c r="E7184">
        <v>1324226724</v>
      </c>
      <c r="F7184">
        <v>1</v>
      </c>
      <c r="G7184">
        <v>15</v>
      </c>
      <c r="H7184">
        <v>3</v>
      </c>
      <c r="I7184">
        <v>50.568737654320898</v>
      </c>
      <c r="J7184">
        <v>57.339219778806502</v>
      </c>
      <c r="K7184">
        <v>166</v>
      </c>
      <c r="L7184" t="s">
        <v>237</v>
      </c>
      <c r="M7184" s="15" t="d">
        <f t="shared" si="378"/>
        <v>2011-12-19T01:45:23.99999974295497200</v>
      </c>
      <c r="N7184">
        <f>IF(COUNTIF(D7184:$D$7281,D7184) &gt; 1, 1, 0)</f>
        <v>0</v>
      </c>
      <c r="O7184">
        <f t="shared" si="375"/>
        <v>1</v>
      </c>
      <c r="P7184">
        <f t="shared" si="376"/>
        <v>0</v>
      </c>
      <c r="Q7184">
        <f t="shared" si="377"/>
        <v>11</v>
      </c>
    </row>
    <row r="7185" spans="1:17">
      <c r="A7185">
        <v>4102435</v>
      </c>
      <c r="B7185">
        <v>822</v>
      </c>
      <c r="C7185" t="s">
        <v>12</v>
      </c>
      <c r="D7185" t="s">
        <v>2769</v>
      </c>
      <c r="E7185">
        <v>1324172151</v>
      </c>
      <c r="F7185">
        <v>1</v>
      </c>
      <c r="G7185">
        <v>4</v>
      </c>
      <c r="H7185">
        <v>1</v>
      </c>
      <c r="I7185">
        <v>3.92679256687242</v>
      </c>
      <c r="J7185">
        <v>58.5068193158436</v>
      </c>
      <c r="K7185">
        <v>169</v>
      </c>
      <c r="L7185" t="s">
        <v>237</v>
      </c>
      <c r="M7185" s="15" t="d">
        <f t="shared" si="378"/>
        <v>2011-12-18T10:35:50.99999969825148300</v>
      </c>
      <c r="N7185">
        <f>IF(COUNTIF(D7185:$D$7281,D7185) &gt; 1, 1, 0)</f>
        <v>0</v>
      </c>
      <c r="O7185">
        <f t="shared" si="375"/>
        <v>2</v>
      </c>
      <c r="P7185">
        <f t="shared" si="376"/>
        <v>0</v>
      </c>
      <c r="Q7185">
        <f t="shared" si="377"/>
        <v>11</v>
      </c>
    </row>
    <row r="7186" spans="1:17">
      <c r="A7186">
        <v>4102515</v>
      </c>
      <c r="B7186">
        <v>817</v>
      </c>
      <c r="C7186" t="s">
        <v>12</v>
      </c>
      <c r="D7186" t="s">
        <v>2771</v>
      </c>
      <c r="E7186">
        <v>1324021105</v>
      </c>
      <c r="F7186">
        <v>3</v>
      </c>
      <c r="G7186">
        <v>10</v>
      </c>
      <c r="H7186">
        <v>2</v>
      </c>
      <c r="I7186">
        <v>38.0204668209876</v>
      </c>
      <c r="J7186">
        <v>88.561530092592605</v>
      </c>
      <c r="K7186">
        <v>154</v>
      </c>
      <c r="L7186" t="s">
        <v>2723</v>
      </c>
      <c r="M7186" s="15" t="d">
        <f t="shared" si="378"/>
        <v>2011-12-16T16:38:24.99999986495822550</v>
      </c>
      <c r="N7186">
        <f>IF(COUNTIF(D7186:$D$7281,D7186) &gt; 1, 1, 0)</f>
        <v>0</v>
      </c>
      <c r="O7186">
        <f t="shared" si="375"/>
        <v>1</v>
      </c>
      <c r="P7186">
        <f t="shared" si="376"/>
        <v>0</v>
      </c>
      <c r="Q7186">
        <f t="shared" si="377"/>
        <v>1</v>
      </c>
    </row>
    <row r="7187" spans="1:17">
      <c r="A7187">
        <v>4102639</v>
      </c>
      <c r="B7187">
        <v>808</v>
      </c>
      <c r="C7187" t="s">
        <v>2</v>
      </c>
      <c r="D7187" t="s">
        <v>2772</v>
      </c>
      <c r="E7187">
        <v>1323841920</v>
      </c>
      <c r="F7187">
        <v>1</v>
      </c>
      <c r="G7187">
        <v>2</v>
      </c>
      <c r="H7187">
        <v>1</v>
      </c>
      <c r="I7187">
        <v>20.923008873456698</v>
      </c>
      <c r="J7187">
        <v>64.252405092592497</v>
      </c>
      <c r="K7187">
        <v>196</v>
      </c>
      <c r="L7187" t="s">
        <v>237</v>
      </c>
      <c r="M7187" s="15" t="d">
        <f t="shared" si="378"/>
        <v>2011-12-14T14:51:59.99999969266355025</v>
      </c>
      <c r="N7187">
        <f>IF(COUNTIF(D7187:$D$7281,D7187) &gt; 1, 1, 0)</f>
        <v>0</v>
      </c>
      <c r="O7187">
        <f t="shared" si="375"/>
        <v>1</v>
      </c>
      <c r="P7187">
        <f t="shared" si="376"/>
        <v>1</v>
      </c>
      <c r="Q7187">
        <f t="shared" si="377"/>
        <v>11</v>
      </c>
    </row>
    <row r="7188" spans="1:17">
      <c r="A7188">
        <v>4103621</v>
      </c>
      <c r="B7188">
        <v>806</v>
      </c>
      <c r="C7188" t="s">
        <v>12</v>
      </c>
      <c r="D7188" t="s">
        <v>2773</v>
      </c>
      <c r="E7188">
        <v>1323801507</v>
      </c>
      <c r="F7188">
        <v>1</v>
      </c>
      <c r="G7188">
        <v>6</v>
      </c>
      <c r="H7188">
        <v>1</v>
      </c>
      <c r="I7188">
        <v>13.692240483539001</v>
      </c>
      <c r="J7188">
        <v>65.271045524691303</v>
      </c>
      <c r="K7188">
        <v>196</v>
      </c>
      <c r="L7188" t="s">
        <v>237</v>
      </c>
      <c r="M7188" s="15" t="d">
        <f t="shared" si="378"/>
        <v>2011-12-14T03:38:26.99999991338699850</v>
      </c>
      <c r="N7188">
        <f>IF(COUNTIF(D7188:$D$7281,D7188) &gt; 1, 1, 0)</f>
        <v>0</v>
      </c>
      <c r="O7188">
        <f t="shared" si="375"/>
        <v>1</v>
      </c>
      <c r="P7188">
        <f t="shared" si="376"/>
        <v>0</v>
      </c>
      <c r="Q7188">
        <f t="shared" si="377"/>
        <v>11</v>
      </c>
    </row>
    <row r="7189" spans="1:17">
      <c r="A7189">
        <v>4102820</v>
      </c>
      <c r="B7189">
        <v>799</v>
      </c>
      <c r="C7189" t="s">
        <v>12</v>
      </c>
      <c r="D7189" t="s">
        <v>2774</v>
      </c>
      <c r="E7189">
        <v>1323699327</v>
      </c>
      <c r="F7189">
        <v>1</v>
      </c>
      <c r="G7189">
        <v>5</v>
      </c>
      <c r="H7189">
        <v>1</v>
      </c>
      <c r="I7189">
        <v>3.9262561728395</v>
      </c>
      <c r="J7189">
        <v>67.878622299382599</v>
      </c>
      <c r="K7189">
        <v>203</v>
      </c>
      <c r="L7189" t="s">
        <v>237</v>
      </c>
      <c r="M7189" s="15" t="d">
        <f t="shared" si="378"/>
        <v>2011-12-12T23:15:27.000000025145709525</v>
      </c>
      <c r="N7189">
        <f>IF(COUNTIF(D7189:$D$7281,D7189) &gt; 1, 1, 0)</f>
        <v>1</v>
      </c>
      <c r="O7189">
        <f t="shared" si="375"/>
        <v>2</v>
      </c>
      <c r="P7189">
        <f t="shared" si="376"/>
        <v>0</v>
      </c>
      <c r="Q7189">
        <f t="shared" si="377"/>
        <v>11</v>
      </c>
    </row>
    <row r="7190" spans="1:17">
      <c r="A7190">
        <v>4103126</v>
      </c>
      <c r="B7190">
        <v>797</v>
      </c>
      <c r="C7190" t="s">
        <v>12</v>
      </c>
      <c r="D7190" t="s">
        <v>2774</v>
      </c>
      <c r="E7190">
        <v>1323695670</v>
      </c>
      <c r="F7190">
        <v>3</v>
      </c>
      <c r="G7190">
        <v>15</v>
      </c>
      <c r="H7190">
        <v>3</v>
      </c>
      <c r="I7190">
        <v>25.5887160493827</v>
      </c>
      <c r="J7190">
        <v>93.712697530864105</v>
      </c>
      <c r="K7190">
        <v>180</v>
      </c>
      <c r="L7190" t="s">
        <v>2723</v>
      </c>
      <c r="M7190" s="15" t="d">
        <f t="shared" si="378"/>
        <v>2011-12-12T22:14:30.00000011175870900</v>
      </c>
      <c r="N7190">
        <f>IF(COUNTIF(D7190:$D$7281,D7190) &gt; 1, 1, 0)</f>
        <v>0</v>
      </c>
      <c r="O7190">
        <f t="shared" si="375"/>
        <v>2</v>
      </c>
      <c r="P7190">
        <f t="shared" si="376"/>
        <v>0</v>
      </c>
      <c r="Q7190">
        <f t="shared" si="377"/>
        <v>1</v>
      </c>
    </row>
    <row r="7191" spans="1:17">
      <c r="A7191">
        <v>4102664</v>
      </c>
      <c r="B7191">
        <v>792</v>
      </c>
      <c r="C7191" t="s">
        <v>12</v>
      </c>
      <c r="D7191" t="s">
        <v>2706</v>
      </c>
      <c r="E7191">
        <v>1323594249</v>
      </c>
      <c r="F7191">
        <v>1</v>
      </c>
      <c r="G7191">
        <v>11</v>
      </c>
      <c r="H7191">
        <v>3</v>
      </c>
      <c r="I7191">
        <v>57.395032407407399</v>
      </c>
      <c r="J7191">
        <v>70.752120884773603</v>
      </c>
      <c r="K7191">
        <v>224</v>
      </c>
      <c r="L7191" t="s">
        <v>237</v>
      </c>
      <c r="M7191" s="15" t="d">
        <f t="shared" si="378"/>
        <v>2011-12-11T18:04:08.99999974295497200</v>
      </c>
      <c r="N7191">
        <f>IF(COUNTIF(D7191:$D$7281,D7191) &gt; 1, 1, 0)</f>
        <v>1</v>
      </c>
      <c r="O7191">
        <f t="shared" si="375"/>
        <v>5</v>
      </c>
      <c r="P7191">
        <f t="shared" si="376"/>
        <v>0</v>
      </c>
      <c r="Q7191">
        <f t="shared" si="377"/>
        <v>11</v>
      </c>
    </row>
    <row r="7192" spans="1:17">
      <c r="A7192">
        <v>4101694</v>
      </c>
      <c r="B7192">
        <v>788</v>
      </c>
      <c r="C7192" t="s">
        <v>12</v>
      </c>
      <c r="D7192" t="s">
        <v>1464</v>
      </c>
      <c r="E7192">
        <v>1323517885</v>
      </c>
      <c r="F7192">
        <v>1</v>
      </c>
      <c r="G7192">
        <v>3</v>
      </c>
      <c r="H7192">
        <v>1</v>
      </c>
      <c r="I7192">
        <v>2.6607268518518499</v>
      </c>
      <c r="J7192">
        <v>99.404039094650102</v>
      </c>
      <c r="K7192">
        <v>229</v>
      </c>
      <c r="L7192" t="s">
        <v>2723</v>
      </c>
      <c r="M7192" s="15" t="d">
        <f t="shared" si="378"/>
        <v>2011-12-10T20:51:24.99999968335032675</v>
      </c>
      <c r="N7192">
        <f>IF(COUNTIF(D7192:$D$7281,D7192) &gt; 1, 1, 0)</f>
        <v>1</v>
      </c>
      <c r="O7192">
        <f t="shared" si="375"/>
        <v>8</v>
      </c>
      <c r="P7192">
        <f t="shared" si="376"/>
        <v>0</v>
      </c>
      <c r="Q7192">
        <f t="shared" si="377"/>
        <v>1</v>
      </c>
    </row>
    <row r="7193" spans="1:17">
      <c r="A7193">
        <v>4101711</v>
      </c>
      <c r="B7193">
        <v>786</v>
      </c>
      <c r="C7193" t="s">
        <v>12</v>
      </c>
      <c r="D7193" t="s">
        <v>1464</v>
      </c>
      <c r="E7193">
        <v>1323514591</v>
      </c>
      <c r="F7193">
        <v>2</v>
      </c>
      <c r="G7193">
        <v>13</v>
      </c>
      <c r="H7193">
        <v>2</v>
      </c>
      <c r="I7193">
        <v>30.6442105195473</v>
      </c>
      <c r="J7193">
        <v>99.501046039094703</v>
      </c>
      <c r="K7193">
        <v>229</v>
      </c>
      <c r="L7193" t="s">
        <v>2723</v>
      </c>
      <c r="M7193" s="15" t="d">
        <f t="shared" si="378"/>
        <v>2011-12-10T19:56:31.00000038743019075</v>
      </c>
      <c r="N7193">
        <f>IF(COUNTIF(D7193:$D$7281,D7193) &gt; 1, 1, 0)</f>
        <v>1</v>
      </c>
      <c r="O7193">
        <f t="shared" si="375"/>
        <v>8</v>
      </c>
      <c r="P7193">
        <f t="shared" si="376"/>
        <v>0</v>
      </c>
      <c r="Q7193">
        <f t="shared" si="377"/>
        <v>1</v>
      </c>
    </row>
    <row r="7194" spans="1:17">
      <c r="A7194">
        <v>4104139</v>
      </c>
      <c r="B7194">
        <v>783</v>
      </c>
      <c r="C7194" t="s">
        <v>12</v>
      </c>
      <c r="D7194" t="s">
        <v>1464</v>
      </c>
      <c r="E7194">
        <v>1323498357</v>
      </c>
      <c r="F7194">
        <v>4</v>
      </c>
      <c r="G7194">
        <v>398</v>
      </c>
      <c r="H7194">
        <v>2</v>
      </c>
      <c r="I7194">
        <v>21.399483796296298</v>
      </c>
      <c r="J7194">
        <v>99.979130658436105</v>
      </c>
      <c r="K7194">
        <v>229</v>
      </c>
      <c r="L7194" t="s">
        <v>2723</v>
      </c>
      <c r="M7194" s="15" t="d">
        <f t="shared" si="378"/>
        <v>2011-12-10T15:25:56.9999999832361950</v>
      </c>
      <c r="N7194">
        <f>IF(COUNTIF(D7194:$D$7281,D7194) &gt; 1, 1, 0)</f>
        <v>1</v>
      </c>
      <c r="O7194">
        <f t="shared" si="375"/>
        <v>8</v>
      </c>
      <c r="P7194">
        <f t="shared" si="376"/>
        <v>0</v>
      </c>
      <c r="Q7194">
        <f t="shared" si="377"/>
        <v>1</v>
      </c>
    </row>
    <row r="7195" spans="1:17">
      <c r="A7195">
        <v>4103619</v>
      </c>
      <c r="B7195">
        <v>773</v>
      </c>
      <c r="C7195" t="s">
        <v>2</v>
      </c>
      <c r="D7195" t="s">
        <v>2706</v>
      </c>
      <c r="E7195">
        <v>1323271172</v>
      </c>
      <c r="F7195">
        <v>1</v>
      </c>
      <c r="G7195">
        <v>6</v>
      </c>
      <c r="H7195">
        <v>3</v>
      </c>
      <c r="I7195">
        <v>65.886042952674799</v>
      </c>
      <c r="J7195">
        <v>78.264717978394998</v>
      </c>
      <c r="K7195">
        <v>306</v>
      </c>
      <c r="L7195" t="s">
        <v>237</v>
      </c>
      <c r="M7195" s="15" t="d">
        <f t="shared" si="378"/>
        <v>2011-12-08T00:19:31.99999988079070950</v>
      </c>
      <c r="N7195">
        <f>IF(COUNTIF(D7195:$D$7281,D7195) &gt; 1, 1, 0)</f>
        <v>0</v>
      </c>
      <c r="O7195">
        <f t="shared" si="375"/>
        <v>5</v>
      </c>
      <c r="P7195">
        <f t="shared" si="376"/>
        <v>1</v>
      </c>
      <c r="Q7195">
        <f t="shared" si="377"/>
        <v>11</v>
      </c>
    </row>
    <row r="7196" spans="1:17">
      <c r="A7196">
        <v>4102504</v>
      </c>
      <c r="B7196">
        <v>763</v>
      </c>
      <c r="C7196" t="s">
        <v>12</v>
      </c>
      <c r="D7196" t="s">
        <v>2775</v>
      </c>
      <c r="E7196">
        <v>1323157685</v>
      </c>
      <c r="F7196">
        <v>1</v>
      </c>
      <c r="G7196">
        <v>54</v>
      </c>
      <c r="H7196">
        <v>1</v>
      </c>
      <c r="I7196">
        <v>3.3251096965020501</v>
      </c>
      <c r="J7196">
        <v>82.730641589506106</v>
      </c>
      <c r="K7196">
        <v>306</v>
      </c>
      <c r="L7196" t="s">
        <v>237</v>
      </c>
      <c r="M7196" s="15" t="d">
        <f t="shared" si="378"/>
        <v>2011-12-06T16:48:05.00000028870999600</v>
      </c>
      <c r="N7196">
        <f>IF(COUNTIF(D7196:$D$7281,D7196) &gt; 1, 1, 0)</f>
        <v>0</v>
      </c>
      <c r="O7196">
        <f t="shared" si="375"/>
        <v>1</v>
      </c>
      <c r="P7196">
        <f t="shared" si="376"/>
        <v>0</v>
      </c>
      <c r="Q7196">
        <f t="shared" si="377"/>
        <v>11</v>
      </c>
    </row>
    <row r="7197" spans="1:17">
      <c r="A7197">
        <v>4103613</v>
      </c>
      <c r="B7197">
        <v>760</v>
      </c>
      <c r="C7197" t="s">
        <v>12</v>
      </c>
      <c r="D7197" t="s">
        <v>2776</v>
      </c>
      <c r="E7197">
        <v>1323113221</v>
      </c>
      <c r="F7197">
        <v>1</v>
      </c>
      <c r="G7197">
        <v>17</v>
      </c>
      <c r="H7197">
        <v>3</v>
      </c>
      <c r="I7197">
        <v>64.121240483539097</v>
      </c>
      <c r="J7197">
        <v>84.505176183127404</v>
      </c>
      <c r="K7197">
        <v>311</v>
      </c>
      <c r="L7197" t="s">
        <v>237</v>
      </c>
      <c r="M7197" s="15" t="d">
        <f t="shared" si="378"/>
        <v>2011-12-06T04:27:01.00000027567148175</v>
      </c>
      <c r="N7197">
        <f>IF(COUNTIF(D7197:$D$7281,D7197) &gt; 1, 1, 0)</f>
        <v>0</v>
      </c>
      <c r="O7197">
        <f t="shared" si="375"/>
        <v>1</v>
      </c>
      <c r="P7197">
        <f t="shared" si="376"/>
        <v>0</v>
      </c>
      <c r="Q7197">
        <f t="shared" si="377"/>
        <v>11</v>
      </c>
    </row>
    <row r="7198" spans="1:17">
      <c r="A7198">
        <v>4103113</v>
      </c>
      <c r="B7198">
        <v>744</v>
      </c>
      <c r="C7198" t="s">
        <v>12</v>
      </c>
      <c r="D7198" t="s">
        <v>2777</v>
      </c>
      <c r="E7198">
        <v>1322849235</v>
      </c>
      <c r="F7198">
        <v>1</v>
      </c>
      <c r="G7198">
        <v>4</v>
      </c>
      <c r="H7198">
        <v>1</v>
      </c>
      <c r="I7198">
        <v>10.186257201646001</v>
      </c>
      <c r="J7198">
        <v>95.086770061728402</v>
      </c>
      <c r="K7198">
        <v>314</v>
      </c>
      <c r="L7198" t="s">
        <v>237</v>
      </c>
      <c r="M7198" s="15" t="d">
        <f t="shared" si="378"/>
        <v>2011-12-03T03:07:14.99999984633177850</v>
      </c>
      <c r="N7198">
        <f>IF(COUNTIF(D7198:$D$7281,D7198) &gt; 1, 1, 0)</f>
        <v>0</v>
      </c>
      <c r="O7198">
        <f t="shared" si="375"/>
        <v>1</v>
      </c>
      <c r="P7198">
        <f t="shared" si="376"/>
        <v>0</v>
      </c>
      <c r="Q7198">
        <f t="shared" si="377"/>
        <v>11</v>
      </c>
    </row>
    <row r="7199" spans="1:17">
      <c r="A7199">
        <v>4102881</v>
      </c>
      <c r="B7199">
        <v>741</v>
      </c>
      <c r="C7199" t="s">
        <v>12</v>
      </c>
      <c r="D7199" t="s">
        <v>2729</v>
      </c>
      <c r="E7199">
        <v>1322738396</v>
      </c>
      <c r="F7199">
        <v>1</v>
      </c>
      <c r="G7199">
        <v>22</v>
      </c>
      <c r="H7199">
        <v>3</v>
      </c>
      <c r="I7199">
        <v>86.530645961934098</v>
      </c>
      <c r="J7199">
        <v>103.080769418724</v>
      </c>
      <c r="K7199">
        <v>310</v>
      </c>
      <c r="L7199" t="s">
        <v>2723</v>
      </c>
      <c r="M7199" s="15" t="d">
        <f t="shared" si="378"/>
        <v>2011-12-01T20:19:56.00000004284084025</v>
      </c>
      <c r="N7199">
        <f>IF(COUNTIF(D7199:$D$7281,D7199) &gt; 1, 1, 0)</f>
        <v>1</v>
      </c>
      <c r="O7199">
        <f t="shared" si="375"/>
        <v>10</v>
      </c>
      <c r="P7199">
        <f t="shared" si="376"/>
        <v>0</v>
      </c>
      <c r="Q7199">
        <f t="shared" si="377"/>
        <v>1</v>
      </c>
    </row>
    <row r="7200" spans="1:17">
      <c r="A7200">
        <v>4102812</v>
      </c>
      <c r="B7200">
        <v>739</v>
      </c>
      <c r="C7200" t="s">
        <v>12</v>
      </c>
      <c r="D7200" t="s">
        <v>2729</v>
      </c>
      <c r="E7200">
        <v>1322736609</v>
      </c>
      <c r="F7200">
        <v>1</v>
      </c>
      <c r="G7200">
        <v>8</v>
      </c>
      <c r="H7200">
        <v>1</v>
      </c>
      <c r="I7200">
        <v>9.3486788837448493</v>
      </c>
      <c r="J7200">
        <v>128.26423701131699</v>
      </c>
      <c r="K7200">
        <v>333</v>
      </c>
      <c r="L7200" t="s">
        <v>2723</v>
      </c>
      <c r="M7200" s="15" t="d">
        <f t="shared" si="378"/>
        <v>2011-12-01T19:50:09.00000035762787150</v>
      </c>
      <c r="N7200">
        <f>IF(COUNTIF(D7200:$D$7281,D7200) &gt; 1, 1, 0)</f>
        <v>1</v>
      </c>
      <c r="O7200">
        <f t="shared" si="375"/>
        <v>10</v>
      </c>
      <c r="P7200">
        <f t="shared" si="376"/>
        <v>0</v>
      </c>
      <c r="Q7200">
        <f t="shared" si="377"/>
        <v>1</v>
      </c>
    </row>
    <row r="7201" spans="1:17">
      <c r="A7201">
        <v>4102990</v>
      </c>
      <c r="B7201">
        <v>738</v>
      </c>
      <c r="C7201" t="s">
        <v>12</v>
      </c>
      <c r="D7201" t="s">
        <v>2729</v>
      </c>
      <c r="E7201">
        <v>1322731268</v>
      </c>
      <c r="F7201">
        <v>2</v>
      </c>
      <c r="G7201">
        <v>12</v>
      </c>
      <c r="H7201">
        <v>3</v>
      </c>
      <c r="I7201">
        <v>86.668145961934101</v>
      </c>
      <c r="J7201">
        <v>103.36493608539099</v>
      </c>
      <c r="K7201">
        <v>310</v>
      </c>
      <c r="L7201" t="s">
        <v>2723</v>
      </c>
      <c r="M7201" s="15" t="d">
        <f t="shared" si="378"/>
        <v>2011-12-01T18:21:07.99999969080090825</v>
      </c>
      <c r="N7201">
        <f>IF(COUNTIF(D7201:$D$7281,D7201) &gt; 1, 1, 0)</f>
        <v>1</v>
      </c>
      <c r="O7201">
        <f t="shared" si="375"/>
        <v>10</v>
      </c>
      <c r="P7201">
        <f t="shared" si="376"/>
        <v>0</v>
      </c>
      <c r="Q7201">
        <f t="shared" si="377"/>
        <v>1</v>
      </c>
    </row>
    <row r="7202" spans="1:17">
      <c r="A7202">
        <v>4103371</v>
      </c>
      <c r="B7202">
        <v>727</v>
      </c>
      <c r="C7202" t="s">
        <v>12</v>
      </c>
      <c r="D7202" t="s">
        <v>2778</v>
      </c>
      <c r="E7202">
        <v>1322599822</v>
      </c>
      <c r="F7202">
        <v>1</v>
      </c>
      <c r="G7202">
        <v>9</v>
      </c>
      <c r="H7202">
        <v>1</v>
      </c>
      <c r="I7202">
        <v>22.562072788065802</v>
      </c>
      <c r="J7202">
        <v>106.3302969393</v>
      </c>
      <c r="K7202">
        <v>372</v>
      </c>
      <c r="L7202" t="s">
        <v>237</v>
      </c>
      <c r="M7202" s="15" t="d">
        <f t="shared" si="378"/>
        <v>2011-11-30T05:50:22.00000004377216125</v>
      </c>
      <c r="N7202">
        <f>IF(COUNTIF(D7202:$D$7281,D7202) &gt; 1, 1, 0)</f>
        <v>0</v>
      </c>
      <c r="O7202">
        <f t="shared" si="375"/>
        <v>1</v>
      </c>
      <c r="P7202">
        <f t="shared" si="376"/>
        <v>0</v>
      </c>
      <c r="Q7202">
        <f t="shared" si="377"/>
        <v>11</v>
      </c>
    </row>
    <row r="7203" spans="1:17">
      <c r="A7203">
        <v>4102811</v>
      </c>
      <c r="B7203">
        <v>725</v>
      </c>
      <c r="C7203" t="s">
        <v>2</v>
      </c>
      <c r="D7203" t="s">
        <v>2729</v>
      </c>
      <c r="E7203">
        <v>1322561448</v>
      </c>
      <c r="F7203">
        <v>1</v>
      </c>
      <c r="G7203">
        <v>50</v>
      </c>
      <c r="H7203">
        <v>3</v>
      </c>
      <c r="I7203">
        <v>72.5721203703703</v>
      </c>
      <c r="J7203">
        <v>95.415469650205694</v>
      </c>
      <c r="K7203">
        <v>317</v>
      </c>
      <c r="L7203" t="s">
        <v>2723</v>
      </c>
      <c r="M7203" s="15" t="d">
        <f t="shared" si="378"/>
        <v>2011-11-29T19:10:47.99999976530670975</v>
      </c>
      <c r="N7203">
        <f>IF(COUNTIF(D7203:$D$7281,D7203) &gt; 1, 1, 0)</f>
        <v>1</v>
      </c>
      <c r="O7203">
        <f t="shared" si="375"/>
        <v>10</v>
      </c>
      <c r="P7203">
        <f t="shared" si="376"/>
        <v>0</v>
      </c>
      <c r="Q7203">
        <f t="shared" si="377"/>
        <v>1</v>
      </c>
    </row>
    <row r="7204" spans="1:17">
      <c r="A7204">
        <v>4103641</v>
      </c>
      <c r="B7204">
        <v>722</v>
      </c>
      <c r="C7204" t="s">
        <v>2</v>
      </c>
      <c r="D7204" t="s">
        <v>2729</v>
      </c>
      <c r="E7204">
        <v>1322550856</v>
      </c>
      <c r="F7204">
        <v>1</v>
      </c>
      <c r="G7204">
        <v>64</v>
      </c>
      <c r="H7204">
        <v>3</v>
      </c>
      <c r="I7204">
        <v>72.794149176954704</v>
      </c>
      <c r="J7204">
        <v>95.847268004115193</v>
      </c>
      <c r="K7204">
        <v>317</v>
      </c>
      <c r="L7204" t="s">
        <v>2723</v>
      </c>
      <c r="M7204" s="15" t="d">
        <f t="shared" si="378"/>
        <v>2011-11-29T16:14:15.99999998230487400</v>
      </c>
      <c r="N7204">
        <f>IF(COUNTIF(D7204:$D$7281,D7204) &gt; 1, 1, 0)</f>
        <v>1</v>
      </c>
      <c r="O7204">
        <f t="shared" si="375"/>
        <v>10</v>
      </c>
      <c r="P7204">
        <f t="shared" si="376"/>
        <v>0</v>
      </c>
      <c r="Q7204">
        <f t="shared" si="377"/>
        <v>1</v>
      </c>
    </row>
    <row r="7205" spans="1:17">
      <c r="A7205">
        <v>4103778</v>
      </c>
      <c r="B7205">
        <v>719</v>
      </c>
      <c r="C7205" t="s">
        <v>12</v>
      </c>
      <c r="D7205" t="s">
        <v>2779</v>
      </c>
      <c r="E7205">
        <v>1322531246</v>
      </c>
      <c r="F7205">
        <v>1</v>
      </c>
      <c r="G7205">
        <v>168</v>
      </c>
      <c r="H7205">
        <v>17</v>
      </c>
      <c r="I7205">
        <v>1.86540830761316</v>
      </c>
      <c r="J7205">
        <v>109.628998842592</v>
      </c>
      <c r="K7205">
        <v>378</v>
      </c>
      <c r="L7205" t="s">
        <v>237</v>
      </c>
      <c r="M7205" s="15" t="d">
        <f t="shared" si="378"/>
        <v>2011-11-29T10:47:25.99999997299164375</v>
      </c>
      <c r="N7205">
        <f>IF(COUNTIF(D7205:$D$7281,D7205) &gt; 1, 1, 0)</f>
        <v>0</v>
      </c>
      <c r="O7205">
        <f t="shared" si="375"/>
        <v>1</v>
      </c>
      <c r="P7205">
        <f t="shared" si="376"/>
        <v>0</v>
      </c>
      <c r="Q7205">
        <f t="shared" si="377"/>
        <v>11</v>
      </c>
    </row>
    <row r="7206" spans="1:17">
      <c r="A7206">
        <v>4102007</v>
      </c>
      <c r="B7206">
        <v>702</v>
      </c>
      <c r="C7206" t="s">
        <v>12</v>
      </c>
      <c r="D7206" t="s">
        <v>2780</v>
      </c>
      <c r="E7206">
        <v>1322346747</v>
      </c>
      <c r="F7206">
        <v>1</v>
      </c>
      <c r="G7206">
        <v>23</v>
      </c>
      <c r="H7206">
        <v>1</v>
      </c>
      <c r="I7206">
        <v>12.0602479423868</v>
      </c>
      <c r="J7206">
        <v>118.832544624485</v>
      </c>
      <c r="K7206">
        <v>402</v>
      </c>
      <c r="L7206" t="s">
        <v>237</v>
      </c>
      <c r="M7206" s="15" t="d">
        <f t="shared" si="378"/>
        <v>2011-11-27T07:32:26.99999978765845425</v>
      </c>
      <c r="N7206">
        <f>IF(COUNTIF(D7206:$D$7281,D7206) &gt; 1, 1, 0)</f>
        <v>0</v>
      </c>
      <c r="O7206">
        <f t="shared" si="375"/>
        <v>1</v>
      </c>
      <c r="P7206">
        <f t="shared" si="376"/>
        <v>0</v>
      </c>
      <c r="Q7206">
        <f t="shared" si="377"/>
        <v>11</v>
      </c>
    </row>
    <row r="7207" spans="1:17">
      <c r="A7207">
        <v>4103710</v>
      </c>
      <c r="B7207">
        <v>699</v>
      </c>
      <c r="C7207" t="s">
        <v>2</v>
      </c>
      <c r="D7207" t="s">
        <v>2781</v>
      </c>
      <c r="E7207">
        <v>1322297357</v>
      </c>
      <c r="F7207">
        <v>1</v>
      </c>
      <c r="G7207">
        <v>387</v>
      </c>
      <c r="H7207">
        <v>7</v>
      </c>
      <c r="I7207">
        <v>406.93212924382601</v>
      </c>
      <c r="J7207">
        <v>272.34401646090498</v>
      </c>
      <c r="K7207">
        <v>476</v>
      </c>
      <c r="L7207" t="s">
        <v>2723</v>
      </c>
      <c r="M7207" s="15" t="d">
        <f t="shared" si="378"/>
        <v>2011-11-26T17:49:16.999999936670064675</v>
      </c>
      <c r="N7207">
        <f>IF(COUNTIF(D7207:$D$7281,D7207) &gt; 1, 1, 0)</f>
        <v>0</v>
      </c>
      <c r="O7207">
        <f t="shared" si="375"/>
        <v>1</v>
      </c>
      <c r="P7207">
        <f t="shared" si="376"/>
        <v>0</v>
      </c>
      <c r="Q7207">
        <f t="shared" si="377"/>
        <v>1</v>
      </c>
    </row>
    <row r="7208" spans="1:17">
      <c r="A7208">
        <v>4103854</v>
      </c>
      <c r="B7208">
        <v>698</v>
      </c>
      <c r="C7208" t="s">
        <v>12</v>
      </c>
      <c r="D7208" t="s">
        <v>2782</v>
      </c>
      <c r="E7208">
        <v>1322256883</v>
      </c>
      <c r="F7208">
        <v>3</v>
      </c>
      <c r="G7208">
        <v>13</v>
      </c>
      <c r="H7208">
        <v>3</v>
      </c>
      <c r="I7208">
        <v>36.660143132716001</v>
      </c>
      <c r="J7208">
        <v>99.336633230452705</v>
      </c>
      <c r="K7208">
        <v>345</v>
      </c>
      <c r="L7208" t="s">
        <v>2723</v>
      </c>
      <c r="M7208" s="15" t="d">
        <f t="shared" si="378"/>
        <v>2011-11-26T06:34:42.999999728053808325</v>
      </c>
      <c r="N7208">
        <f>IF(COUNTIF(D7208:$D$7281,D7208) &gt; 1, 1, 0)</f>
        <v>0</v>
      </c>
      <c r="O7208">
        <f t="shared" si="375"/>
        <v>1</v>
      </c>
      <c r="P7208">
        <f t="shared" si="376"/>
        <v>0</v>
      </c>
      <c r="Q7208">
        <f t="shared" si="377"/>
        <v>1</v>
      </c>
    </row>
    <row r="7209" spans="1:17">
      <c r="A7209">
        <v>4102202</v>
      </c>
      <c r="B7209">
        <v>678</v>
      </c>
      <c r="C7209" t="s">
        <v>12</v>
      </c>
      <c r="D7209" t="s">
        <v>2783</v>
      </c>
      <c r="E7209">
        <v>1321946838</v>
      </c>
      <c r="F7209">
        <v>1</v>
      </c>
      <c r="G7209">
        <v>20</v>
      </c>
      <c r="H7209">
        <v>1</v>
      </c>
      <c r="I7209">
        <v>10.760017746913499</v>
      </c>
      <c r="J7209">
        <v>137.78432394547301</v>
      </c>
      <c r="K7209">
        <v>447</v>
      </c>
      <c r="L7209" t="s">
        <v>237</v>
      </c>
      <c r="M7209" s="15" t="d">
        <f t="shared" si="378"/>
        <v>2011-11-22T16:27:17.99999984912574150</v>
      </c>
      <c r="N7209">
        <f>IF(COUNTIF(D7209:$D$7281,D7209) &gt; 1, 1, 0)</f>
        <v>0</v>
      </c>
      <c r="O7209">
        <f t="shared" si="375"/>
        <v>1</v>
      </c>
      <c r="P7209">
        <f t="shared" si="376"/>
        <v>0</v>
      </c>
      <c r="Q7209">
        <f t="shared" si="377"/>
        <v>11</v>
      </c>
    </row>
    <row r="7210" spans="1:17">
      <c r="A7210">
        <v>4103123</v>
      </c>
      <c r="B7210">
        <v>676</v>
      </c>
      <c r="C7210" t="s">
        <v>12</v>
      </c>
      <c r="D7210" t="s">
        <v>2784</v>
      </c>
      <c r="E7210">
        <v>1321946482</v>
      </c>
      <c r="F7210">
        <v>1</v>
      </c>
      <c r="G7210">
        <v>4</v>
      </c>
      <c r="H7210">
        <v>1</v>
      </c>
      <c r="I7210">
        <v>13.553005787037</v>
      </c>
      <c r="J7210">
        <v>137.804788451646</v>
      </c>
      <c r="K7210">
        <v>447</v>
      </c>
      <c r="L7210" t="s">
        <v>237</v>
      </c>
      <c r="M7210" s="15" t="d">
        <f t="shared" si="378"/>
        <v>2011-11-22T16:21:21.99999961070716050</v>
      </c>
      <c r="N7210">
        <f>IF(COUNTIF(D7210:$D$7281,D7210) &gt; 1, 1, 0)</f>
        <v>0</v>
      </c>
      <c r="O7210">
        <f t="shared" si="375"/>
        <v>1</v>
      </c>
      <c r="P7210">
        <f t="shared" si="376"/>
        <v>0</v>
      </c>
      <c r="Q7210">
        <f t="shared" si="377"/>
        <v>11</v>
      </c>
    </row>
    <row r="7211" spans="1:17">
      <c r="A7211">
        <v>4102120</v>
      </c>
      <c r="B7211">
        <v>673</v>
      </c>
      <c r="C7211" t="s">
        <v>12</v>
      </c>
      <c r="D7211" t="s">
        <v>2785</v>
      </c>
      <c r="E7211">
        <v>1321867242</v>
      </c>
      <c r="F7211">
        <v>1</v>
      </c>
      <c r="G7211">
        <v>2</v>
      </c>
      <c r="H7211">
        <v>1</v>
      </c>
      <c r="I7211">
        <v>34.662936213991699</v>
      </c>
      <c r="J7211">
        <v>142.38264429012301</v>
      </c>
      <c r="K7211">
        <v>450</v>
      </c>
      <c r="L7211" t="s">
        <v>237</v>
      </c>
      <c r="M7211" s="15" t="d">
        <f t="shared" si="378"/>
        <v>2011-11-21T18:20:41.99999989941716325</v>
      </c>
      <c r="N7211">
        <f>IF(COUNTIF(D7211:$D$7281,D7211) &gt; 1, 1, 0)</f>
        <v>0</v>
      </c>
      <c r="O7211">
        <f t="shared" si="375"/>
        <v>1</v>
      </c>
      <c r="P7211">
        <f t="shared" si="376"/>
        <v>0</v>
      </c>
      <c r="Q7211">
        <f t="shared" si="377"/>
        <v>11</v>
      </c>
    </row>
    <row r="7212" spans="1:17">
      <c r="A7212">
        <v>4103593</v>
      </c>
      <c r="B7212">
        <v>660</v>
      </c>
      <c r="C7212" t="s">
        <v>12</v>
      </c>
      <c r="D7212" t="s">
        <v>2786</v>
      </c>
      <c r="E7212">
        <v>1321590013</v>
      </c>
      <c r="F7212">
        <v>1</v>
      </c>
      <c r="G7212">
        <v>48</v>
      </c>
      <c r="H7212">
        <v>2</v>
      </c>
      <c r="I7212">
        <v>18.868061599794199</v>
      </c>
      <c r="J7212">
        <v>157.403906635802</v>
      </c>
      <c r="K7212">
        <v>557</v>
      </c>
      <c r="L7212" t="s">
        <v>237</v>
      </c>
      <c r="M7212" s="15" t="d">
        <f t="shared" si="378"/>
        <v>2011-11-18T13:20:12.99999982584267600</v>
      </c>
      <c r="N7212">
        <f>IF(COUNTIF(D7212:$D$7281,D7212) &gt; 1, 1, 0)</f>
        <v>0</v>
      </c>
      <c r="O7212">
        <f t="shared" si="375"/>
        <v>1</v>
      </c>
      <c r="P7212">
        <f t="shared" si="376"/>
        <v>0</v>
      </c>
      <c r="Q7212">
        <f t="shared" si="377"/>
        <v>11</v>
      </c>
    </row>
    <row r="7213" spans="1:17">
      <c r="A7213">
        <v>4103830</v>
      </c>
      <c r="B7213">
        <v>651</v>
      </c>
      <c r="C7213" t="s">
        <v>12</v>
      </c>
      <c r="D7213" t="s">
        <v>2787</v>
      </c>
      <c r="E7213">
        <v>1321493471</v>
      </c>
      <c r="F7213">
        <v>1</v>
      </c>
      <c r="G7213">
        <v>3</v>
      </c>
      <c r="H7213">
        <v>1</v>
      </c>
      <c r="I7213">
        <v>15.242475823045201</v>
      </c>
      <c r="J7213">
        <v>164.46568672839501</v>
      </c>
      <c r="K7213">
        <v>572</v>
      </c>
      <c r="L7213" t="s">
        <v>237</v>
      </c>
      <c r="M7213" s="15" t="d">
        <f t="shared" si="378"/>
        <v>2011-11-17T10:31:10.99999962374568150</v>
      </c>
      <c r="N7213">
        <f>IF(COUNTIF(D7213:$D$7281,D7213) &gt; 1, 1, 0)</f>
        <v>0</v>
      </c>
      <c r="O7213">
        <f t="shared" si="375"/>
        <v>1</v>
      </c>
      <c r="P7213">
        <f t="shared" si="376"/>
        <v>0</v>
      </c>
      <c r="Q7213">
        <f t="shared" si="377"/>
        <v>11</v>
      </c>
    </row>
    <row r="7214" spans="1:17">
      <c r="A7214">
        <v>4103108</v>
      </c>
      <c r="B7214">
        <v>645</v>
      </c>
      <c r="C7214" t="s">
        <v>2</v>
      </c>
      <c r="D7214" t="s">
        <v>2788</v>
      </c>
      <c r="E7214">
        <v>1321432065</v>
      </c>
      <c r="F7214">
        <v>1</v>
      </c>
      <c r="G7214">
        <v>2</v>
      </c>
      <c r="H7214">
        <v>1</v>
      </c>
      <c r="I7214">
        <v>62.016276105967101</v>
      </c>
      <c r="J7214">
        <v>165.037583076131</v>
      </c>
      <c r="K7214">
        <v>576</v>
      </c>
      <c r="L7214" t="s">
        <v>237</v>
      </c>
      <c r="M7214" s="15" t="d">
        <f t="shared" si="378"/>
        <v>2011-11-16T17:27:44.99999966472387300</v>
      </c>
      <c r="N7214">
        <f>IF(COUNTIF(D7214:$D$7281,D7214) &gt; 1, 1, 0)</f>
        <v>0</v>
      </c>
      <c r="O7214">
        <f t="shared" si="375"/>
        <v>1</v>
      </c>
      <c r="P7214">
        <f t="shared" si="376"/>
        <v>1</v>
      </c>
      <c r="Q7214">
        <f t="shared" si="377"/>
        <v>11</v>
      </c>
    </row>
    <row r="7215" spans="1:17">
      <c r="A7215">
        <v>4102354</v>
      </c>
      <c r="B7215">
        <v>638</v>
      </c>
      <c r="C7215" t="s">
        <v>12</v>
      </c>
      <c r="D7215" t="s">
        <v>1464</v>
      </c>
      <c r="E7215">
        <v>1321357975</v>
      </c>
      <c r="F7215">
        <v>1</v>
      </c>
      <c r="G7215">
        <v>3</v>
      </c>
      <c r="H7215">
        <v>1</v>
      </c>
      <c r="I7215">
        <v>45.414161008230401</v>
      </c>
      <c r="J7215">
        <v>167.53292078189199</v>
      </c>
      <c r="K7215">
        <v>578</v>
      </c>
      <c r="L7215" t="s">
        <v>237</v>
      </c>
      <c r="M7215" s="15" t="d">
        <f t="shared" si="378"/>
        <v>2011-11-15T20:52:54.99999997671693450</v>
      </c>
      <c r="N7215">
        <f>IF(COUNTIF(D7215:$D$7281,D7215) &gt; 1, 1, 0)</f>
        <v>0</v>
      </c>
      <c r="O7215">
        <f t="shared" si="375"/>
        <v>8</v>
      </c>
      <c r="P7215">
        <f t="shared" si="376"/>
        <v>0</v>
      </c>
      <c r="Q7215">
        <f t="shared" si="377"/>
        <v>11</v>
      </c>
    </row>
    <row r="7216" spans="1:17">
      <c r="A7216">
        <v>4102844</v>
      </c>
      <c r="B7216">
        <v>621</v>
      </c>
      <c r="C7216" t="s">
        <v>2</v>
      </c>
      <c r="D7216" t="s">
        <v>2789</v>
      </c>
      <c r="E7216">
        <v>1321096855</v>
      </c>
      <c r="F7216">
        <v>1</v>
      </c>
      <c r="G7216">
        <v>2</v>
      </c>
      <c r="H7216">
        <v>1</v>
      </c>
      <c r="I7216">
        <v>38.301171682098698</v>
      </c>
      <c r="J7216">
        <v>185.033132201646</v>
      </c>
      <c r="K7216">
        <v>580</v>
      </c>
      <c r="L7216" t="s">
        <v>237</v>
      </c>
      <c r="M7216" s="15" t="d">
        <f t="shared" si="378"/>
        <v>2011-11-12T20:20:55.00000000465661175</v>
      </c>
      <c r="N7216">
        <f>IF(COUNTIF(D7216:$D$7281,D7216) &gt; 1, 1, 0)</f>
        <v>0</v>
      </c>
      <c r="O7216">
        <f t="shared" si="375"/>
        <v>1</v>
      </c>
      <c r="P7216">
        <f t="shared" si="376"/>
        <v>1</v>
      </c>
      <c r="Q7216">
        <f t="shared" si="377"/>
        <v>11</v>
      </c>
    </row>
    <row r="7217" spans="1:17">
      <c r="A7217">
        <v>4102923</v>
      </c>
      <c r="B7217">
        <v>619</v>
      </c>
      <c r="C7217" t="s">
        <v>12</v>
      </c>
      <c r="D7217" t="s">
        <v>2790</v>
      </c>
      <c r="E7217">
        <v>1321077401</v>
      </c>
      <c r="F7217">
        <v>1</v>
      </c>
      <c r="G7217">
        <v>10</v>
      </c>
      <c r="H7217">
        <v>1</v>
      </c>
      <c r="I7217">
        <v>4.4100915637859996</v>
      </c>
      <c r="J7217">
        <v>186.48417644032901</v>
      </c>
      <c r="K7217">
        <v>580</v>
      </c>
      <c r="L7217" t="s">
        <v>237</v>
      </c>
      <c r="M7217" s="15" t="d">
        <f t="shared" si="378"/>
        <v>2011-11-12T14:56:41.00000000093132100</v>
      </c>
      <c r="N7217">
        <f>IF(COUNTIF(D7217:$D$7281,D7217) &gt; 1, 1, 0)</f>
        <v>0</v>
      </c>
      <c r="O7217">
        <f t="shared" si="375"/>
        <v>1</v>
      </c>
      <c r="P7217">
        <f t="shared" si="376"/>
        <v>0</v>
      </c>
      <c r="Q7217">
        <f t="shared" si="377"/>
        <v>11</v>
      </c>
    </row>
    <row r="7218" spans="1:17">
      <c r="A7218">
        <v>4103658</v>
      </c>
      <c r="B7218">
        <v>604</v>
      </c>
      <c r="C7218" t="s">
        <v>12</v>
      </c>
      <c r="D7218" t="s">
        <v>2791</v>
      </c>
      <c r="E7218">
        <v>1320904965</v>
      </c>
      <c r="F7218">
        <v>1</v>
      </c>
      <c r="G7218">
        <v>4</v>
      </c>
      <c r="H7218">
        <v>1</v>
      </c>
      <c r="I7218">
        <v>55.573324202674797</v>
      </c>
      <c r="J7218">
        <v>197.298753729423</v>
      </c>
      <c r="K7218">
        <v>578</v>
      </c>
      <c r="L7218" t="s">
        <v>237</v>
      </c>
      <c r="M7218" s="15" t="d">
        <f t="shared" si="378"/>
        <v>2011-11-10T15:02:45.00000022351741800</v>
      </c>
      <c r="N7218">
        <f>IF(COUNTIF(D7218:$D$7281,D7218) &gt; 1, 1, 0)</f>
        <v>0</v>
      </c>
      <c r="O7218">
        <f t="shared" si="375"/>
        <v>1</v>
      </c>
      <c r="P7218">
        <f t="shared" si="376"/>
        <v>0</v>
      </c>
      <c r="Q7218">
        <f t="shared" si="377"/>
        <v>11</v>
      </c>
    </row>
    <row r="7219" spans="1:17">
      <c r="A7219">
        <v>4102915</v>
      </c>
      <c r="B7219">
        <v>602</v>
      </c>
      <c r="C7219" t="s">
        <v>12</v>
      </c>
      <c r="D7219" t="s">
        <v>2792</v>
      </c>
      <c r="E7219">
        <v>1320896328</v>
      </c>
      <c r="F7219">
        <v>2</v>
      </c>
      <c r="G7219">
        <v>6</v>
      </c>
      <c r="H7219">
        <v>1</v>
      </c>
      <c r="I7219">
        <v>45.6754782664608</v>
      </c>
      <c r="J7219">
        <v>197.940752957819</v>
      </c>
      <c r="K7219">
        <v>578</v>
      </c>
      <c r="L7219" t="s">
        <v>237</v>
      </c>
      <c r="M7219" s="15" t="d">
        <f t="shared" si="378"/>
        <v>2011-11-10T12:38:47.99999979324638700</v>
      </c>
      <c r="N7219">
        <f>IF(COUNTIF(D7219:$D$7281,D7219) &gt; 1, 1, 0)</f>
        <v>1</v>
      </c>
      <c r="O7219">
        <f t="shared" si="375"/>
        <v>2</v>
      </c>
      <c r="P7219">
        <f t="shared" si="376"/>
        <v>0</v>
      </c>
      <c r="Q7219">
        <f t="shared" si="377"/>
        <v>11</v>
      </c>
    </row>
    <row r="7220" spans="1:17">
      <c r="A7220">
        <v>4103006</v>
      </c>
      <c r="B7220">
        <v>601</v>
      </c>
      <c r="C7220" t="s">
        <v>12</v>
      </c>
      <c r="D7220" t="s">
        <v>2792</v>
      </c>
      <c r="E7220">
        <v>1320895896</v>
      </c>
      <c r="F7220">
        <v>2</v>
      </c>
      <c r="G7220">
        <v>6</v>
      </c>
      <c r="H7220">
        <v>1</v>
      </c>
      <c r="I7220">
        <v>45.679200488683101</v>
      </c>
      <c r="J7220">
        <v>197.972864068929</v>
      </c>
      <c r="K7220">
        <v>578</v>
      </c>
      <c r="L7220" t="s">
        <v>237</v>
      </c>
      <c r="M7220" s="15" t="d">
        <f t="shared" si="378"/>
        <v>2011-11-10T12:31:36.00000001955777475</v>
      </c>
      <c r="N7220">
        <f>IF(COUNTIF(D7220:$D$7281,D7220) &gt; 1, 1, 0)</f>
        <v>0</v>
      </c>
      <c r="O7220">
        <f t="shared" si="375"/>
        <v>2</v>
      </c>
      <c r="P7220">
        <f t="shared" si="376"/>
        <v>0</v>
      </c>
      <c r="Q7220">
        <f t="shared" si="377"/>
        <v>11</v>
      </c>
    </row>
    <row r="7221" spans="1:17">
      <c r="A7221">
        <v>4103829</v>
      </c>
      <c r="B7221">
        <v>597</v>
      </c>
      <c r="C7221" t="s">
        <v>12</v>
      </c>
      <c r="D7221" t="s">
        <v>2793</v>
      </c>
      <c r="E7221">
        <v>1320859358</v>
      </c>
      <c r="F7221">
        <v>1</v>
      </c>
      <c r="G7221">
        <v>8</v>
      </c>
      <c r="H7221">
        <v>3</v>
      </c>
      <c r="I7221">
        <v>88.015442515431999</v>
      </c>
      <c r="J7221">
        <v>200.68878022119301</v>
      </c>
      <c r="K7221">
        <v>578</v>
      </c>
      <c r="L7221" t="s">
        <v>237</v>
      </c>
      <c r="M7221" s="15" t="d">
        <f t="shared" si="378"/>
        <v>2011-11-10T02:22:38.00000019371509875</v>
      </c>
      <c r="N7221">
        <f>IF(COUNTIF(D7221:$D$7281,D7221) &gt; 1, 1, 0)</f>
        <v>0</v>
      </c>
      <c r="O7221">
        <f t="shared" si="375"/>
        <v>1</v>
      </c>
      <c r="P7221">
        <f t="shared" si="376"/>
        <v>0</v>
      </c>
      <c r="Q7221">
        <f t="shared" si="377"/>
        <v>11</v>
      </c>
    </row>
    <row r="7222" spans="1:17">
      <c r="A7222">
        <v>4102917</v>
      </c>
      <c r="B7222">
        <v>579</v>
      </c>
      <c r="C7222" t="s">
        <v>2</v>
      </c>
      <c r="D7222" t="s">
        <v>2794</v>
      </c>
      <c r="E7222">
        <v>1320622821</v>
      </c>
      <c r="F7222">
        <v>1</v>
      </c>
      <c r="G7222">
        <v>6</v>
      </c>
      <c r="H7222">
        <v>6</v>
      </c>
      <c r="I7222">
        <v>115.711948816872</v>
      </c>
      <c r="J7222">
        <v>159.25546463477301</v>
      </c>
      <c r="K7222">
        <v>494</v>
      </c>
      <c r="L7222" t="s">
        <v>2723</v>
      </c>
      <c r="M7222" s="15" t="d">
        <f t="shared" si="378"/>
        <v>2011-11-07T08:40:21.00000036880373700</v>
      </c>
      <c r="N7222">
        <f>IF(COUNTIF(D7222:$D$7281,D7222) &gt; 1, 1, 0)</f>
        <v>0</v>
      </c>
      <c r="O7222">
        <f t="shared" si="375"/>
        <v>1</v>
      </c>
      <c r="P7222">
        <f t="shared" si="376"/>
        <v>0</v>
      </c>
      <c r="Q7222">
        <f t="shared" si="377"/>
        <v>1</v>
      </c>
    </row>
    <row r="7223" spans="1:17">
      <c r="A7223">
        <v>4103832</v>
      </c>
      <c r="B7223">
        <v>557</v>
      </c>
      <c r="C7223" t="s">
        <v>2</v>
      </c>
      <c r="D7223" t="s">
        <v>2795</v>
      </c>
      <c r="E7223">
        <v>1320431321</v>
      </c>
      <c r="F7223">
        <v>1</v>
      </c>
      <c r="G7223">
        <v>2</v>
      </c>
      <c r="H7223">
        <v>1</v>
      </c>
      <c r="I7223">
        <v>28.310096322016399</v>
      </c>
      <c r="J7223">
        <v>219.262686213991</v>
      </c>
      <c r="K7223">
        <v>565</v>
      </c>
      <c r="L7223" t="s">
        <v>237</v>
      </c>
      <c r="M7223" s="15" t="d">
        <f t="shared" si="378"/>
        <v>2011-11-05T03:28:40.99999997299164375</v>
      </c>
      <c r="N7223">
        <f>IF(COUNTIF(D7223:$D$7281,D7223) &gt; 1, 1, 0)</f>
        <v>0</v>
      </c>
      <c r="O7223">
        <f t="shared" si="375"/>
        <v>1</v>
      </c>
      <c r="P7223">
        <f t="shared" si="376"/>
        <v>1</v>
      </c>
      <c r="Q7223">
        <f t="shared" si="377"/>
        <v>11</v>
      </c>
    </row>
    <row r="7224" spans="1:17">
      <c r="A7224">
        <v>4102739</v>
      </c>
      <c r="B7224">
        <v>554</v>
      </c>
      <c r="C7224" t="s">
        <v>2</v>
      </c>
      <c r="D7224" t="s">
        <v>2796</v>
      </c>
      <c r="E7224">
        <v>1320414795</v>
      </c>
      <c r="F7224">
        <v>1</v>
      </c>
      <c r="G7224">
        <v>8</v>
      </c>
      <c r="H7224">
        <v>1</v>
      </c>
      <c r="I7224">
        <v>12.146245241769501</v>
      </c>
      <c r="J7224">
        <v>226.55874164094601</v>
      </c>
      <c r="K7224">
        <v>571</v>
      </c>
      <c r="L7224" t="s">
        <v>237</v>
      </c>
      <c r="M7224" s="15" t="d">
        <f t="shared" si="378"/>
        <v>2011-11-04T22:53:14.99999983236193650</v>
      </c>
      <c r="N7224">
        <f>IF(COUNTIF(D7224:$D$7281,D7224) &gt; 1, 1, 0)</f>
        <v>1</v>
      </c>
      <c r="O7224">
        <f t="shared" si="375"/>
        <v>2</v>
      </c>
      <c r="P7224">
        <f t="shared" si="376"/>
        <v>1</v>
      </c>
      <c r="Q7224">
        <f t="shared" si="377"/>
        <v>11</v>
      </c>
    </row>
    <row r="7225" spans="1:17">
      <c r="A7225">
        <v>4102398</v>
      </c>
      <c r="B7225">
        <v>543</v>
      </c>
      <c r="C7225" t="s">
        <v>2</v>
      </c>
      <c r="D7225" t="s">
        <v>2797</v>
      </c>
      <c r="E7225">
        <v>1320372806</v>
      </c>
      <c r="F7225">
        <v>72</v>
      </c>
      <c r="G7225">
        <v>14350</v>
      </c>
      <c r="H7225">
        <v>48</v>
      </c>
      <c r="I7225">
        <v>491.90809696501998</v>
      </c>
      <c r="J7225">
        <v>213.44284207818899</v>
      </c>
      <c r="K7225">
        <v>555</v>
      </c>
      <c r="L7225" t="s">
        <v>237</v>
      </c>
      <c r="M7225" s="15" t="d">
        <f t="shared" si="378"/>
        <v>2011-11-04T11:13:26.00000002887099825</v>
      </c>
      <c r="N7225">
        <f>IF(COUNTIF(D7225:$D$7281,D7225) &gt; 1, 1, 0)</f>
        <v>0</v>
      </c>
      <c r="O7225">
        <f t="shared" si="375"/>
        <v>1</v>
      </c>
      <c r="P7225">
        <f t="shared" si="376"/>
        <v>1</v>
      </c>
      <c r="Q7225">
        <f t="shared" si="377"/>
        <v>11</v>
      </c>
    </row>
    <row r="7226" spans="1:17">
      <c r="A7226">
        <v>4103369</v>
      </c>
      <c r="B7226">
        <v>537</v>
      </c>
      <c r="C7226" t="s">
        <v>2</v>
      </c>
      <c r="D7226" t="s">
        <v>2798</v>
      </c>
      <c r="E7226">
        <v>1320356160</v>
      </c>
      <c r="F7226">
        <v>1</v>
      </c>
      <c r="G7226">
        <v>2</v>
      </c>
      <c r="H7226">
        <v>1</v>
      </c>
      <c r="I7226">
        <v>81.634718749999905</v>
      </c>
      <c r="J7226">
        <v>214.630924639917</v>
      </c>
      <c r="K7226">
        <v>555</v>
      </c>
      <c r="L7226" t="s">
        <v>237</v>
      </c>
      <c r="M7226" s="15" t="d">
        <f t="shared" si="378"/>
        <v>2011-11-04T06:36:00.00000012572854425</v>
      </c>
      <c r="N7226">
        <f>IF(COUNTIF(D7226:$D$7281,D7226) &gt; 1, 1, 0)</f>
        <v>0</v>
      </c>
      <c r="O7226">
        <f t="shared" ref="O7226:O7281" si="379">COUNTIF($D$1977:$D$7281,D7226)</f>
        <v>1</v>
      </c>
      <c r="P7226">
        <f t="shared" ref="P7226:P7281" si="380">IF(AND(L7226 = "master",C7226 = "useful"), 1, 0)</f>
        <v>1</v>
      </c>
      <c r="Q7226">
        <f t="shared" ref="Q7226:Q7281" si="381">_xlfn.SWITCH(L7226, "v4-dev", 10, "master", 11, "3.0.0-wip", 9, "2.3.0-wip", 8,"2.2.2-wip", 7,"2.1.1-wip", 6,"2.1.0-wip", 5,"2.0.3-wip", 3,"2.0.4-wip", 4,"2.0.2-wip", 2,"2.0-wip", 1)</f>
        <v>11</v>
      </c>
    </row>
    <row r="7227" spans="1:17">
      <c r="A7227">
        <v>4102191</v>
      </c>
      <c r="B7227">
        <v>534</v>
      </c>
      <c r="C7227" t="s">
        <v>12</v>
      </c>
      <c r="D7227" t="s">
        <v>2799</v>
      </c>
      <c r="E7227">
        <v>1320335448</v>
      </c>
      <c r="F7227">
        <v>1</v>
      </c>
      <c r="G7227">
        <v>77</v>
      </c>
      <c r="H7227">
        <v>7</v>
      </c>
      <c r="I7227">
        <v>85.738729166666602</v>
      </c>
      <c r="J7227">
        <v>216.109211676954</v>
      </c>
      <c r="K7227">
        <v>555</v>
      </c>
      <c r="L7227" t="s">
        <v>237</v>
      </c>
      <c r="M7227" s="15" t="d">
        <f t="shared" si="378"/>
        <v>2011-11-04T00:50:47.99999962560832350</v>
      </c>
      <c r="N7227">
        <f>IF(COUNTIF(D7227:$D$7281,D7227) &gt; 1, 1, 0)</f>
        <v>0</v>
      </c>
      <c r="O7227">
        <f t="shared" si="379"/>
        <v>1</v>
      </c>
      <c r="P7227">
        <f t="shared" si="380"/>
        <v>0</v>
      </c>
      <c r="Q7227">
        <f t="shared" si="381"/>
        <v>11</v>
      </c>
    </row>
    <row r="7228" spans="1:17">
      <c r="A7228">
        <v>4103776</v>
      </c>
      <c r="B7228">
        <v>526</v>
      </c>
      <c r="C7228" t="s">
        <v>12</v>
      </c>
      <c r="D7228" t="s">
        <v>2800</v>
      </c>
      <c r="E7228">
        <v>1320204254</v>
      </c>
      <c r="F7228">
        <v>1</v>
      </c>
      <c r="G7228">
        <v>11</v>
      </c>
      <c r="H7228">
        <v>1</v>
      </c>
      <c r="I7228">
        <v>18.4872699331275</v>
      </c>
      <c r="J7228">
        <v>170.379224537037</v>
      </c>
      <c r="K7228">
        <v>490</v>
      </c>
      <c r="L7228" t="s">
        <v>237</v>
      </c>
      <c r="M7228" s="15" t="d">
        <f t="shared" si="378"/>
        <v>2011-11-02T12:24:13.99999979417770800</v>
      </c>
      <c r="N7228">
        <f>IF(COUNTIF(D7228:$D$7281,D7228) &gt; 1, 1, 0)</f>
        <v>0</v>
      </c>
      <c r="O7228">
        <f t="shared" si="379"/>
        <v>1</v>
      </c>
      <c r="P7228">
        <f t="shared" si="380"/>
        <v>0</v>
      </c>
      <c r="Q7228">
        <f t="shared" si="381"/>
        <v>11</v>
      </c>
    </row>
    <row r="7229" spans="1:17">
      <c r="A7229">
        <v>4102890</v>
      </c>
      <c r="B7229">
        <v>519</v>
      </c>
      <c r="C7229" t="s">
        <v>12</v>
      </c>
      <c r="D7229" t="s">
        <v>2708</v>
      </c>
      <c r="E7229">
        <v>1320136746</v>
      </c>
      <c r="F7229">
        <v>1</v>
      </c>
      <c r="G7229">
        <v>2</v>
      </c>
      <c r="H7229">
        <v>1</v>
      </c>
      <c r="I7229">
        <v>62.075018389917602</v>
      </c>
      <c r="J7229">
        <v>190.13522929526701</v>
      </c>
      <c r="K7229">
        <v>494</v>
      </c>
      <c r="L7229" t="s">
        <v>2723</v>
      </c>
      <c r="M7229" s="15" t="d">
        <f t="shared" si="378"/>
        <v>2011-11-01T17:39:05.99999981001019200</v>
      </c>
      <c r="N7229">
        <f>IF(COUNTIF(D7229:$D$7281,D7229) &gt; 1, 1, 0)</f>
        <v>1</v>
      </c>
      <c r="O7229">
        <f t="shared" si="379"/>
        <v>5</v>
      </c>
      <c r="P7229">
        <f t="shared" si="380"/>
        <v>0</v>
      </c>
      <c r="Q7229">
        <f t="shared" si="381"/>
        <v>1</v>
      </c>
    </row>
    <row r="7230" spans="1:17">
      <c r="A7230">
        <v>4103199</v>
      </c>
      <c r="B7230">
        <v>515</v>
      </c>
      <c r="C7230" t="s">
        <v>12</v>
      </c>
      <c r="D7230" t="s">
        <v>2801</v>
      </c>
      <c r="E7230">
        <v>1320052592</v>
      </c>
      <c r="F7230">
        <v>1</v>
      </c>
      <c r="G7230">
        <v>16</v>
      </c>
      <c r="H7230">
        <v>1</v>
      </c>
      <c r="I7230">
        <v>7.7209155092592496</v>
      </c>
      <c r="J7230">
        <v>179.93611496913499</v>
      </c>
      <c r="K7230">
        <v>490</v>
      </c>
      <c r="L7230" t="s">
        <v>237</v>
      </c>
      <c r="M7230" s="15" t="d">
        <f t="shared" si="378"/>
        <v>2011-10-31T18:16:31.99999992270022875</v>
      </c>
      <c r="N7230">
        <f>IF(COUNTIF(D7230:$D$7281,D7230) &gt; 1, 1, 0)</f>
        <v>0</v>
      </c>
      <c r="O7230">
        <f t="shared" si="379"/>
        <v>1</v>
      </c>
      <c r="P7230">
        <f t="shared" si="380"/>
        <v>0</v>
      </c>
      <c r="Q7230">
        <f t="shared" si="381"/>
        <v>11</v>
      </c>
    </row>
    <row r="7231" spans="1:17">
      <c r="A7231">
        <v>4103702</v>
      </c>
      <c r="B7231">
        <v>498</v>
      </c>
      <c r="C7231" t="s">
        <v>2</v>
      </c>
      <c r="D7231" t="s">
        <v>2708</v>
      </c>
      <c r="E7231">
        <v>1319727342</v>
      </c>
      <c r="F7231">
        <v>1</v>
      </c>
      <c r="G7231">
        <v>72</v>
      </c>
      <c r="H7231">
        <v>1</v>
      </c>
      <c r="I7231">
        <v>68.289839506172797</v>
      </c>
      <c r="J7231">
        <v>203.75504295267399</v>
      </c>
      <c r="K7231">
        <v>487</v>
      </c>
      <c r="L7231" t="s">
        <v>2723</v>
      </c>
      <c r="M7231" s="15" t="d">
        <f t="shared" si="378"/>
        <v>2011-10-27T23:55:42.00000003911554950</v>
      </c>
      <c r="N7231">
        <f>IF(COUNTIF(D7231:$D$7281,D7231) &gt; 1, 1, 0)</f>
        <v>0</v>
      </c>
      <c r="O7231">
        <f t="shared" si="379"/>
        <v>5</v>
      </c>
      <c r="P7231">
        <f t="shared" si="380"/>
        <v>0</v>
      </c>
      <c r="Q7231">
        <f t="shared" si="381"/>
        <v>1</v>
      </c>
    </row>
    <row r="7232" spans="1:17">
      <c r="A7232">
        <v>4102640</v>
      </c>
      <c r="B7232">
        <v>482</v>
      </c>
      <c r="C7232" t="s">
        <v>12</v>
      </c>
      <c r="D7232" t="s">
        <v>2802</v>
      </c>
      <c r="E7232">
        <v>1319508339</v>
      </c>
      <c r="F7232">
        <v>4</v>
      </c>
      <c r="G7232">
        <v>6563</v>
      </c>
      <c r="H7232">
        <v>17</v>
      </c>
      <c r="I7232">
        <v>19.4598362911522</v>
      </c>
      <c r="J7232">
        <v>212.32845216049299</v>
      </c>
      <c r="K7232">
        <v>494</v>
      </c>
      <c r="L7232" t="s">
        <v>237</v>
      </c>
      <c r="M7232" s="15" t="d">
        <f t="shared" si="378"/>
        <v>2011-10-25T11:05:39.0000002458691625</v>
      </c>
      <c r="N7232">
        <f>IF(COUNTIF(D7232:$D$7281,D7232) &gt; 1, 1, 0)</f>
        <v>0</v>
      </c>
      <c r="O7232">
        <f t="shared" si="379"/>
        <v>1</v>
      </c>
      <c r="P7232">
        <f t="shared" si="380"/>
        <v>0</v>
      </c>
      <c r="Q7232">
        <f t="shared" si="381"/>
        <v>11</v>
      </c>
    </row>
    <row r="7233" spans="1:17">
      <c r="A7233">
        <v>4103116</v>
      </c>
      <c r="B7233">
        <v>466</v>
      </c>
      <c r="C7233" t="s">
        <v>12</v>
      </c>
      <c r="D7233" t="s">
        <v>2803</v>
      </c>
      <c r="E7233">
        <v>1319294744</v>
      </c>
      <c r="F7233">
        <v>69</v>
      </c>
      <c r="G7233">
        <v>5619</v>
      </c>
      <c r="H7233">
        <v>10</v>
      </c>
      <c r="I7233">
        <v>0</v>
      </c>
      <c r="J7233">
        <v>225.89788760287999</v>
      </c>
      <c r="K7233">
        <v>494</v>
      </c>
      <c r="L7233" t="s">
        <v>237</v>
      </c>
      <c r="M7233" s="15" t="d">
        <f t="shared" si="378"/>
        <v>2011-10-22T23:45:43.999999808147550</v>
      </c>
      <c r="N7233">
        <f>IF(COUNTIF(D7233:$D$7281,D7233) &gt; 1, 1, 0)</f>
        <v>0</v>
      </c>
      <c r="O7233">
        <f t="shared" si="379"/>
        <v>1</v>
      </c>
      <c r="P7233">
        <f t="shared" si="380"/>
        <v>0</v>
      </c>
      <c r="Q7233">
        <f t="shared" si="381"/>
        <v>11</v>
      </c>
    </row>
    <row r="7234" spans="1:17">
      <c r="A7234">
        <v>4103642</v>
      </c>
      <c r="B7234">
        <v>463</v>
      </c>
      <c r="C7234" t="s">
        <v>12</v>
      </c>
      <c r="D7234" t="s">
        <v>2729</v>
      </c>
      <c r="E7234">
        <v>1319185707</v>
      </c>
      <c r="F7234">
        <v>1</v>
      </c>
      <c r="G7234">
        <v>23</v>
      </c>
      <c r="H7234">
        <v>3</v>
      </c>
      <c r="I7234">
        <v>28.144349022633701</v>
      </c>
      <c r="J7234">
        <v>230.80429513888799</v>
      </c>
      <c r="K7234">
        <v>492</v>
      </c>
      <c r="L7234" t="s">
        <v>237</v>
      </c>
      <c r="M7234" s="15" t="d">
        <f t="shared" si="378"/>
        <v>2011-10-21T17:28:27.00000005308538475</v>
      </c>
      <c r="N7234">
        <f>IF(COUNTIF(D7234:$D$7281,D7234) &gt; 1, 1, 0)</f>
        <v>1</v>
      </c>
      <c r="O7234">
        <f t="shared" si="379"/>
        <v>10</v>
      </c>
      <c r="P7234">
        <f t="shared" si="380"/>
        <v>0</v>
      </c>
      <c r="Q7234">
        <f t="shared" si="381"/>
        <v>11</v>
      </c>
    </row>
    <row r="7235" spans="1:17">
      <c r="A7235">
        <v>4103741</v>
      </c>
      <c r="B7235">
        <v>462</v>
      </c>
      <c r="C7235" t="s">
        <v>2</v>
      </c>
      <c r="D7235" t="s">
        <v>2804</v>
      </c>
      <c r="E7235">
        <v>1319184431</v>
      </c>
      <c r="F7235">
        <v>1</v>
      </c>
      <c r="G7235">
        <v>6</v>
      </c>
      <c r="H7235">
        <v>1</v>
      </c>
      <c r="I7235">
        <v>8.0328797582304503</v>
      </c>
      <c r="J7235">
        <v>230.88502970678999</v>
      </c>
      <c r="K7235">
        <v>492</v>
      </c>
      <c r="L7235" t="s">
        <v>237</v>
      </c>
      <c r="M7235" s="15" t="d">
        <f t="shared" ref="M7235:M7281" si="382">25569 + ((E7235 + (60 * 60 * 9)) / (60 * 60 * 24))</f>
        <v>2011-10-21T17:07:11.00000037811696725</v>
      </c>
      <c r="N7235">
        <f>IF(COUNTIF(D7235:$D$7281,D7235) &gt; 1, 1, 0)</f>
        <v>1</v>
      </c>
      <c r="O7235">
        <f t="shared" si="379"/>
        <v>2</v>
      </c>
      <c r="P7235">
        <f t="shared" si="380"/>
        <v>1</v>
      </c>
      <c r="Q7235">
        <f t="shared" si="381"/>
        <v>11</v>
      </c>
    </row>
    <row r="7236" spans="1:17">
      <c r="A7236">
        <v>4103417</v>
      </c>
      <c r="B7236">
        <v>461</v>
      </c>
      <c r="C7236" t="s">
        <v>2</v>
      </c>
      <c r="D7236" t="s">
        <v>2729</v>
      </c>
      <c r="E7236">
        <v>1319176936</v>
      </c>
      <c r="F7236">
        <v>1</v>
      </c>
      <c r="G7236">
        <v>22</v>
      </c>
      <c r="H7236">
        <v>3</v>
      </c>
      <c r="I7236">
        <v>66.370519290123397</v>
      </c>
      <c r="J7236">
        <v>225.904368569958</v>
      </c>
      <c r="K7236">
        <v>476</v>
      </c>
      <c r="L7236" t="s">
        <v>2723</v>
      </c>
      <c r="M7236" s="15" t="d">
        <f t="shared" si="382"/>
        <v>2011-10-21T15:02:16.00000035949051350</v>
      </c>
      <c r="N7236">
        <f>IF(COUNTIF(D7236:$D$7281,D7236) &gt; 1, 1, 0)</f>
        <v>1</v>
      </c>
      <c r="O7236">
        <f t="shared" si="379"/>
        <v>10</v>
      </c>
      <c r="P7236">
        <f t="shared" si="380"/>
        <v>0</v>
      </c>
      <c r="Q7236">
        <f t="shared" si="381"/>
        <v>1</v>
      </c>
    </row>
    <row r="7237" spans="1:17">
      <c r="A7237">
        <v>4103027</v>
      </c>
      <c r="B7237">
        <v>457</v>
      </c>
      <c r="C7237" t="s">
        <v>12</v>
      </c>
      <c r="D7237" t="s">
        <v>2805</v>
      </c>
      <c r="E7237">
        <v>1319127839</v>
      </c>
      <c r="F7237">
        <v>2</v>
      </c>
      <c r="G7237">
        <v>12</v>
      </c>
      <c r="H7237">
        <v>1</v>
      </c>
      <c r="I7237">
        <v>23.609100565843601</v>
      </c>
      <c r="J7237">
        <v>234.46569637345601</v>
      </c>
      <c r="K7237">
        <v>492</v>
      </c>
      <c r="L7237" t="s">
        <v>237</v>
      </c>
      <c r="M7237" s="15" t="d">
        <f t="shared" si="382"/>
        <v>2011-10-21T01:23:58.9999998500570625</v>
      </c>
      <c r="N7237">
        <f>IF(COUNTIF(D7237:$D$7281,D7237) &gt; 1, 1, 0)</f>
        <v>0</v>
      </c>
      <c r="O7237">
        <f t="shared" si="379"/>
        <v>1</v>
      </c>
      <c r="P7237">
        <f t="shared" si="380"/>
        <v>0</v>
      </c>
      <c r="Q7237">
        <f t="shared" si="381"/>
        <v>11</v>
      </c>
    </row>
    <row r="7238" spans="1:17">
      <c r="A7238">
        <v>4102516</v>
      </c>
      <c r="B7238">
        <v>448</v>
      </c>
      <c r="C7238" t="s">
        <v>12</v>
      </c>
      <c r="D7238" t="s">
        <v>2806</v>
      </c>
      <c r="E7238">
        <v>1319016206</v>
      </c>
      <c r="F7238">
        <v>1</v>
      </c>
      <c r="G7238">
        <v>57</v>
      </c>
      <c r="H7238">
        <v>6</v>
      </c>
      <c r="I7238">
        <v>197.10269881687199</v>
      </c>
      <c r="J7238">
        <v>241.52889544753</v>
      </c>
      <c r="K7238">
        <v>492</v>
      </c>
      <c r="L7238" t="s">
        <v>237</v>
      </c>
      <c r="M7238" s="15" t="d">
        <f t="shared" si="382"/>
        <v>2011-10-19T18:23:25.999999889172613350</v>
      </c>
      <c r="N7238">
        <f>IF(COUNTIF(D7238:$D$7281,D7238) &gt; 1, 1, 0)</f>
        <v>0</v>
      </c>
      <c r="O7238">
        <f t="shared" si="379"/>
        <v>1</v>
      </c>
      <c r="P7238">
        <f t="shared" si="380"/>
        <v>0</v>
      </c>
      <c r="Q7238">
        <f t="shared" si="381"/>
        <v>11</v>
      </c>
    </row>
    <row r="7239" spans="1:17">
      <c r="A7239">
        <v>4103102</v>
      </c>
      <c r="B7239">
        <v>431</v>
      </c>
      <c r="C7239" t="s">
        <v>12</v>
      </c>
      <c r="D7239" t="s">
        <v>2804</v>
      </c>
      <c r="E7239">
        <v>1318759454</v>
      </c>
      <c r="F7239">
        <v>1</v>
      </c>
      <c r="G7239">
        <v>3</v>
      </c>
      <c r="H7239">
        <v>1</v>
      </c>
      <c r="I7239">
        <v>81.938693158436095</v>
      </c>
      <c r="J7239">
        <v>257.77400655864199</v>
      </c>
      <c r="K7239">
        <v>492</v>
      </c>
      <c r="L7239" t="s">
        <v>237</v>
      </c>
      <c r="M7239" s="15" t="d">
        <f t="shared" si="382"/>
        <v>2011-10-16T19:04:14.00000007357448050</v>
      </c>
      <c r="N7239">
        <f>IF(COUNTIF(D7239:$D$7281,D7239) &gt; 1, 1, 0)</f>
        <v>0</v>
      </c>
      <c r="O7239">
        <f t="shared" si="379"/>
        <v>2</v>
      </c>
      <c r="P7239">
        <f t="shared" si="380"/>
        <v>0</v>
      </c>
      <c r="Q7239">
        <f t="shared" si="381"/>
        <v>11</v>
      </c>
    </row>
    <row r="7240" spans="1:17">
      <c r="A7240">
        <v>4102819</v>
      </c>
      <c r="B7240">
        <v>411</v>
      </c>
      <c r="C7240" t="s">
        <v>12</v>
      </c>
      <c r="D7240" t="s">
        <v>2603</v>
      </c>
      <c r="E7240">
        <v>1318327976</v>
      </c>
      <c r="F7240">
        <v>2</v>
      </c>
      <c r="G7240">
        <v>292</v>
      </c>
      <c r="H7240">
        <v>2</v>
      </c>
      <c r="I7240">
        <v>11.985241255144</v>
      </c>
      <c r="J7240">
        <v>285.07431211419703</v>
      </c>
      <c r="K7240">
        <v>492</v>
      </c>
      <c r="L7240" t="s">
        <v>237</v>
      </c>
      <c r="M7240" s="15" t="d">
        <f t="shared" si="382"/>
        <v>2011-10-11T19:12:56.00000014062970725</v>
      </c>
      <c r="N7240">
        <f>IF(COUNTIF(D7240:$D$7281,D7240) &gt; 1, 1, 0)</f>
        <v>0</v>
      </c>
      <c r="O7240">
        <f t="shared" si="379"/>
        <v>3</v>
      </c>
      <c r="P7240">
        <f t="shared" si="380"/>
        <v>0</v>
      </c>
      <c r="Q7240">
        <f t="shared" si="381"/>
        <v>11</v>
      </c>
    </row>
    <row r="7241" spans="1:17">
      <c r="A7241">
        <v>4102304</v>
      </c>
      <c r="B7241">
        <v>408</v>
      </c>
      <c r="C7241" t="s">
        <v>2</v>
      </c>
      <c r="D7241" t="s">
        <v>2729</v>
      </c>
      <c r="E7241">
        <v>1318238730</v>
      </c>
      <c r="F7241">
        <v>1</v>
      </c>
      <c r="G7241">
        <v>4</v>
      </c>
      <c r="H7241">
        <v>2</v>
      </c>
      <c r="I7241">
        <v>42.667776105967</v>
      </c>
      <c r="J7241">
        <v>288.70834850823002</v>
      </c>
      <c r="K7241">
        <v>490</v>
      </c>
      <c r="L7241" t="s">
        <v>237</v>
      </c>
      <c r="M7241" s="15" t="d">
        <f t="shared" si="382"/>
        <v>2011-10-10T18:25:29.9999999580904875</v>
      </c>
      <c r="N7241">
        <f>IF(COUNTIF(D7241:$D$7281,D7241) &gt; 1, 1, 0)</f>
        <v>1</v>
      </c>
      <c r="O7241">
        <f t="shared" si="379"/>
        <v>10</v>
      </c>
      <c r="P7241">
        <f t="shared" si="380"/>
        <v>1</v>
      </c>
      <c r="Q7241">
        <f t="shared" si="381"/>
        <v>11</v>
      </c>
    </row>
    <row r="7242" spans="1:17">
      <c r="A7242">
        <v>4103655</v>
      </c>
      <c r="B7242">
        <v>395</v>
      </c>
      <c r="C7242" t="s">
        <v>12</v>
      </c>
      <c r="D7242" t="s">
        <v>2462</v>
      </c>
      <c r="E7242">
        <v>1318137253</v>
      </c>
      <c r="F7242">
        <v>1</v>
      </c>
      <c r="G7242">
        <v>4</v>
      </c>
      <c r="H7242">
        <v>1</v>
      </c>
      <c r="I7242">
        <v>30.458724408436201</v>
      </c>
      <c r="J7242">
        <v>295.102861111111</v>
      </c>
      <c r="K7242">
        <v>490</v>
      </c>
      <c r="L7242" t="s">
        <v>237</v>
      </c>
      <c r="M7242" s="15" t="d">
        <f t="shared" si="382"/>
        <v>2011-10-09T14:14:12.99999970011413175</v>
      </c>
      <c r="N7242">
        <f>IF(COUNTIF(D7242:$D$7281,D7242) &gt; 1, 1, 0)</f>
        <v>0</v>
      </c>
      <c r="O7242">
        <f t="shared" si="379"/>
        <v>2</v>
      </c>
      <c r="P7242">
        <f t="shared" si="380"/>
        <v>0</v>
      </c>
      <c r="Q7242">
        <f t="shared" si="381"/>
        <v>11</v>
      </c>
    </row>
    <row r="7243" spans="1:17">
      <c r="A7243">
        <v>4103183</v>
      </c>
      <c r="B7243">
        <v>384</v>
      </c>
      <c r="C7243" t="s">
        <v>12</v>
      </c>
      <c r="D7243" t="s">
        <v>2807</v>
      </c>
      <c r="E7243">
        <v>1317959491</v>
      </c>
      <c r="F7243">
        <v>1</v>
      </c>
      <c r="G7243">
        <v>72</v>
      </c>
      <c r="H7243">
        <v>5</v>
      </c>
      <c r="I7243">
        <v>156.494412294238</v>
      </c>
      <c r="J7243">
        <v>302.29193055555498</v>
      </c>
      <c r="K7243">
        <v>486</v>
      </c>
      <c r="L7243" t="s">
        <v>237</v>
      </c>
      <c r="M7243" s="15" t="d">
        <f t="shared" si="382"/>
        <v>2011-10-07T12:51:31.00000024773180450</v>
      </c>
      <c r="N7243">
        <f>IF(COUNTIF(D7243:$D$7281,D7243) &gt; 1, 1, 0)</f>
        <v>0</v>
      </c>
      <c r="O7243">
        <f t="shared" si="379"/>
        <v>1</v>
      </c>
      <c r="P7243">
        <f t="shared" si="380"/>
        <v>0</v>
      </c>
      <c r="Q7243">
        <f t="shared" si="381"/>
        <v>11</v>
      </c>
    </row>
    <row r="7244" spans="1:17">
      <c r="A7244">
        <v>4102927</v>
      </c>
      <c r="B7244">
        <v>362</v>
      </c>
      <c r="C7244" t="s">
        <v>2</v>
      </c>
      <c r="D7244" t="s">
        <v>2808</v>
      </c>
      <c r="E7244">
        <v>1317593468</v>
      </c>
      <c r="F7244">
        <v>1</v>
      </c>
      <c r="G7244">
        <v>27</v>
      </c>
      <c r="H7244">
        <v>1</v>
      </c>
      <c r="I7244">
        <v>9.4248993055555506</v>
      </c>
      <c r="J7244">
        <v>316.07497646604901</v>
      </c>
      <c r="K7244">
        <v>479</v>
      </c>
      <c r="L7244" t="s">
        <v>237</v>
      </c>
      <c r="M7244" s="15" t="d">
        <f t="shared" si="382"/>
        <v>2011-10-03T07:11:08.00000004004687050</v>
      </c>
      <c r="N7244">
        <f>IF(COUNTIF(D7244:$D$7281,D7244) &gt; 1, 1, 0)</f>
        <v>1</v>
      </c>
      <c r="O7244">
        <f t="shared" si="379"/>
        <v>2</v>
      </c>
      <c r="P7244">
        <f t="shared" si="380"/>
        <v>1</v>
      </c>
      <c r="Q7244">
        <f t="shared" si="381"/>
        <v>11</v>
      </c>
    </row>
    <row r="7245" spans="1:17">
      <c r="A7245">
        <v>4103904</v>
      </c>
      <c r="B7245">
        <v>356</v>
      </c>
      <c r="C7245" t="s">
        <v>12</v>
      </c>
      <c r="D7245" t="s">
        <v>2809</v>
      </c>
      <c r="E7245">
        <v>1317454391</v>
      </c>
      <c r="F7245">
        <v>1</v>
      </c>
      <c r="G7245">
        <v>7</v>
      </c>
      <c r="H7245">
        <v>1</v>
      </c>
      <c r="I7245">
        <v>12.0804194958847</v>
      </c>
      <c r="J7245">
        <v>318.51586638374403</v>
      </c>
      <c r="K7245">
        <v>473</v>
      </c>
      <c r="L7245" t="s">
        <v>237</v>
      </c>
      <c r="M7245" s="15" t="d">
        <f t="shared" si="382"/>
        <v>2011-10-01T16:33:11.00000001490116300</v>
      </c>
      <c r="N7245">
        <f>IF(COUNTIF(D7245:$D$7281,D7245) &gt; 1, 1, 0)</f>
        <v>0</v>
      </c>
      <c r="O7245">
        <f t="shared" si="379"/>
        <v>1</v>
      </c>
      <c r="P7245">
        <f t="shared" si="380"/>
        <v>0</v>
      </c>
      <c r="Q7245">
        <f t="shared" si="381"/>
        <v>11</v>
      </c>
    </row>
    <row r="7246" spans="1:17">
      <c r="A7246">
        <v>4102607</v>
      </c>
      <c r="B7246">
        <v>353</v>
      </c>
      <c r="C7246" t="s">
        <v>12</v>
      </c>
      <c r="D7246" t="s">
        <v>2810</v>
      </c>
      <c r="E7246">
        <v>1317418041</v>
      </c>
      <c r="F7246">
        <v>1</v>
      </c>
      <c r="G7246">
        <v>2</v>
      </c>
      <c r="H7246">
        <v>1</v>
      </c>
      <c r="I7246">
        <v>6.3677821502057599</v>
      </c>
      <c r="J7246">
        <v>320.72745408950601</v>
      </c>
      <c r="K7246">
        <v>474</v>
      </c>
      <c r="L7246" t="s">
        <v>237</v>
      </c>
      <c r="M7246" s="15" t="d">
        <f t="shared" si="382"/>
        <v>2011-10-01T06:27:21.00000013131648375</v>
      </c>
      <c r="N7246">
        <f>IF(COUNTIF(D7246:$D$7281,D7246) &gt; 1, 1, 0)</f>
        <v>0</v>
      </c>
      <c r="O7246">
        <f t="shared" si="379"/>
        <v>1</v>
      </c>
      <c r="P7246">
        <f t="shared" si="380"/>
        <v>0</v>
      </c>
      <c r="Q7246">
        <f t="shared" si="381"/>
        <v>11</v>
      </c>
    </row>
    <row r="7247" spans="1:17">
      <c r="A7247">
        <v>4102236</v>
      </c>
      <c r="B7247">
        <v>332</v>
      </c>
      <c r="C7247" t="s">
        <v>2</v>
      </c>
      <c r="D7247" t="s">
        <v>2697</v>
      </c>
      <c r="E7247">
        <v>1317207426</v>
      </c>
      <c r="F7247">
        <v>1</v>
      </c>
      <c r="G7247">
        <v>2</v>
      </c>
      <c r="H7247">
        <v>1</v>
      </c>
      <c r="I7247">
        <v>41.471850951645997</v>
      </c>
      <c r="J7247">
        <v>315.99014673353901</v>
      </c>
      <c r="K7247">
        <v>492</v>
      </c>
      <c r="L7247" t="s">
        <v>237</v>
      </c>
      <c r="M7247" s="15" t="d">
        <f t="shared" si="382"/>
        <v>2011-09-28T19:57:05.99999976810067950</v>
      </c>
      <c r="N7247">
        <f>IF(COUNTIF(D7247:$D$7281,D7247) &gt; 1, 1, 0)</f>
        <v>1</v>
      </c>
      <c r="O7247">
        <f t="shared" si="379"/>
        <v>10</v>
      </c>
      <c r="P7247">
        <f t="shared" si="380"/>
        <v>1</v>
      </c>
      <c r="Q7247">
        <f t="shared" si="381"/>
        <v>11</v>
      </c>
    </row>
    <row r="7248" spans="1:17">
      <c r="A7248">
        <v>4102839</v>
      </c>
      <c r="B7248">
        <v>331</v>
      </c>
      <c r="C7248" t="s">
        <v>12</v>
      </c>
      <c r="D7248" t="s">
        <v>2697</v>
      </c>
      <c r="E7248">
        <v>1317206949</v>
      </c>
      <c r="F7248">
        <v>1</v>
      </c>
      <c r="G7248">
        <v>2</v>
      </c>
      <c r="H7248">
        <v>1</v>
      </c>
      <c r="I7248">
        <v>41.474918081275703</v>
      </c>
      <c r="J7248">
        <v>316.02032728909398</v>
      </c>
      <c r="K7248">
        <v>492</v>
      </c>
      <c r="L7248" t="s">
        <v>237</v>
      </c>
      <c r="M7248" s="15" t="d">
        <f t="shared" si="382"/>
        <v>2011-09-28T19:49:09.00000016205013075</v>
      </c>
      <c r="N7248">
        <f>IF(COUNTIF(D7248:$D$7281,D7248) &gt; 1, 1, 0)</f>
        <v>0</v>
      </c>
      <c r="O7248">
        <f t="shared" si="379"/>
        <v>10</v>
      </c>
      <c r="P7248">
        <f t="shared" si="380"/>
        <v>0</v>
      </c>
      <c r="Q7248">
        <f t="shared" si="381"/>
        <v>11</v>
      </c>
    </row>
    <row r="7249" spans="1:17">
      <c r="A7249">
        <v>4102668</v>
      </c>
      <c r="B7249">
        <v>329</v>
      </c>
      <c r="C7249" t="s">
        <v>2</v>
      </c>
      <c r="D7249" t="s">
        <v>2811</v>
      </c>
      <c r="E7249">
        <v>1317204590</v>
      </c>
      <c r="F7249">
        <v>1</v>
      </c>
      <c r="G7249">
        <v>2</v>
      </c>
      <c r="H7249">
        <v>1</v>
      </c>
      <c r="I7249">
        <v>13.6672452417695</v>
      </c>
      <c r="J7249">
        <v>316.16958500514301</v>
      </c>
      <c r="K7249">
        <v>492</v>
      </c>
      <c r="L7249" t="s">
        <v>237</v>
      </c>
      <c r="M7249" s="15" t="d">
        <f t="shared" si="382"/>
        <v>2011-09-28T19:09:50.00000003725290075</v>
      </c>
      <c r="N7249">
        <f>IF(COUNTIF(D7249:$D$7281,D7249) &gt; 1, 1, 0)</f>
        <v>0</v>
      </c>
      <c r="O7249">
        <f t="shared" si="379"/>
        <v>1</v>
      </c>
      <c r="P7249">
        <f t="shared" si="380"/>
        <v>1</v>
      </c>
      <c r="Q7249">
        <f t="shared" si="381"/>
        <v>11</v>
      </c>
    </row>
    <row r="7250" spans="1:17">
      <c r="A7250">
        <v>4103657</v>
      </c>
      <c r="B7250">
        <v>318</v>
      </c>
      <c r="C7250" t="s">
        <v>12</v>
      </c>
      <c r="D7250" t="s">
        <v>2796</v>
      </c>
      <c r="E7250">
        <v>1317155627</v>
      </c>
      <c r="F7250">
        <v>2</v>
      </c>
      <c r="G7250">
        <v>17</v>
      </c>
      <c r="H7250">
        <v>1</v>
      </c>
      <c r="I7250">
        <v>13.4661282150205</v>
      </c>
      <c r="J7250">
        <v>319.28881275720101</v>
      </c>
      <c r="K7250">
        <v>501</v>
      </c>
      <c r="L7250" t="s">
        <v>237</v>
      </c>
      <c r="M7250" s="15" t="d">
        <f t="shared" si="382"/>
        <v>2011-09-28T05:33:47.00000004842877300</v>
      </c>
      <c r="N7250">
        <f>IF(COUNTIF(D7250:$D$7281,D7250) &gt; 1, 1, 0)</f>
        <v>0</v>
      </c>
      <c r="O7250">
        <f t="shared" si="379"/>
        <v>2</v>
      </c>
      <c r="P7250">
        <f t="shared" si="380"/>
        <v>0</v>
      </c>
      <c r="Q7250">
        <f t="shared" si="381"/>
        <v>11</v>
      </c>
    </row>
    <row r="7251" spans="1:17">
      <c r="A7251">
        <v>4103775</v>
      </c>
      <c r="B7251">
        <v>300</v>
      </c>
      <c r="C7251" t="s">
        <v>12</v>
      </c>
      <c r="D7251" t="s">
        <v>2738</v>
      </c>
      <c r="E7251">
        <v>1316790126</v>
      </c>
      <c r="F7251">
        <v>1</v>
      </c>
      <c r="G7251">
        <v>9</v>
      </c>
      <c r="H7251">
        <v>3</v>
      </c>
      <c r="I7251">
        <v>58.794842335390904</v>
      </c>
      <c r="J7251">
        <v>343.84266730966999</v>
      </c>
      <c r="K7251">
        <v>531</v>
      </c>
      <c r="L7251" t="s">
        <v>237</v>
      </c>
      <c r="M7251" s="15" t="d">
        <f t="shared" si="382"/>
        <v>2011-09-24T00:02:05.99999990779906575</v>
      </c>
      <c r="N7251">
        <f>IF(COUNTIF(D7251:$D$7281,D7251) &gt; 1, 1, 0)</f>
        <v>0</v>
      </c>
      <c r="O7251">
        <f t="shared" si="379"/>
        <v>2</v>
      </c>
      <c r="P7251">
        <f t="shared" si="380"/>
        <v>0</v>
      </c>
      <c r="Q7251">
        <f t="shared" si="381"/>
        <v>11</v>
      </c>
    </row>
    <row r="7252" spans="1:17">
      <c r="A7252">
        <v>4102800</v>
      </c>
      <c r="B7252">
        <v>284</v>
      </c>
      <c r="C7252" t="s">
        <v>12</v>
      </c>
      <c r="D7252" t="s">
        <v>2812</v>
      </c>
      <c r="E7252">
        <v>1316600960</v>
      </c>
      <c r="F7252">
        <v>1</v>
      </c>
      <c r="G7252">
        <v>2</v>
      </c>
      <c r="H7252">
        <v>1</v>
      </c>
      <c r="I7252">
        <v>13.893660493827101</v>
      </c>
      <c r="J7252">
        <v>353.71367554012397</v>
      </c>
      <c r="K7252">
        <v>528</v>
      </c>
      <c r="L7252" t="s">
        <v>237</v>
      </c>
      <c r="M7252" s="15" t="d">
        <f t="shared" si="382"/>
        <v>2011-09-21T19:29:20.0000000791624200</v>
      </c>
      <c r="N7252">
        <f>IF(COUNTIF(D7252:$D$7281,D7252) &gt; 1, 1, 0)</f>
        <v>1</v>
      </c>
      <c r="O7252">
        <f t="shared" si="379"/>
        <v>2</v>
      </c>
      <c r="P7252">
        <f t="shared" si="380"/>
        <v>0</v>
      </c>
      <c r="Q7252">
        <f t="shared" si="381"/>
        <v>11</v>
      </c>
    </row>
    <row r="7253" spans="1:17">
      <c r="A7253">
        <v>4103734</v>
      </c>
      <c r="B7253">
        <v>277</v>
      </c>
      <c r="C7253" t="s">
        <v>12</v>
      </c>
      <c r="D7253" t="s">
        <v>2813</v>
      </c>
      <c r="E7253">
        <v>1316563096</v>
      </c>
      <c r="F7253">
        <v>1</v>
      </c>
      <c r="G7253">
        <v>8</v>
      </c>
      <c r="H7253">
        <v>1</v>
      </c>
      <c r="I7253">
        <v>42.579897247942299</v>
      </c>
      <c r="J7253">
        <v>354.27001530349798</v>
      </c>
      <c r="K7253">
        <v>526</v>
      </c>
      <c r="L7253" t="s">
        <v>237</v>
      </c>
      <c r="M7253" s="15" t="d">
        <f t="shared" si="382"/>
        <v>2011-09-21T08:58:16.00000020582229200</v>
      </c>
      <c r="N7253">
        <f>IF(COUNTIF(D7253:$D$7281,D7253) &gt; 1, 1, 0)</f>
        <v>0</v>
      </c>
      <c r="O7253">
        <f t="shared" si="379"/>
        <v>1</v>
      </c>
      <c r="P7253">
        <f t="shared" si="380"/>
        <v>0</v>
      </c>
      <c r="Q7253">
        <f t="shared" si="381"/>
        <v>11</v>
      </c>
    </row>
    <row r="7254" spans="1:17">
      <c r="A7254">
        <v>4102971</v>
      </c>
      <c r="B7254">
        <v>268</v>
      </c>
      <c r="C7254" t="s">
        <v>2</v>
      </c>
      <c r="D7254" t="s">
        <v>2812</v>
      </c>
      <c r="E7254">
        <v>1316499065</v>
      </c>
      <c r="F7254">
        <v>1</v>
      </c>
      <c r="G7254">
        <v>2</v>
      </c>
      <c r="H7254">
        <v>1</v>
      </c>
      <c r="I7254">
        <v>154.013322916666</v>
      </c>
      <c r="J7254">
        <v>354.57638721707798</v>
      </c>
      <c r="K7254">
        <v>522</v>
      </c>
      <c r="L7254" t="s">
        <v>237</v>
      </c>
      <c r="M7254" s="15" t="d">
        <f t="shared" si="382"/>
        <v>2011-09-20T15:11:05.00000017695128700</v>
      </c>
      <c r="N7254">
        <f>IF(COUNTIF(D7254:$D$7281,D7254) &gt; 1, 1, 0)</f>
        <v>0</v>
      </c>
      <c r="O7254">
        <f t="shared" si="379"/>
        <v>2</v>
      </c>
      <c r="P7254">
        <f t="shared" si="380"/>
        <v>1</v>
      </c>
      <c r="Q7254">
        <f t="shared" si="381"/>
        <v>11</v>
      </c>
    </row>
    <row r="7255" spans="1:17">
      <c r="A7255">
        <v>4103392</v>
      </c>
      <c r="B7255">
        <v>266</v>
      </c>
      <c r="C7255" t="s">
        <v>12</v>
      </c>
      <c r="D7255" t="s">
        <v>2808</v>
      </c>
      <c r="E7255">
        <v>1316483294</v>
      </c>
      <c r="F7255">
        <v>2</v>
      </c>
      <c r="G7255">
        <v>670</v>
      </c>
      <c r="H7255">
        <v>7</v>
      </c>
      <c r="I7255">
        <v>96.2692276234567</v>
      </c>
      <c r="J7255">
        <v>355.63508860596602</v>
      </c>
      <c r="K7255">
        <v>522</v>
      </c>
      <c r="L7255" t="s">
        <v>237</v>
      </c>
      <c r="M7255" s="15" t="d">
        <f t="shared" si="382"/>
        <v>2011-09-20T10:48:13.99999987799673975</v>
      </c>
      <c r="N7255">
        <f>IF(COUNTIF(D7255:$D$7281,D7255) &gt; 1, 1, 0)</f>
        <v>0</v>
      </c>
      <c r="O7255">
        <f t="shared" si="379"/>
        <v>2</v>
      </c>
      <c r="P7255">
        <f t="shared" si="380"/>
        <v>0</v>
      </c>
      <c r="Q7255">
        <f t="shared" si="381"/>
        <v>11</v>
      </c>
    </row>
    <row r="7256" spans="1:17">
      <c r="A7256">
        <v>4102641</v>
      </c>
      <c r="B7256">
        <v>264</v>
      </c>
      <c r="C7256" t="s">
        <v>12</v>
      </c>
      <c r="D7256" t="s">
        <v>2814</v>
      </c>
      <c r="E7256">
        <v>1316442685</v>
      </c>
      <c r="F7256">
        <v>1</v>
      </c>
      <c r="G7256">
        <v>9</v>
      </c>
      <c r="H7256">
        <v>1</v>
      </c>
      <c r="I7256">
        <v>1.85657008744855</v>
      </c>
      <c r="J7256">
        <v>356.349384387859</v>
      </c>
      <c r="K7256">
        <v>520</v>
      </c>
      <c r="L7256" t="s">
        <v>237</v>
      </c>
      <c r="M7256" s="15" t="d">
        <f t="shared" si="382"/>
        <v>2011-09-19T23:31:25.00000017229467525</v>
      </c>
      <c r="N7256">
        <f>IF(COUNTIF(D7256:$D$7281,D7256) &gt; 1, 1, 0)</f>
        <v>0</v>
      </c>
      <c r="O7256">
        <f t="shared" si="379"/>
        <v>1</v>
      </c>
      <c r="P7256">
        <f t="shared" si="380"/>
        <v>0</v>
      </c>
      <c r="Q7256">
        <f t="shared" si="381"/>
        <v>11</v>
      </c>
    </row>
    <row r="7257" spans="1:17">
      <c r="A7257">
        <v>4102395</v>
      </c>
      <c r="B7257">
        <v>262</v>
      </c>
      <c r="C7257" t="s">
        <v>12</v>
      </c>
      <c r="D7257" t="s">
        <v>2815</v>
      </c>
      <c r="E7257">
        <v>1316428050</v>
      </c>
      <c r="F7257">
        <v>1</v>
      </c>
      <c r="G7257">
        <v>7</v>
      </c>
      <c r="H7257">
        <v>1</v>
      </c>
      <c r="I7257">
        <v>43.144341563786</v>
      </c>
      <c r="J7257">
        <v>357.32806237139903</v>
      </c>
      <c r="K7257">
        <v>520</v>
      </c>
      <c r="L7257" t="s">
        <v>237</v>
      </c>
      <c r="M7257" s="15" t="d">
        <f t="shared" si="382"/>
        <v>2011-09-19T19:27:30.00000013969838625</v>
      </c>
      <c r="N7257">
        <f>IF(COUNTIF(D7257:$D$7281,D7257) &gt; 1, 1, 0)</f>
        <v>0</v>
      </c>
      <c r="O7257">
        <f t="shared" si="379"/>
        <v>1</v>
      </c>
      <c r="P7257">
        <f t="shared" si="380"/>
        <v>0</v>
      </c>
      <c r="Q7257">
        <f t="shared" si="381"/>
        <v>11</v>
      </c>
    </row>
    <row r="7258" spans="1:17">
      <c r="A7258">
        <v>4102121</v>
      </c>
      <c r="B7258">
        <v>249</v>
      </c>
      <c r="C7258" t="s">
        <v>12</v>
      </c>
      <c r="D7258" t="s">
        <v>2548</v>
      </c>
      <c r="E7258">
        <v>1316387895</v>
      </c>
      <c r="F7258">
        <v>2</v>
      </c>
      <c r="G7258">
        <v>9</v>
      </c>
      <c r="H7258">
        <v>2</v>
      </c>
      <c r="I7258">
        <v>142.48933191872399</v>
      </c>
      <c r="J7258">
        <v>357.99461098250998</v>
      </c>
      <c r="K7258">
        <v>518</v>
      </c>
      <c r="L7258" t="s">
        <v>237</v>
      </c>
      <c r="M7258" s="15" t="d">
        <f t="shared" si="382"/>
        <v>2011-09-19T08:18:14.99999969266355025</v>
      </c>
      <c r="N7258">
        <f>IF(COUNTIF(D7258:$D$7281,D7258) &gt; 1, 1, 0)</f>
        <v>0</v>
      </c>
      <c r="O7258">
        <f t="shared" si="379"/>
        <v>4</v>
      </c>
      <c r="P7258">
        <f t="shared" si="380"/>
        <v>0</v>
      </c>
      <c r="Q7258">
        <f t="shared" si="381"/>
        <v>11</v>
      </c>
    </row>
    <row r="7259" spans="1:17">
      <c r="A7259">
        <v>4103692</v>
      </c>
      <c r="B7259">
        <v>241</v>
      </c>
      <c r="C7259" t="s">
        <v>2</v>
      </c>
      <c r="D7259" t="s">
        <v>2816</v>
      </c>
      <c r="E7259">
        <v>1316319252</v>
      </c>
      <c r="F7259">
        <v>1</v>
      </c>
      <c r="G7259">
        <v>8</v>
      </c>
      <c r="H7259">
        <v>1</v>
      </c>
      <c r="I7259">
        <v>41.030005787036998</v>
      </c>
      <c r="J7259">
        <v>357.522311213992</v>
      </c>
      <c r="K7259">
        <v>513</v>
      </c>
      <c r="L7259" t="s">
        <v>237</v>
      </c>
      <c r="M7259" s="15" t="d">
        <f t="shared" si="382"/>
        <v>2011-09-18T13:14:11.99999967589974525</v>
      </c>
      <c r="N7259">
        <f>IF(COUNTIF(D7259:$D$7281,D7259) &gt; 1, 1, 0)</f>
        <v>0</v>
      </c>
      <c r="O7259">
        <f t="shared" si="379"/>
        <v>1</v>
      </c>
      <c r="P7259">
        <f t="shared" si="380"/>
        <v>1</v>
      </c>
      <c r="Q7259">
        <f t="shared" si="381"/>
        <v>11</v>
      </c>
    </row>
    <row r="7260" spans="1:17">
      <c r="A7260">
        <v>4102954</v>
      </c>
      <c r="B7260">
        <v>233</v>
      </c>
      <c r="C7260" t="s">
        <v>2</v>
      </c>
      <c r="D7260" t="s">
        <v>2817</v>
      </c>
      <c r="E7260">
        <v>1316266598</v>
      </c>
      <c r="F7260">
        <v>1</v>
      </c>
      <c r="G7260">
        <v>8</v>
      </c>
      <c r="H7260">
        <v>1</v>
      </c>
      <c r="I7260">
        <v>39.317426311728298</v>
      </c>
      <c r="J7260">
        <v>357.98002289094597</v>
      </c>
      <c r="K7260">
        <v>510</v>
      </c>
      <c r="L7260" t="s">
        <v>237</v>
      </c>
      <c r="M7260" s="15" t="d">
        <f t="shared" si="382"/>
        <v>2011-09-17T22:36:37.99999999813735800</v>
      </c>
      <c r="N7260">
        <f>IF(COUNTIF(D7260:$D$7281,D7260) &gt; 1, 1, 0)</f>
        <v>0</v>
      </c>
      <c r="O7260">
        <f t="shared" si="379"/>
        <v>1</v>
      </c>
      <c r="P7260">
        <f t="shared" si="380"/>
        <v>1</v>
      </c>
      <c r="Q7260">
        <f t="shared" si="381"/>
        <v>11</v>
      </c>
    </row>
    <row r="7261" spans="1:17">
      <c r="A7261">
        <v>4103855</v>
      </c>
      <c r="B7261">
        <v>200</v>
      </c>
      <c r="C7261" t="s">
        <v>12</v>
      </c>
      <c r="D7261" t="s">
        <v>2818</v>
      </c>
      <c r="E7261">
        <v>1315826198</v>
      </c>
      <c r="F7261">
        <v>1</v>
      </c>
      <c r="G7261">
        <v>2</v>
      </c>
      <c r="H7261">
        <v>2</v>
      </c>
      <c r="I7261">
        <v>119.076012217078</v>
      </c>
      <c r="J7261">
        <v>215.10251993312701</v>
      </c>
      <c r="K7261">
        <v>332</v>
      </c>
      <c r="L7261" t="s">
        <v>237</v>
      </c>
      <c r="M7261" s="15" t="d">
        <f t="shared" si="382"/>
        <v>2011-09-12T20:16:38.00000027753413050</v>
      </c>
      <c r="N7261">
        <f>IF(COUNTIF(D7261:$D$7281,D7261) &gt; 1, 1, 0)</f>
        <v>0</v>
      </c>
      <c r="O7261">
        <f t="shared" si="379"/>
        <v>1</v>
      </c>
      <c r="P7261">
        <f t="shared" si="380"/>
        <v>0</v>
      </c>
      <c r="Q7261">
        <f t="shared" si="381"/>
        <v>11</v>
      </c>
    </row>
    <row r="7262" spans="1:17">
      <c r="A7262">
        <v>4102976</v>
      </c>
      <c r="B7262">
        <v>183</v>
      </c>
      <c r="C7262" t="s">
        <v>12</v>
      </c>
      <c r="D7262" t="s">
        <v>2819</v>
      </c>
      <c r="E7262">
        <v>1315542851</v>
      </c>
      <c r="F7262">
        <v>1</v>
      </c>
      <c r="G7262">
        <v>2</v>
      </c>
      <c r="H7262">
        <v>1</v>
      </c>
      <c r="I7262">
        <v>114.667863940329</v>
      </c>
      <c r="J7262">
        <v>273.59965547839499</v>
      </c>
      <c r="K7262">
        <v>383</v>
      </c>
      <c r="L7262" t="s">
        <v>2820</v>
      </c>
      <c r="M7262" s="15" t="d">
        <f t="shared" si="382"/>
        <v>2011-09-09T13:34:11.00000021047890375</v>
      </c>
      <c r="N7262">
        <f>IF(COUNTIF(D7262:$D$7281,D7262) &gt; 1, 1, 0)</f>
        <v>1</v>
      </c>
      <c r="O7262">
        <f t="shared" si="379"/>
        <v>2</v>
      </c>
      <c r="P7262">
        <f t="shared" si="380"/>
        <v>0</v>
      </c>
      <c r="Q7262" t="e">
        <f t="shared" si="381"/>
        <v>#N/A</v>
      </c>
    </row>
    <row r="7263" spans="1:17">
      <c r="A7263">
        <v>4103773</v>
      </c>
      <c r="B7263">
        <v>179</v>
      </c>
      <c r="C7263" t="s">
        <v>2</v>
      </c>
      <c r="D7263" t="s">
        <v>2821</v>
      </c>
      <c r="E7263">
        <v>1315508180</v>
      </c>
      <c r="F7263">
        <v>1</v>
      </c>
      <c r="G7263">
        <v>4</v>
      </c>
      <c r="H7263">
        <v>1</v>
      </c>
      <c r="I7263">
        <v>8.8292505144032898</v>
      </c>
      <c r="J7263">
        <v>222.454553369341</v>
      </c>
      <c r="K7263">
        <v>326</v>
      </c>
      <c r="L7263" t="s">
        <v>237</v>
      </c>
      <c r="M7263" s="15" t="d">
        <f t="shared" si="382"/>
        <v>2011-09-09T03:56:19.9999999115243554200</v>
      </c>
      <c r="N7263">
        <f>IF(COUNTIF(D7263:$D$7281,D7263) &gt; 1, 1, 0)</f>
        <v>0</v>
      </c>
      <c r="O7263">
        <f t="shared" si="379"/>
        <v>1</v>
      </c>
      <c r="P7263">
        <f t="shared" si="380"/>
        <v>1</v>
      </c>
      <c r="Q7263">
        <f t="shared" si="381"/>
        <v>11</v>
      </c>
    </row>
    <row r="7264" spans="1:17">
      <c r="A7264">
        <v>4103389</v>
      </c>
      <c r="B7264">
        <v>173</v>
      </c>
      <c r="C7264" t="s">
        <v>12</v>
      </c>
      <c r="D7264" t="s">
        <v>2822</v>
      </c>
      <c r="E7264">
        <v>1315392833</v>
      </c>
      <c r="F7264">
        <v>1</v>
      </c>
      <c r="G7264">
        <v>115</v>
      </c>
      <c r="H7264">
        <v>4</v>
      </c>
      <c r="I7264">
        <v>154.650126286008</v>
      </c>
      <c r="J7264">
        <v>227.29034580761299</v>
      </c>
      <c r="K7264">
        <v>326</v>
      </c>
      <c r="L7264" t="s">
        <v>237</v>
      </c>
      <c r="M7264" s="15" t="d">
        <f t="shared" si="382"/>
        <v>2011-09-07T19:53:52.99999991431832625</v>
      </c>
      <c r="N7264">
        <f>IF(COUNTIF(D7264:$D$7281,D7264) &gt; 1, 1, 0)</f>
        <v>0</v>
      </c>
      <c r="O7264">
        <f t="shared" si="379"/>
        <v>1</v>
      </c>
      <c r="P7264">
        <f t="shared" si="380"/>
        <v>0</v>
      </c>
      <c r="Q7264">
        <f t="shared" si="381"/>
        <v>11</v>
      </c>
    </row>
    <row r="7265" spans="1:17">
      <c r="A7265">
        <v>4101810</v>
      </c>
      <c r="B7265">
        <v>157</v>
      </c>
      <c r="C7265" t="s">
        <v>12</v>
      </c>
      <c r="D7265" t="s">
        <v>2823</v>
      </c>
      <c r="E7265">
        <v>1315173301</v>
      </c>
      <c r="F7265">
        <v>2</v>
      </c>
      <c r="G7265">
        <v>10</v>
      </c>
      <c r="H7265">
        <v>3</v>
      </c>
      <c r="I7265">
        <v>163.81511959876499</v>
      </c>
      <c r="J7265">
        <v>236.49397646604899</v>
      </c>
      <c r="K7265">
        <v>326</v>
      </c>
      <c r="L7265" t="s">
        <v>237</v>
      </c>
      <c r="M7265" s="15" t="d">
        <f t="shared" si="382"/>
        <v>2011-09-05T06:55:01.00000030361115900</v>
      </c>
      <c r="N7265">
        <f>IF(COUNTIF(D7265:$D$7281,D7265) &gt; 1, 1, 0)</f>
        <v>0</v>
      </c>
      <c r="O7265">
        <f t="shared" si="379"/>
        <v>1</v>
      </c>
      <c r="P7265">
        <f t="shared" si="380"/>
        <v>0</v>
      </c>
      <c r="Q7265">
        <f t="shared" si="381"/>
        <v>11</v>
      </c>
    </row>
    <row r="7266" spans="1:17">
      <c r="A7266">
        <v>4102783</v>
      </c>
      <c r="B7266">
        <v>149</v>
      </c>
      <c r="C7266" t="s">
        <v>2</v>
      </c>
      <c r="D7266" t="s">
        <v>2824</v>
      </c>
      <c r="E7266">
        <v>1315026870</v>
      </c>
      <c r="F7266">
        <v>1</v>
      </c>
      <c r="G7266">
        <v>9</v>
      </c>
      <c r="H7266">
        <v>2</v>
      </c>
      <c r="I7266">
        <v>22.518803497942301</v>
      </c>
      <c r="J7266">
        <v>240.61630774176899</v>
      </c>
      <c r="K7266">
        <v>324</v>
      </c>
      <c r="L7266" t="s">
        <v>237</v>
      </c>
      <c r="M7266" s="15" t="d">
        <f t="shared" si="382"/>
        <v>2011-09-03T14:14:29.99999990221113300</v>
      </c>
      <c r="N7266">
        <f>IF(COUNTIF(D7266:$D$7281,D7266) &gt; 1, 1, 0)</f>
        <v>0</v>
      </c>
      <c r="O7266">
        <f t="shared" si="379"/>
        <v>1</v>
      </c>
      <c r="P7266">
        <f t="shared" si="380"/>
        <v>1</v>
      </c>
      <c r="Q7266">
        <f t="shared" si="381"/>
        <v>11</v>
      </c>
    </row>
    <row r="7267" spans="1:17">
      <c r="A7267">
        <v>4103093</v>
      </c>
      <c r="B7267">
        <v>141</v>
      </c>
      <c r="C7267" t="s">
        <v>12</v>
      </c>
      <c r="D7267" t="s">
        <v>2819</v>
      </c>
      <c r="E7267">
        <v>1314946020</v>
      </c>
      <c r="F7267">
        <v>3</v>
      </c>
      <c r="G7267">
        <v>66</v>
      </c>
      <c r="H7267">
        <v>2</v>
      </c>
      <c r="I7267">
        <v>95.246190072016404</v>
      </c>
      <c r="J7267">
        <v>186.730585390946</v>
      </c>
      <c r="K7267">
        <v>266</v>
      </c>
      <c r="L7267" t="s">
        <v>237</v>
      </c>
      <c r="M7267" s="15" t="d">
        <f t="shared" si="382"/>
        <v>2011-09-02T15:47:00.00000039115548150</v>
      </c>
      <c r="N7267">
        <f>IF(COUNTIF(D7267:$D$7281,D7267) &gt; 1, 1, 0)</f>
        <v>0</v>
      </c>
      <c r="O7267">
        <f t="shared" si="379"/>
        <v>2</v>
      </c>
      <c r="P7267">
        <f t="shared" si="380"/>
        <v>0</v>
      </c>
      <c r="Q7267">
        <f t="shared" si="381"/>
        <v>11</v>
      </c>
    </row>
    <row r="7268" spans="1:17">
      <c r="A7268">
        <v>4103897</v>
      </c>
      <c r="B7268">
        <v>132</v>
      </c>
      <c r="C7268" t="s">
        <v>12</v>
      </c>
      <c r="D7268" t="s">
        <v>2825</v>
      </c>
      <c r="E7268">
        <v>1314775042</v>
      </c>
      <c r="F7268">
        <v>1</v>
      </c>
      <c r="G7268">
        <v>11</v>
      </c>
      <c r="H7268">
        <v>3</v>
      </c>
      <c r="I7268">
        <v>38.836826903292099</v>
      </c>
      <c r="J7268">
        <v>187.447882201646</v>
      </c>
      <c r="K7268">
        <v>261</v>
      </c>
      <c r="L7268" t="s">
        <v>237</v>
      </c>
      <c r="M7268" s="15" t="d">
        <f t="shared" si="382"/>
        <v>2011-08-31T16:17:22.00000008568167375</v>
      </c>
      <c r="N7268">
        <f>IF(COUNTIF(D7268:$D$7281,D7268) &gt; 1, 1, 0)</f>
        <v>0</v>
      </c>
      <c r="O7268">
        <f t="shared" si="379"/>
        <v>1</v>
      </c>
      <c r="P7268">
        <f t="shared" si="380"/>
        <v>0</v>
      </c>
      <c r="Q7268">
        <f t="shared" si="381"/>
        <v>11</v>
      </c>
    </row>
    <row r="7269" spans="1:17">
      <c r="A7269">
        <v>4102273</v>
      </c>
      <c r="B7269">
        <v>126</v>
      </c>
      <c r="C7269" t="s">
        <v>2</v>
      </c>
      <c r="D7269" t="s">
        <v>2826</v>
      </c>
      <c r="E7269">
        <v>1314661881</v>
      </c>
      <c r="F7269">
        <v>1</v>
      </c>
      <c r="G7269">
        <v>14</v>
      </c>
      <c r="H7269">
        <v>1</v>
      </c>
      <c r="I7269">
        <v>80.475178240740703</v>
      </c>
      <c r="J7269">
        <v>187.21251646090499</v>
      </c>
      <c r="K7269">
        <v>257</v>
      </c>
      <c r="L7269" t="s">
        <v>237</v>
      </c>
      <c r="M7269" s="15" t="d">
        <f t="shared" si="382"/>
        <v>2011-08-30T08:51:21.00000000558793275</v>
      </c>
      <c r="N7269">
        <f>IF(COUNTIF(D7269:$D$7281,D7269) &gt; 1, 1, 0)</f>
        <v>1</v>
      </c>
      <c r="O7269">
        <f t="shared" si="379"/>
        <v>3</v>
      </c>
      <c r="P7269">
        <f t="shared" si="380"/>
        <v>1</v>
      </c>
      <c r="Q7269">
        <f t="shared" si="381"/>
        <v>11</v>
      </c>
    </row>
    <row r="7270" spans="1:17">
      <c r="A7270">
        <v>4103772</v>
      </c>
      <c r="B7270">
        <v>125</v>
      </c>
      <c r="C7270" t="s">
        <v>2</v>
      </c>
      <c r="D7270" t="s">
        <v>2826</v>
      </c>
      <c r="E7270">
        <v>1314660244</v>
      </c>
      <c r="F7270">
        <v>1</v>
      </c>
      <c r="G7270">
        <v>2</v>
      </c>
      <c r="H7270">
        <v>1</v>
      </c>
      <c r="I7270">
        <v>16.336856481481401</v>
      </c>
      <c r="J7270">
        <v>187.266619984567</v>
      </c>
      <c r="K7270">
        <v>257</v>
      </c>
      <c r="L7270" t="s">
        <v>237</v>
      </c>
      <c r="M7270" s="15" t="d">
        <f t="shared" si="382"/>
        <v>2011-08-30T08:24:04.00000018067657775</v>
      </c>
      <c r="N7270">
        <f>IF(COUNTIF(D7270:$D$7281,D7270) &gt; 1, 1, 0)</f>
        <v>1</v>
      </c>
      <c r="O7270">
        <f t="shared" si="379"/>
        <v>3</v>
      </c>
      <c r="P7270">
        <f t="shared" si="380"/>
        <v>1</v>
      </c>
      <c r="Q7270">
        <f t="shared" si="381"/>
        <v>11</v>
      </c>
    </row>
    <row r="7271" spans="1:17">
      <c r="A7271">
        <v>4102712</v>
      </c>
      <c r="B7271">
        <v>121</v>
      </c>
      <c r="C7271" t="s">
        <v>12</v>
      </c>
      <c r="D7271" t="s">
        <v>2253</v>
      </c>
      <c r="E7271">
        <v>1314618348</v>
      </c>
      <c r="F7271">
        <v>1</v>
      </c>
      <c r="G7271">
        <v>36</v>
      </c>
      <c r="H7271">
        <v>5</v>
      </c>
      <c r="I7271">
        <v>95.055179912551395</v>
      </c>
      <c r="J7271">
        <v>188.65130002571999</v>
      </c>
      <c r="K7271">
        <v>257</v>
      </c>
      <c r="L7271" t="s">
        <v>237</v>
      </c>
      <c r="M7271" s="15" t="d">
        <f t="shared" si="382"/>
        <v>2011-08-29T20:45:48.00000011455267875</v>
      </c>
      <c r="N7271">
        <f>IF(COUNTIF(D7271:$D$7281,D7271) &gt; 1, 1, 0)</f>
        <v>0</v>
      </c>
      <c r="O7271">
        <f t="shared" si="379"/>
        <v>2</v>
      </c>
      <c r="P7271">
        <f t="shared" si="380"/>
        <v>0</v>
      </c>
      <c r="Q7271">
        <f t="shared" si="381"/>
        <v>11</v>
      </c>
    </row>
    <row r="7272" spans="1:17">
      <c r="A7272">
        <v>4104140</v>
      </c>
      <c r="B7272">
        <v>114</v>
      </c>
      <c r="C7272" t="s">
        <v>12</v>
      </c>
      <c r="D7272" t="s">
        <v>2827</v>
      </c>
      <c r="E7272">
        <v>1314470968</v>
      </c>
      <c r="F7272">
        <v>5</v>
      </c>
      <c r="G7272">
        <v>1481</v>
      </c>
      <c r="H7272">
        <v>7</v>
      </c>
      <c r="I7272">
        <v>153.01881571502</v>
      </c>
      <c r="J7272">
        <v>193.522269675926</v>
      </c>
      <c r="K7272">
        <v>257</v>
      </c>
      <c r="L7272" t="s">
        <v>237</v>
      </c>
      <c r="M7272" s="15" t="d">
        <f t="shared" si="382"/>
        <v>2011-08-28T03:49:27.99999978393316350</v>
      </c>
      <c r="N7272">
        <f>IF(COUNTIF(D7272:$D$7281,D7272) &gt; 1, 1, 0)</f>
        <v>1</v>
      </c>
      <c r="O7272">
        <f t="shared" si="379"/>
        <v>2</v>
      </c>
      <c r="P7272">
        <f t="shared" si="380"/>
        <v>0</v>
      </c>
      <c r="Q7272">
        <f t="shared" si="381"/>
        <v>11</v>
      </c>
    </row>
    <row r="7273" spans="1:17">
      <c r="A7273">
        <v>4103089</v>
      </c>
      <c r="B7273">
        <v>112</v>
      </c>
      <c r="C7273" t="s">
        <v>12</v>
      </c>
      <c r="D7273" t="s">
        <v>2828</v>
      </c>
      <c r="E7273">
        <v>1314439470</v>
      </c>
      <c r="F7273">
        <v>1</v>
      </c>
      <c r="G7273">
        <v>62</v>
      </c>
      <c r="H7273">
        <v>2</v>
      </c>
      <c r="I7273">
        <v>77.911347736625501</v>
      </c>
      <c r="J7273">
        <v>194.56329153806499</v>
      </c>
      <c r="K7273">
        <v>257</v>
      </c>
      <c r="L7273" t="s">
        <v>237</v>
      </c>
      <c r="M7273" s="15" t="d">
        <f t="shared" si="382"/>
        <v>2011-08-27T19:04:30.0000000419095125</v>
      </c>
      <c r="N7273">
        <f>IF(COUNTIF(D7273:$D$7281,D7273) &gt; 1, 1, 0)</f>
        <v>0</v>
      </c>
      <c r="O7273">
        <f t="shared" si="379"/>
        <v>1</v>
      </c>
      <c r="P7273">
        <f t="shared" si="380"/>
        <v>0</v>
      </c>
      <c r="Q7273">
        <f t="shared" si="381"/>
        <v>11</v>
      </c>
    </row>
    <row r="7274" spans="1:17">
      <c r="A7274">
        <v>4103693</v>
      </c>
      <c r="B7274">
        <v>96</v>
      </c>
      <c r="C7274" t="s">
        <v>12</v>
      </c>
      <c r="D7274" t="s">
        <v>2729</v>
      </c>
      <c r="E7274">
        <v>1314347043</v>
      </c>
      <c r="F7274">
        <v>2</v>
      </c>
      <c r="G7274">
        <v>152</v>
      </c>
      <c r="H7274">
        <v>2</v>
      </c>
      <c r="I7274">
        <v>12.5898626543209</v>
      </c>
      <c r="J7274">
        <v>195.59880169753001</v>
      </c>
      <c r="K7274">
        <v>255</v>
      </c>
      <c r="L7274" t="s">
        <v>237</v>
      </c>
      <c r="M7274" s="15" t="d">
        <f t="shared" si="382"/>
        <v>2011-08-26T17:24:02.99999994691461525</v>
      </c>
      <c r="N7274">
        <f>IF(COUNTIF(D7274:$D$7281,D7274) &gt; 1, 1, 0)</f>
        <v>0</v>
      </c>
      <c r="O7274">
        <f t="shared" si="379"/>
        <v>10</v>
      </c>
      <c r="P7274">
        <f t="shared" si="380"/>
        <v>0</v>
      </c>
      <c r="Q7274">
        <f t="shared" si="381"/>
        <v>11</v>
      </c>
    </row>
    <row r="7275" spans="1:17">
      <c r="A7275">
        <v>4102128</v>
      </c>
      <c r="B7275">
        <v>89</v>
      </c>
      <c r="C7275" t="s">
        <v>2</v>
      </c>
      <c r="D7275" t="s">
        <v>2827</v>
      </c>
      <c r="E7275">
        <v>1314304464</v>
      </c>
      <c r="F7275">
        <v>1</v>
      </c>
      <c r="G7275">
        <v>24</v>
      </c>
      <c r="H7275">
        <v>3</v>
      </c>
      <c r="I7275">
        <v>83.695510030864199</v>
      </c>
      <c r="J7275">
        <v>171.91780426954699</v>
      </c>
      <c r="K7275">
        <v>230</v>
      </c>
      <c r="L7275" t="s">
        <v>237</v>
      </c>
      <c r="M7275" s="15" t="d">
        <f t="shared" si="382"/>
        <v>2011-08-26T05:34:23.99999989662319350</v>
      </c>
      <c r="N7275">
        <f>IF(COUNTIF(D7275:$D$7281,D7275) &gt; 1, 1, 0)</f>
        <v>0</v>
      </c>
      <c r="O7275">
        <f t="shared" si="379"/>
        <v>2</v>
      </c>
      <c r="P7275">
        <f t="shared" si="380"/>
        <v>1</v>
      </c>
      <c r="Q7275">
        <f t="shared" si="381"/>
        <v>11</v>
      </c>
    </row>
    <row r="7276" spans="1:17">
      <c r="A7276">
        <v>4102958</v>
      </c>
      <c r="B7276">
        <v>71</v>
      </c>
      <c r="C7276" t="s">
        <v>2</v>
      </c>
      <c r="D7276" t="s">
        <v>2826</v>
      </c>
      <c r="E7276">
        <v>1314101927</v>
      </c>
      <c r="F7276">
        <v>1</v>
      </c>
      <c r="G7276">
        <v>16</v>
      </c>
      <c r="H7276">
        <v>1</v>
      </c>
      <c r="I7276">
        <v>73.495858281893007</v>
      </c>
      <c r="J7276">
        <v>173.83591576646</v>
      </c>
      <c r="K7276">
        <v>226</v>
      </c>
      <c r="L7276" t="s">
        <v>237</v>
      </c>
      <c r="M7276" s="15" t="d">
        <f t="shared" si="382"/>
        <v>2011-08-23T21:18:47.00000004842877300</v>
      </c>
      <c r="N7276">
        <f>IF(COUNTIF(D7276:$D$7281,D7276) &gt; 1, 1, 0)</f>
        <v>0</v>
      </c>
      <c r="O7276">
        <f t="shared" si="379"/>
        <v>3</v>
      </c>
      <c r="P7276">
        <f t="shared" si="380"/>
        <v>1</v>
      </c>
      <c r="Q7276">
        <f t="shared" si="381"/>
        <v>11</v>
      </c>
    </row>
    <row r="7277" spans="1:17">
      <c r="A7277">
        <v>4102179</v>
      </c>
      <c r="B7277">
        <v>70</v>
      </c>
      <c r="C7277" t="s">
        <v>12</v>
      </c>
      <c r="D7277" t="s">
        <v>2829</v>
      </c>
      <c r="E7277">
        <v>1314083266</v>
      </c>
      <c r="F7277">
        <v>1</v>
      </c>
      <c r="G7277">
        <v>33</v>
      </c>
      <c r="H7277">
        <v>4</v>
      </c>
      <c r="I7277">
        <v>114.589481224279</v>
      </c>
      <c r="J7277">
        <v>174.37827507716</v>
      </c>
      <c r="K7277">
        <v>226</v>
      </c>
      <c r="L7277" t="s">
        <v>237</v>
      </c>
      <c r="M7277" s="15" t="d">
        <f t="shared" si="382"/>
        <v>2011-08-23T16:07:45.999999968335032675</v>
      </c>
      <c r="N7277">
        <f>IF(COUNTIF(D7277:$D$7281,D7277) &gt; 1, 1, 0)</f>
        <v>0</v>
      </c>
      <c r="O7277">
        <f t="shared" si="379"/>
        <v>1</v>
      </c>
      <c r="P7277">
        <f t="shared" si="380"/>
        <v>0</v>
      </c>
      <c r="Q7277">
        <f t="shared" si="381"/>
        <v>11</v>
      </c>
    </row>
    <row r="7278" spans="1:17">
      <c r="A7278">
        <v>4102734</v>
      </c>
      <c r="B7278">
        <v>55</v>
      </c>
      <c r="C7278" t="s">
        <v>2</v>
      </c>
      <c r="D7278" t="s">
        <v>2830</v>
      </c>
      <c r="E7278">
        <v>1313971984</v>
      </c>
      <c r="F7278">
        <v>1</v>
      </c>
      <c r="G7278">
        <v>7</v>
      </c>
      <c r="H7278">
        <v>1</v>
      </c>
      <c r="I7278">
        <v>87.400363040123395</v>
      </c>
      <c r="J7278">
        <v>158.44049202674901</v>
      </c>
      <c r="K7278">
        <v>207</v>
      </c>
      <c r="L7278" t="s">
        <v>237</v>
      </c>
      <c r="M7278" s="15" t="d">
        <f t="shared" si="382"/>
        <v>2011-08-22T09:13:03.99999970570206450</v>
      </c>
      <c r="N7278">
        <f>IF(COUNTIF(D7278:$D$7281,D7278) &gt; 1, 1, 0)</f>
        <v>0</v>
      </c>
      <c r="O7278">
        <f t="shared" si="379"/>
        <v>1</v>
      </c>
      <c r="P7278">
        <f t="shared" si="380"/>
        <v>1</v>
      </c>
      <c r="Q7278">
        <f t="shared" si="381"/>
        <v>11</v>
      </c>
    </row>
    <row r="7279" spans="1:17">
      <c r="A7279">
        <v>4103430</v>
      </c>
      <c r="B7279">
        <v>51</v>
      </c>
      <c r="C7279" t="s">
        <v>2</v>
      </c>
      <c r="D7279" t="s">
        <v>2831</v>
      </c>
      <c r="E7279">
        <v>1313959129</v>
      </c>
      <c r="F7279">
        <v>1</v>
      </c>
      <c r="G7279">
        <v>4</v>
      </c>
      <c r="H7279">
        <v>1</v>
      </c>
      <c r="I7279">
        <v>56.668863554526702</v>
      </c>
      <c r="J7279">
        <v>158.78269688786</v>
      </c>
      <c r="K7279">
        <v>207</v>
      </c>
      <c r="L7279" t="s">
        <v>237</v>
      </c>
      <c r="M7279" s="15" t="d">
        <f t="shared" si="382"/>
        <v>2011-08-22T05:38:49.00000023655593225</v>
      </c>
      <c r="N7279">
        <f>IF(COUNTIF(D7279:$D$7281,D7279) &gt; 1, 1, 0)</f>
        <v>0</v>
      </c>
      <c r="O7279">
        <f t="shared" si="379"/>
        <v>1</v>
      </c>
      <c r="P7279">
        <f t="shared" si="380"/>
        <v>1</v>
      </c>
      <c r="Q7279">
        <f t="shared" si="381"/>
        <v>11</v>
      </c>
    </row>
    <row r="7280" spans="1:17">
      <c r="A7280">
        <v>4102878</v>
      </c>
      <c r="B7280">
        <v>26</v>
      </c>
      <c r="C7280" t="s">
        <v>2</v>
      </c>
      <c r="D7280" t="s">
        <v>2832</v>
      </c>
      <c r="E7280">
        <v>1313835133</v>
      </c>
      <c r="F7280">
        <v>1</v>
      </c>
      <c r="G7280">
        <v>4</v>
      </c>
      <c r="H7280">
        <v>1</v>
      </c>
      <c r="I7280">
        <v>33.385756430041098</v>
      </c>
      <c r="J7280">
        <v>73.820372685185106</v>
      </c>
      <c r="K7280">
        <v>120</v>
      </c>
      <c r="L7280" t="s">
        <v>237</v>
      </c>
      <c r="M7280" s="15" t="d">
        <f t="shared" si="382"/>
        <v>2011-08-20T19:12:13.00000014714896775</v>
      </c>
      <c r="N7280">
        <f>IF(COUNTIF(D7280:$D$7281,D7280) &gt; 1, 1, 0)</f>
        <v>0</v>
      </c>
      <c r="O7280">
        <f t="shared" si="379"/>
        <v>1</v>
      </c>
      <c r="P7280">
        <f t="shared" si="380"/>
        <v>1</v>
      </c>
      <c r="Q7280">
        <f t="shared" si="381"/>
        <v>11</v>
      </c>
    </row>
    <row r="7281" spans="1:17">
      <c r="A7281">
        <v>4102793</v>
      </c>
      <c r="B7281">
        <v>12</v>
      </c>
      <c r="C7281" t="s">
        <v>2</v>
      </c>
      <c r="D7281" t="s">
        <v>2833</v>
      </c>
      <c r="E7281">
        <v>1313763537</v>
      </c>
      <c r="F7281">
        <v>1</v>
      </c>
      <c r="G7281">
        <v>58</v>
      </c>
      <c r="H7281">
        <v>1</v>
      </c>
      <c r="I7281">
        <v>31.918465277777699</v>
      </c>
      <c r="J7281">
        <v>64.842561599794195</v>
      </c>
      <c r="K7281">
        <v>110</v>
      </c>
      <c r="L7281" t="s">
        <v>237</v>
      </c>
      <c r="M7281" s="15" t="d">
        <f t="shared" si="382"/>
        <v>2011-08-19T23:18:57.00000008102506200</v>
      </c>
      <c r="N7281">
        <f>IF(COUNTIF(D7281:$D$7281,D7281) &gt; 1, 1, 0)</f>
        <v>0</v>
      </c>
      <c r="O7281">
        <f t="shared" si="379"/>
        <v>1</v>
      </c>
      <c r="P7281">
        <f t="shared" si="380"/>
        <v>1</v>
      </c>
      <c r="Q7281">
        <f t="shared" si="381"/>
        <v>11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bootstrap_full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2018-09-07T03:48:12Z</dcterms:created>
  <dcterms:modified xsi:type="dcterms:W3CDTF">2018-09-20T06:17:17Z</dcterms:modified>
</cp:coreProperties>
</file>