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orderAppDoc\https---github.com-fuko9x-Document\Document\"/>
    </mc:Choice>
  </mc:AlternateContent>
  <bookViews>
    <workbookView xWindow="240" yWindow="75" windowWidth="20100" windowHeight="793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O10" i="1" l="1"/>
  <c r="I10" i="1"/>
  <c r="I13" i="1" s="1"/>
  <c r="I14" i="1" s="1"/>
  <c r="I15" i="1" s="1"/>
  <c r="I9" i="1"/>
</calcChain>
</file>

<file path=xl/sharedStrings.xml><?xml version="1.0" encoding="utf-8"?>
<sst xmlns="http://schemas.openxmlformats.org/spreadsheetml/2006/main" count="30" uniqueCount="30">
  <si>
    <t>Kích thuớc</t>
  </si>
  <si>
    <t xml:space="preserve">Đơn giá </t>
  </si>
  <si>
    <t xml:space="preserve">Thành tiền </t>
  </si>
  <si>
    <t>Số 
trang</t>
  </si>
  <si>
    <t>Loại Giấy</t>
  </si>
  <si>
    <t xml:space="preserve">Cộng </t>
  </si>
  <si>
    <t>Thuế VAT</t>
  </si>
  <si>
    <t>Công ty TNHH In Ấn Hình Ảnh Tuyệt Vời</t>
  </si>
  <si>
    <t>SĐT:……………………………………</t>
  </si>
  <si>
    <t>ĐƠN ĐẶT HÀNG</t>
  </si>
  <si>
    <t xml:space="preserve">Loại bìa / khung </t>
  </si>
  <si>
    <t>Ngày giao hàng:………………………………..</t>
  </si>
  <si>
    <t>Stt</t>
  </si>
  <si>
    <t>Tên sản phẩm</t>
  </si>
  <si>
    <r>
      <t>Số Order :</t>
    </r>
    <r>
      <rPr>
        <sz val="11"/>
        <color theme="1"/>
        <rFont val="Times New Roman"/>
        <family val="1"/>
      </rPr>
      <t>………………..</t>
    </r>
  </si>
  <si>
    <t>SL</t>
  </si>
  <si>
    <t>Ghi chú :</t>
  </si>
  <si>
    <t>Tổng tiền</t>
  </si>
  <si>
    <t>Phí vận chuyển</t>
  </si>
  <si>
    <t>Đc:F86 Võ Thị Sáu , Kp7, P.Thống Nhất , Biên Hòa, Đồng Nai</t>
  </si>
  <si>
    <t>Mst : 010227453</t>
  </si>
  <si>
    <t>Địa chỉ :Tháp The Manor, đường Mễ Trì, phường Mỹ Đình 1, quận Nam Từ Liêm, Thành phố Hà Nội</t>
  </si>
  <si>
    <r>
      <t xml:space="preserve">Tên khách hàng: </t>
    </r>
    <r>
      <rPr>
        <b/>
        <sz val="13"/>
        <color theme="1"/>
        <rFont val="Times New Roman"/>
        <family val="1"/>
      </rPr>
      <t>Công ty Cổ Phần Bitexco</t>
    </r>
  </si>
  <si>
    <t>Ngày đặt :19/01/16</t>
  </si>
  <si>
    <t>Thiệp 90x190 mm</t>
  </si>
  <si>
    <t>90x190</t>
  </si>
  <si>
    <t>Boheim</t>
  </si>
  <si>
    <t>Phong Bì 95x195 mm</t>
  </si>
  <si>
    <t>95x195</t>
  </si>
  <si>
    <t>TV076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</si>
</sst>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1"/>
      <color theme="1"/>
      <name val="Times New Roman"/>
      <family val="2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/>
      <diagonal/>
    </border>
    <border>
      <left/>
      <right/>
      <top style="dotted">
        <color theme="0" tint="-0.499984740745262"/>
      </top>
      <bottom/>
      <diagonal/>
    </border>
    <border>
      <left/>
      <right style="thin">
        <color theme="0" tint="-0.499984740745262"/>
      </right>
      <top style="dotted">
        <color theme="0" tint="-0.499984740745262"/>
      </top>
      <bottom/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dotted">
        <color theme="0" tint="-0.4999847407452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1" tint="0.34998626667073579"/>
      </right>
      <top style="thin">
        <color theme="1" tint="0.34998626667073579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1" tint="0.34998626667073579"/>
      </top>
      <bottom style="thin">
        <color theme="0" tint="-0.499984740745262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0" fillId="0" borderId="1" xfId="0" applyBorder="1"/>
    <xf numFmtId="0" fontId="7" fillId="0" borderId="2" xfId="0" applyFont="1" applyBorder="1" applyAlignment="1"/>
    <xf numFmtId="0" fontId="0" fillId="0" borderId="2" xfId="0" applyBorder="1"/>
    <xf numFmtId="0" fontId="1" fillId="0" borderId="2" xfId="0" applyFont="1" applyBorder="1"/>
    <xf numFmtId="0" fontId="8" fillId="0" borderId="3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5" xfId="0" applyFont="1" applyBorder="1" applyAlignment="1"/>
    <xf numFmtId="0" fontId="7" fillId="0" borderId="21" xfId="0" applyFont="1" applyBorder="1" applyAlignment="1"/>
    <xf numFmtId="0" fontId="0" fillId="0" borderId="22" xfId="0" applyBorder="1"/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2" fillId="0" borderId="20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164" fontId="0" fillId="0" borderId="1" xfId="1" applyNumberFormat="1" applyFont="1" applyBorder="1"/>
    <xf numFmtId="164" fontId="5" fillId="0" borderId="16" xfId="1" applyNumberFormat="1" applyFont="1" applyBorder="1"/>
    <xf numFmtId="164" fontId="0" fillId="0" borderId="17" xfId="1" applyNumberFormat="1" applyFont="1" applyBorder="1"/>
    <xf numFmtId="0" fontId="5" fillId="0" borderId="10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1189</xdr:rowOff>
    </xdr:from>
    <xdr:to>
      <xdr:col>8</xdr:col>
      <xdr:colOff>704850</xdr:colOff>
      <xdr:row>23</xdr:row>
      <xdr:rowOff>148827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524" y="4839889"/>
          <a:ext cx="6419851" cy="909638"/>
          <a:chOff x="9524" y="4571999"/>
          <a:chExt cx="6623462" cy="743802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9524" y="4571999"/>
            <a:ext cx="1276351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 b="1"/>
              <a:t>Người</a:t>
            </a:r>
            <a:r>
              <a:rPr lang="en-US" sz="1100" b="1" baseline="0"/>
              <a:t> đặt hàng</a:t>
            </a:r>
            <a:r>
              <a:rPr lang="en-US" sz="1100" baseline="0"/>
              <a:t>	</a:t>
            </a:r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5263758" y="4572000"/>
            <a:ext cx="1369228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/>
              <a:t>Kế</a:t>
            </a:r>
            <a:r>
              <a:rPr lang="en-US" sz="1100" b="1" baseline="0"/>
              <a:t> toán	</a:t>
            </a:r>
            <a:endParaRPr lang="en-US" sz="1100" b="1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1285874" y="4572002"/>
            <a:ext cx="1325880" cy="74379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 baseline="0"/>
              <a:t>Sale Admin	</a:t>
            </a:r>
            <a:r>
              <a:rPr lang="en-US" sz="1100" baseline="0"/>
              <a:t>		</a:t>
            </a:r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2609849" y="4572000"/>
            <a:ext cx="1325880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 baseline="0"/>
              <a:t>Sản xuất</a:t>
            </a:r>
            <a:r>
              <a:rPr lang="en-US" sz="1100" baseline="0"/>
              <a:t>		</a:t>
            </a:r>
            <a:endParaRPr lang="en-US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3933825" y="4572000"/>
            <a:ext cx="1325880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Kiểm</a:t>
            </a:r>
            <a:r>
              <a:rPr lang="en-US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hàng</a:t>
            </a:r>
            <a:endParaRPr lang="en-US" sz="1100" b="1"/>
          </a:p>
        </xdr:txBody>
      </xdr:sp>
    </xdr:grpSp>
    <xdr:clientData/>
  </xdr:twoCellAnchor>
  <xdr:twoCellAnchor editAs="oneCell">
    <xdr:from>
      <xdr:col>7</xdr:col>
      <xdr:colOff>12877</xdr:colOff>
      <xdr:row>0</xdr:row>
      <xdr:rowOff>82374</xdr:rowOff>
    </xdr:from>
    <xdr:to>
      <xdr:col>8</xdr:col>
      <xdr:colOff>711670</xdr:colOff>
      <xdr:row>5</xdr:row>
      <xdr:rowOff>5009</xdr:rowOff>
    </xdr:to>
    <xdr:pic>
      <xdr:nvPicPr>
        <xdr:cNvPr id="15" name="Picture 14" descr="LOGO APP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tretch>
          <a:fillRect/>
        </a:stretch>
      </xdr:blipFill>
      <xdr:spPr>
        <a:xfrm>
          <a:off x="5051602" y="82374"/>
          <a:ext cx="1384593" cy="1246610"/>
        </a:xfrm>
        <a:prstGeom prst="rect">
          <a:avLst/>
        </a:prstGeom>
        <a:ln cap="sq">
          <a:solidFill>
            <a:schemeClr val="tx1">
              <a:alpha val="59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L8" sqref="L8"/>
    </sheetView>
  </sheetViews>
  <sheetFormatPr defaultRowHeight="15" x14ac:dyDescent="0.25"/>
  <cols>
    <col min="1" max="1" width="3.7109375" customWidth="1"/>
    <col min="2" max="2" width="23.5703125" customWidth="1"/>
    <col min="3" max="3" width="4" customWidth="1"/>
    <col min="4" max="4" width="11.5703125" customWidth="1"/>
    <col min="5" max="5" width="5.85546875" customWidth="1"/>
    <col min="6" max="6" width="12.5703125" customWidth="1"/>
    <col min="7" max="7" width="14.28515625" customWidth="1"/>
    <col min="8" max="8" width="10.28515625" customWidth="1"/>
    <col min="9" max="9" width="11" customWidth="1"/>
  </cols>
  <sheetData>
    <row r="1" spans="1:15" ht="15" customHeight="1" x14ac:dyDescent="0.25">
      <c r="A1" s="1" t="s">
        <v>7</v>
      </c>
    </row>
    <row r="2" spans="1:15" ht="18" customHeight="1" x14ac:dyDescent="0.25">
      <c r="A2" s="2" t="s">
        <v>19</v>
      </c>
    </row>
    <row r="3" spans="1:15" ht="24" customHeight="1" x14ac:dyDescent="0.3">
      <c r="A3" s="33" t="s">
        <v>9</v>
      </c>
      <c r="B3" s="33"/>
      <c r="C3" s="33"/>
      <c r="D3" s="33"/>
      <c r="E3" s="33"/>
      <c r="F3" s="33"/>
      <c r="G3" s="33"/>
      <c r="H3" s="33"/>
      <c r="I3" s="33"/>
      <c r="J3" s="3"/>
    </row>
    <row r="4" spans="1:15" ht="18.75" customHeight="1" x14ac:dyDescent="0.25">
      <c r="A4" s="24" t="s">
        <v>22</v>
      </c>
      <c r="B4" s="24"/>
      <c r="C4" s="24"/>
      <c r="D4" s="24"/>
      <c r="E4" s="26" t="s">
        <v>14</v>
      </c>
      <c r="F4" s="24"/>
      <c r="G4" s="24"/>
      <c r="H4" s="24"/>
      <c r="I4" s="24"/>
    </row>
    <row r="5" spans="1:15" ht="28.5" customHeight="1" x14ac:dyDescent="0.25">
      <c r="A5" s="24" t="s">
        <v>20</v>
      </c>
      <c r="B5" s="24"/>
      <c r="C5" s="24"/>
      <c r="D5" s="24"/>
      <c r="E5" s="26"/>
      <c r="F5" s="24"/>
      <c r="G5" s="24"/>
      <c r="H5" s="24"/>
      <c r="I5" s="24"/>
      <c r="O5">
        <v>218784</v>
      </c>
    </row>
    <row r="6" spans="1:15" ht="29.25" customHeight="1" x14ac:dyDescent="0.25">
      <c r="A6" s="25" t="s">
        <v>8</v>
      </c>
      <c r="B6" s="25"/>
      <c r="C6" s="38" t="s">
        <v>21</v>
      </c>
      <c r="D6" s="38"/>
      <c r="E6" s="38"/>
      <c r="F6" s="38"/>
      <c r="G6" s="38"/>
      <c r="H6" s="38"/>
      <c r="I6" s="38"/>
      <c r="O6">
        <v>390312</v>
      </c>
    </row>
    <row r="7" spans="1:15" ht="18.75" customHeight="1" x14ac:dyDescent="0.25">
      <c r="A7" t="s">
        <v>23</v>
      </c>
      <c r="D7" t="s">
        <v>11</v>
      </c>
      <c r="O7">
        <v>522302</v>
      </c>
    </row>
    <row r="8" spans="1:15" ht="26.25" x14ac:dyDescent="0.25">
      <c r="A8" s="22" t="s">
        <v>12</v>
      </c>
      <c r="B8" s="21" t="s">
        <v>13</v>
      </c>
      <c r="C8" s="21" t="s">
        <v>15</v>
      </c>
      <c r="D8" s="21" t="s">
        <v>0</v>
      </c>
      <c r="E8" s="22" t="s">
        <v>3</v>
      </c>
      <c r="F8" s="21" t="s">
        <v>10</v>
      </c>
      <c r="G8" s="21" t="s">
        <v>4</v>
      </c>
      <c r="H8" s="21" t="s">
        <v>1</v>
      </c>
      <c r="I8" s="21" t="s">
        <v>2</v>
      </c>
      <c r="L8" s="39"/>
      <c r="O8">
        <v>150000</v>
      </c>
    </row>
    <row r="9" spans="1:15" ht="23.25" customHeight="1" x14ac:dyDescent="0.25">
      <c r="A9" s="4"/>
      <c r="B9" s="4" t="s">
        <v>24</v>
      </c>
      <c r="C9" s="4">
        <v>204</v>
      </c>
      <c r="D9" s="4" t="s">
        <v>25</v>
      </c>
      <c r="E9" s="4">
        <v>0</v>
      </c>
      <c r="F9" s="4"/>
      <c r="G9" s="4" t="s">
        <v>26</v>
      </c>
      <c r="H9" s="4">
        <v>6620</v>
      </c>
      <c r="I9" s="27">
        <f>H9*C9</f>
        <v>1350480</v>
      </c>
      <c r="O9">
        <v>558432</v>
      </c>
    </row>
    <row r="10" spans="1:15" ht="23.25" customHeight="1" x14ac:dyDescent="0.25">
      <c r="A10" s="4"/>
      <c r="B10" s="4" t="s">
        <v>27</v>
      </c>
      <c r="C10" s="4">
        <v>204</v>
      </c>
      <c r="D10" s="4" t="s">
        <v>28</v>
      </c>
      <c r="E10" s="4">
        <v>0</v>
      </c>
      <c r="F10" s="4"/>
      <c r="G10" s="4" t="s">
        <v>29</v>
      </c>
      <c r="H10" s="4">
        <v>7380</v>
      </c>
      <c r="I10" s="27">
        <f>H10*C10</f>
        <v>1505520</v>
      </c>
      <c r="O10">
        <f>SUM(O5:O9)</f>
        <v>1839830</v>
      </c>
    </row>
    <row r="11" spans="1:15" ht="23.25" customHeight="1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15" ht="23.25" customHeight="1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15" ht="17.25" customHeight="1" x14ac:dyDescent="0.25">
      <c r="A13" s="8" t="s">
        <v>16</v>
      </c>
      <c r="B13" s="9"/>
      <c r="C13" s="9"/>
      <c r="D13" s="9"/>
      <c r="E13" s="9"/>
      <c r="F13" s="10"/>
      <c r="G13" s="17" t="s">
        <v>5</v>
      </c>
      <c r="H13" s="18"/>
      <c r="I13" s="28">
        <f>I10+I9</f>
        <v>2856000</v>
      </c>
    </row>
    <row r="14" spans="1:15" ht="17.25" customHeight="1" x14ac:dyDescent="0.25">
      <c r="A14" s="11"/>
      <c r="B14" s="12"/>
      <c r="C14" s="12"/>
      <c r="D14" s="12"/>
      <c r="E14" s="12"/>
      <c r="F14" s="13"/>
      <c r="G14" s="6" t="s">
        <v>6</v>
      </c>
      <c r="H14" s="5"/>
      <c r="I14" s="29">
        <f>I13*0.1</f>
        <v>285600</v>
      </c>
    </row>
    <row r="15" spans="1:15" ht="17.25" customHeight="1" x14ac:dyDescent="0.25">
      <c r="A15" s="11"/>
      <c r="B15" s="12"/>
      <c r="C15" s="12"/>
      <c r="D15" s="12"/>
      <c r="E15" s="12"/>
      <c r="F15" s="13"/>
      <c r="G15" s="7" t="s">
        <v>17</v>
      </c>
      <c r="H15" s="5"/>
      <c r="I15" s="29">
        <f>I14+I13</f>
        <v>3141600</v>
      </c>
    </row>
    <row r="16" spans="1:15" ht="17.25" customHeight="1" x14ac:dyDescent="0.25">
      <c r="A16" s="14"/>
      <c r="B16" s="15"/>
      <c r="C16" s="15"/>
      <c r="D16" s="15"/>
      <c r="E16" s="15"/>
      <c r="F16" s="16"/>
      <c r="G16" s="23" t="s">
        <v>18</v>
      </c>
      <c r="H16" s="19"/>
      <c r="I16" s="20"/>
    </row>
    <row r="17" spans="1:9" ht="17.25" customHeight="1" x14ac:dyDescent="0.25">
      <c r="A17" s="34"/>
      <c r="B17" s="35"/>
      <c r="C17" s="35"/>
      <c r="D17" s="35"/>
      <c r="E17" s="35"/>
      <c r="F17" s="35"/>
      <c r="G17" s="36"/>
      <c r="H17" s="36"/>
      <c r="I17" s="37"/>
    </row>
    <row r="18" spans="1:9" ht="17.25" customHeight="1" x14ac:dyDescent="0.25">
      <c r="A18" s="30"/>
      <c r="B18" s="31"/>
      <c r="C18" s="31"/>
      <c r="D18" s="31"/>
      <c r="E18" s="31"/>
      <c r="F18" s="31"/>
      <c r="G18" s="31"/>
      <c r="H18" s="31"/>
      <c r="I18" s="32"/>
    </row>
    <row r="19" spans="1:9" ht="6" customHeight="1" x14ac:dyDescent="0.25"/>
  </sheetData>
  <mergeCells count="4">
    <mergeCell ref="A18:I18"/>
    <mergeCell ref="A3:I3"/>
    <mergeCell ref="A17:I17"/>
    <mergeCell ref="C6:I6"/>
  </mergeCells>
  <pageMargins left="0.43307086614173229" right="7.874015748031496E-2" top="0" bottom="0" header="0" footer="0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adm02</dc:creator>
  <cp:lastModifiedBy>Oriana</cp:lastModifiedBy>
  <cp:lastPrinted>2016-03-07T05:07:29Z</cp:lastPrinted>
  <dcterms:created xsi:type="dcterms:W3CDTF">2015-07-27T09:44:07Z</dcterms:created>
  <dcterms:modified xsi:type="dcterms:W3CDTF">2017-03-10T15:21:41Z</dcterms:modified>
</cp:coreProperties>
</file>