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Z:\本社\保守\定期点検・設定関係\01設定値\R7新設・改良・受取分\受取\2-28関連\2-28現示階梯図（最終）\"/>
    </mc:Choice>
  </mc:AlternateContent>
  <xr:revisionPtr revIDLastSave="0" documentId="13_ncr:1_{1FB28CAF-80F0-4A7F-87E2-E1A70B6B7D30}" xr6:coauthVersionLast="47" xr6:coauthVersionMax="47" xr10:uidLastSave="{00000000-0000-0000-0000-000000000000}"/>
  <bookViews>
    <workbookView xWindow="0" yWindow="0" windowWidth="22755" windowHeight="15075" xr2:uid="{00000000-000D-0000-FFFF-FFFF00000000}"/>
  </bookViews>
  <sheets>
    <sheet name="2026-02-16" sheetId="3" r:id="rId1"/>
    <sheet name="140315" sheetId="2" r:id="rId2"/>
    <sheet name="250034" sheetId="1" r:id="rId3"/>
  </sheets>
  <definedNames>
    <definedName name="_xlnm.Print_Area" localSheetId="1">'140315'!$A$1:$X$36</definedName>
    <definedName name="_xlnm.Print_Area" localSheetId="0">'2026-02-16'!$A$1:$X$38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5" i="3" l="1"/>
  <c r="AD15" i="3" s="1"/>
  <c r="AA14" i="3"/>
  <c r="AD14" i="3" s="1"/>
  <c r="AA35" i="3"/>
  <c r="AA34" i="3"/>
  <c r="C34" i="3"/>
  <c r="C35" i="3"/>
  <c r="C33" i="2"/>
  <c r="C33" i="1"/>
</calcChain>
</file>

<file path=xl/sharedStrings.xml><?xml version="1.0" encoding="utf-8"?>
<sst xmlns="http://schemas.openxmlformats.org/spreadsheetml/2006/main" count="185" uniqueCount="77">
  <si>
    <t>規制番号　名称</t>
    <rPh sb="0" eb="2">
      <t>キセイ</t>
    </rPh>
    <rPh sb="2" eb="4">
      <t>バンゴウ</t>
    </rPh>
    <rPh sb="5" eb="7">
      <t>メイショウ</t>
    </rPh>
    <phoneticPr fontId="1"/>
  </si>
  <si>
    <t>東片山町</t>
    <rPh sb="0" eb="4">
      <t>ヒガシカタヤマチョウ</t>
    </rPh>
    <phoneticPr fontId="1"/>
  </si>
  <si>
    <t>運　用</t>
    <rPh sb="0" eb="1">
      <t>ウン</t>
    </rPh>
    <rPh sb="2" eb="3">
      <t>ヨウ</t>
    </rPh>
    <phoneticPr fontId="1"/>
  </si>
  <si>
    <t>H.13年10月30日</t>
    <rPh sb="4" eb="5">
      <t>ネン</t>
    </rPh>
    <rPh sb="7" eb="8">
      <t>ガツ</t>
    </rPh>
    <rPh sb="10" eb="11">
      <t>ニチ</t>
    </rPh>
    <phoneticPr fontId="1"/>
  </si>
  <si>
    <t>製造番号</t>
    <rPh sb="0" eb="2">
      <t>セイゾウ</t>
    </rPh>
    <rPh sb="2" eb="4">
      <t>バンゴウ</t>
    </rPh>
    <phoneticPr fontId="1"/>
  </si>
  <si>
    <t>管制番号　名称</t>
    <rPh sb="0" eb="2">
      <t>カンセイ</t>
    </rPh>
    <rPh sb="2" eb="4">
      <t>バンゴウ</t>
    </rPh>
    <rPh sb="5" eb="7">
      <t>メイショウ</t>
    </rPh>
    <phoneticPr fontId="1"/>
  </si>
  <si>
    <t>開始日時</t>
    <rPh sb="0" eb="2">
      <t>カイシ</t>
    </rPh>
    <rPh sb="2" eb="4">
      <t>ニチジ</t>
    </rPh>
    <phoneticPr fontId="1"/>
  </si>
  <si>
    <t>～</t>
    <phoneticPr fontId="1"/>
  </si>
  <si>
    <t>製造年月</t>
    <rPh sb="0" eb="2">
      <t>セイゾウ</t>
    </rPh>
    <rPh sb="2" eb="4">
      <t>ネンゲツ</t>
    </rPh>
    <phoneticPr fontId="1"/>
  </si>
  <si>
    <t>平成13年 9月</t>
    <rPh sb="0" eb="2">
      <t>ヘイセイ</t>
    </rPh>
    <rPh sb="4" eb="5">
      <t>ネン</t>
    </rPh>
    <rPh sb="7" eb="8">
      <t>ガツ</t>
    </rPh>
    <phoneticPr fontId="1"/>
  </si>
  <si>
    <t>ステップ番号</t>
    <rPh sb="4" eb="6">
      <t>バンゴウ</t>
    </rPh>
    <phoneticPr fontId="1"/>
  </si>
  <si>
    <t>ステップ名称</t>
    <rPh sb="4" eb="6">
      <t>メイショウ</t>
    </rPh>
    <phoneticPr fontId="1"/>
  </si>
  <si>
    <t>最終指定</t>
    <rPh sb="0" eb="1">
      <t>サイ</t>
    </rPh>
    <rPh sb="1" eb="2">
      <t>オワリ</t>
    </rPh>
    <rPh sb="2" eb="4">
      <t>シテイ</t>
    </rPh>
    <phoneticPr fontId="1"/>
  </si>
  <si>
    <t>○</t>
    <phoneticPr fontId="1"/>
  </si>
  <si>
    <t>スプリット数：</t>
    <rPh sb="5" eb="6">
      <t>スウ</t>
    </rPh>
    <phoneticPr fontId="1"/>
  </si>
  <si>
    <t>可変指定</t>
    <rPh sb="0" eb="2">
      <t>カヘン</t>
    </rPh>
    <rPh sb="2" eb="4">
      <t>シテイ</t>
    </rPh>
    <phoneticPr fontId="1"/>
  </si>
  <si>
    <t>保安秒時</t>
    <rPh sb="0" eb="2">
      <t>ホアン</t>
    </rPh>
    <rPh sb="2" eb="4">
      <t>ビョウジ</t>
    </rPh>
    <phoneticPr fontId="1"/>
  </si>
  <si>
    <t>最長時間（秒）</t>
    <rPh sb="0" eb="2">
      <t>サイチョウ</t>
    </rPh>
    <rPh sb="2" eb="4">
      <t>ジカン</t>
    </rPh>
    <rPh sb="5" eb="6">
      <t>ビョウ</t>
    </rPh>
    <phoneticPr fontId="1"/>
  </si>
  <si>
    <t>最短時間（秒）</t>
    <rPh sb="0" eb="2">
      <t>サイタン</t>
    </rPh>
    <rPh sb="2" eb="4">
      <t>ジカン</t>
    </rPh>
    <rPh sb="5" eb="6">
      <t>ビョウ</t>
    </rPh>
    <phoneticPr fontId="1"/>
  </si>
  <si>
    <t>ＡＢ連動出力</t>
    <rPh sb="2" eb="4">
      <t>レンドウ</t>
    </rPh>
    <rPh sb="4" eb="6">
      <t>シュツリョク</t>
    </rPh>
    <phoneticPr fontId="1"/>
  </si>
  <si>
    <t xml:space="preserve">2-0034 </t>
    <phoneticPr fontId="1"/>
  </si>
  <si>
    <t>1A0540</t>
    <phoneticPr fontId="1"/>
  </si>
  <si>
    <t xml:space="preserve">250034 </t>
    <phoneticPr fontId="1"/>
  </si>
  <si>
    <t>東片山町</t>
    <phoneticPr fontId="1"/>
  </si>
  <si>
    <t>1PG</t>
    <phoneticPr fontId="1"/>
  </si>
  <si>
    <t>1PW</t>
    <phoneticPr fontId="1"/>
  </si>
  <si>
    <t>1 G</t>
    <phoneticPr fontId="1"/>
  </si>
  <si>
    <t>1 Y</t>
    <phoneticPr fontId="1"/>
  </si>
  <si>
    <t>1 R</t>
    <phoneticPr fontId="1"/>
  </si>
  <si>
    <t>2PG</t>
    <phoneticPr fontId="1"/>
  </si>
  <si>
    <t>2PW</t>
    <phoneticPr fontId="1"/>
  </si>
  <si>
    <t>2 G</t>
    <phoneticPr fontId="1"/>
  </si>
  <si>
    <t>2 Y</t>
    <phoneticPr fontId="1"/>
  </si>
  <si>
    <t>2 R</t>
    <phoneticPr fontId="1"/>
  </si>
  <si>
    <t>　１Ｐ</t>
    <phoneticPr fontId="1"/>
  </si>
  <si>
    <t>[ 1P ]</t>
    <phoneticPr fontId="1"/>
  </si>
  <si>
    <t>１</t>
    <phoneticPr fontId="1"/>
  </si>
  <si>
    <t>[ 1V ]</t>
    <phoneticPr fontId="1"/>
  </si>
  <si>
    <t>　２Ｐ</t>
    <phoneticPr fontId="1"/>
  </si>
  <si>
    <t>[ 2P ]</t>
    <phoneticPr fontId="1"/>
  </si>
  <si>
    <t>２</t>
    <phoneticPr fontId="1"/>
  </si>
  <si>
    <t>[ 2V ]</t>
    <phoneticPr fontId="1"/>
  </si>
  <si>
    <t>○</t>
    <phoneticPr fontId="1"/>
  </si>
  <si>
    <t>(</t>
    <phoneticPr fontId="1"/>
  </si>
  <si>
    <t>)</t>
    <phoneticPr fontId="1"/>
  </si>
  <si>
    <t>A</t>
    <phoneticPr fontId="1"/>
  </si>
  <si>
    <t>B</t>
    <phoneticPr fontId="1"/>
  </si>
  <si>
    <t>（Ｕ形）</t>
    <rPh sb="2" eb="3">
      <t>ガタ</t>
    </rPh>
    <phoneticPr fontId="1"/>
  </si>
  <si>
    <t>1 Y</t>
    <phoneticPr fontId="1"/>
  </si>
  <si>
    <t>2Y</t>
    <phoneticPr fontId="1"/>
  </si>
  <si>
    <t>2 A</t>
    <phoneticPr fontId="1"/>
  </si>
  <si>
    <t>2R</t>
    <phoneticPr fontId="1"/>
  </si>
  <si>
    <t>3PG</t>
    <phoneticPr fontId="1"/>
  </si>
  <si>
    <t>3PW</t>
    <phoneticPr fontId="1"/>
  </si>
  <si>
    <t>3 G</t>
    <phoneticPr fontId="1"/>
  </si>
  <si>
    <t>3 Y</t>
    <phoneticPr fontId="1"/>
  </si>
  <si>
    <t>3 R</t>
    <phoneticPr fontId="1"/>
  </si>
  <si>
    <t>　３Ｐ</t>
    <phoneticPr fontId="1"/>
  </si>
  <si>
    <t>３</t>
    <phoneticPr fontId="1"/>
  </si>
  <si>
    <t>２右矢</t>
    <phoneticPr fontId="1"/>
  </si>
  <si>
    <t>[ 1A ]</t>
    <phoneticPr fontId="1"/>
  </si>
  <si>
    <t>[ 2P ]</t>
    <phoneticPr fontId="1"/>
  </si>
  <si>
    <t>[ 2V ]</t>
    <phoneticPr fontId="1"/>
  </si>
  <si>
    <t>(UD-TTR)</t>
    <phoneticPr fontId="1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</si>
  <si>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1"/>
  </si>
  <si>
    <t>1012号「版6」</t>
    <phoneticPr fontId="1"/>
  </si>
  <si>
    <t>メーカー</t>
    <phoneticPr fontId="1"/>
  </si>
  <si>
    <t>Int№：</t>
    <phoneticPr fontId="1"/>
  </si>
  <si>
    <t>東片山町</t>
    <rPh sb="0" eb="1">
      <t>ヒガシ</t>
    </rPh>
    <rPh sb="1" eb="4">
      <t>カタヤマチョウ</t>
    </rPh>
    <phoneticPr fontId="1"/>
  </si>
  <si>
    <t>02-0034</t>
    <phoneticPr fontId="1"/>
  </si>
  <si>
    <t>20034</t>
    <phoneticPr fontId="1"/>
  </si>
  <si>
    <t>ＰＵ</t>
    <phoneticPr fontId="1"/>
  </si>
  <si>
    <t>ＰＬ</t>
    <phoneticPr fontId="1"/>
  </si>
  <si>
    <t>１Ｐ</t>
    <phoneticPr fontId="1"/>
  </si>
  <si>
    <t>３Ｐ</t>
    <phoneticPr fontId="1"/>
  </si>
  <si>
    <t>日本信号</t>
    <rPh sb="0" eb="4">
      <t>ニホンシンゴウ</t>
    </rPh>
    <phoneticPr fontId="1"/>
  </si>
  <si>
    <t>K0000002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</si>
</sst>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right" vertical="center"/>
    </xf>
    <xf numFmtId="177" fontId="2" fillId="0" borderId="9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177" fontId="9" fillId="0" borderId="9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49" fontId="8" fillId="0" borderId="0" xfId="0" applyNumberFormat="1" applyFont="1" applyAlignment="1">
      <alignment vertical="center"/>
    </xf>
    <xf numFmtId="49" fontId="9" fillId="0" borderId="9" xfId="0" applyNumberFormat="1" applyFont="1" applyBorder="1" applyAlignment="1">
      <alignment horizontal="right" vertical="center"/>
    </xf>
    <xf numFmtId="176" fontId="9" fillId="0" borderId="7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right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left" vertical="center"/>
    </xf>
    <xf numFmtId="0" fontId="8" fillId="0" borderId="0" xfId="0" quotePrefix="1" applyFont="1" applyAlignment="1">
      <alignment horizontal="right" vertical="center"/>
    </xf>
    <xf numFmtId="181" fontId="8" fillId="0" borderId="0" xfId="0" applyNumberFormat="1" applyFont="1" applyAlignment="1">
      <alignment vertical="center"/>
    </xf>
    <xf numFmtId="0" fontId="8" fillId="0" borderId="1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9" fontId="8" fillId="0" borderId="19" xfId="0" applyNumberFormat="1" applyFont="1" applyBorder="1" applyAlignment="1">
      <alignment horizontal="center" vertical="center"/>
    </xf>
    <xf numFmtId="179" fontId="8" fillId="0" borderId="3" xfId="0" applyNumberFormat="1" applyFont="1" applyBorder="1" applyAlignment="1">
      <alignment horizontal="center" vertical="center"/>
    </xf>
    <xf numFmtId="179" fontId="8" fillId="0" borderId="4" xfId="0" applyNumberFormat="1" applyFont="1" applyBorder="1" applyAlignment="1">
      <alignment horizontal="center" vertical="center"/>
    </xf>
    <xf numFmtId="179" fontId="8" fillId="0" borderId="10" xfId="0" applyNumberFormat="1" applyFont="1" applyBorder="1" applyAlignment="1">
      <alignment horizontal="center" vertical="center"/>
    </xf>
    <xf numFmtId="179" fontId="8" fillId="0" borderId="6" xfId="0" applyNumberFormat="1" applyFont="1" applyBorder="1" applyAlignment="1">
      <alignment horizontal="center" vertical="center"/>
    </xf>
    <xf numFmtId="179" fontId="8" fillId="0" borderId="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24" xfId="0" applyFont="1" applyBorder="1" applyAlignment="1">
      <alignment horizontal="center" vertical="center" shrinkToFit="1"/>
    </xf>
    <xf numFmtId="0" fontId="8" fillId="0" borderId="25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80" fontId="8" fillId="0" borderId="23" xfId="0" applyNumberFormat="1" applyFont="1" applyBorder="1" applyAlignment="1">
      <alignment horizontal="center" vertical="center"/>
    </xf>
    <xf numFmtId="180" fontId="8" fillId="0" borderId="24" xfId="0" applyNumberFormat="1" applyFont="1" applyBorder="1" applyAlignment="1">
      <alignment horizontal="center" vertical="center"/>
    </xf>
    <xf numFmtId="180" fontId="8" fillId="0" borderId="10" xfId="0" applyNumberFormat="1" applyFont="1" applyBorder="1" applyAlignment="1">
      <alignment horizontal="center" vertical="center"/>
    </xf>
    <xf numFmtId="180" fontId="8" fillId="0" borderId="6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8" fontId="8" fillId="0" borderId="19" xfId="0" applyNumberFormat="1" applyFont="1" applyBorder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178" fontId="8" fillId="0" borderId="20" xfId="0" applyNumberFormat="1" applyFont="1" applyBorder="1" applyAlignment="1">
      <alignment horizontal="center" vertical="center"/>
    </xf>
    <xf numFmtId="178" fontId="8" fillId="0" borderId="21" xfId="0" applyNumberFormat="1" applyFont="1" applyBorder="1" applyAlignment="1">
      <alignment horizontal="center" vertical="center"/>
    </xf>
    <xf numFmtId="178" fontId="8" fillId="0" borderId="22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vertical="center"/>
    </xf>
    <xf numFmtId="49" fontId="9" fillId="0" borderId="9" xfId="0" applyNumberFormat="1" applyFont="1" applyBorder="1" applyAlignment="1">
      <alignment vertical="center"/>
    </xf>
    <xf numFmtId="49" fontId="9" fillId="0" borderId="7" xfId="0" applyNumberFormat="1" applyFont="1" applyBorder="1" applyAlignment="1">
      <alignment vertical="center"/>
    </xf>
    <xf numFmtId="49" fontId="8" fillId="0" borderId="11" xfId="0" applyNumberFormat="1" applyFont="1" applyBorder="1" applyAlignment="1">
      <alignment horizontal="right" vertical="center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vertical="center"/>
    </xf>
    <xf numFmtId="49" fontId="8" fillId="0" borderId="10" xfId="0" applyNumberFormat="1" applyFont="1" applyBorder="1" applyAlignment="1">
      <alignment horizontal="right" vertical="center"/>
    </xf>
    <xf numFmtId="49" fontId="8" fillId="0" borderId="6" xfId="0" applyNumberFormat="1" applyFont="1" applyBorder="1" applyAlignment="1">
      <alignment horizontal="right" vertical="center"/>
    </xf>
    <xf numFmtId="49" fontId="9" fillId="0" borderId="1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vertical="center"/>
    </xf>
    <xf numFmtId="49" fontId="8" fillId="0" borderId="19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right" vertical="center"/>
    </xf>
    <xf numFmtId="49" fontId="2" fillId="0" borderId="10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right" vertical="center"/>
    </xf>
    <xf numFmtId="49" fontId="2" fillId="0" borderId="13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178" fontId="2" fillId="0" borderId="1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32" fontId="2" fillId="0" borderId="16" xfId="0" applyNumberFormat="1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49" fontId="2" fillId="0" borderId="6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3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49" fontId="2" fillId="0" borderId="19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138902</xdr:colOff>
      <xdr:row>4</xdr:row>
      <xdr:rowOff>114300</xdr:rowOff>
    </xdr:from>
    <xdr:to>
      <xdr:col>21</xdr:col>
      <xdr:colOff>285750</xdr:colOff>
      <xdr:row>14</xdr:row>
      <xdr:rowOff>91959</xdr:rowOff>
    </xdr:to>
    <xdr:grpSp>
      <xdr:nvGrpSpPr>
        <xdr:cNvPr id="131" name="グループ化 130">
          <a:extLst>
            <a:ext uri="{FF2B5EF4-FFF2-40B4-BE49-F238E27FC236}">
              <a16:creationId xmlns:a16="http://schemas.microsoft.com/office/drawing/2014/main" id="{0E60C50B-6EAB-4B8D-8F25-4664950C94BF}"/>
            </a:ext>
          </a:extLst>
        </xdr:cNvPr>
        <xdr:cNvGrpSpPr>
          <a:grpSpLocks noChangeAspect="1"/>
        </xdr:cNvGrpSpPr>
      </xdr:nvGrpSpPr>
      <xdr:grpSpPr>
        <a:xfrm>
          <a:off x="881852" y="685800"/>
          <a:ext cx="6061873" cy="3911484"/>
          <a:chOff x="8277225" y="1714500"/>
          <a:chExt cx="12458700" cy="8039100"/>
        </a:xfrm>
      </xdr:grpSpPr>
      <xdr:pic>
        <xdr:nvPicPr>
          <xdr:cNvPr id="27" name="図 26">
            <a:extLst>
              <a:ext uri="{FF2B5EF4-FFF2-40B4-BE49-F238E27FC236}">
                <a16:creationId xmlns:a16="http://schemas.microsoft.com/office/drawing/2014/main" id="{ECE1C873-91B1-40AE-867C-B9A09DB223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86750" y="1714500"/>
            <a:ext cx="12447619" cy="8038095"/>
          </a:xfrm>
          <a:prstGeom prst="rect">
            <a:avLst/>
          </a:prstGeom>
        </xdr:spPr>
      </xdr:pic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472D5E08-3030-49EC-A911-07C97BE217D2}"/>
              </a:ext>
            </a:extLst>
          </xdr:cNvPr>
          <xdr:cNvSpPr/>
        </xdr:nvSpPr>
        <xdr:spPr bwMode="auto">
          <a:xfrm>
            <a:off x="8277225" y="8839200"/>
            <a:ext cx="914400" cy="9144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0" name="正方形/長方形 149">
            <a:extLst>
              <a:ext uri="{FF2B5EF4-FFF2-40B4-BE49-F238E27FC236}">
                <a16:creationId xmlns:a16="http://schemas.microsoft.com/office/drawing/2014/main" id="{5081EBCD-F22B-4AEB-ADEB-0E5AE56BF024}"/>
              </a:ext>
            </a:extLst>
          </xdr:cNvPr>
          <xdr:cNvSpPr/>
        </xdr:nvSpPr>
        <xdr:spPr bwMode="auto">
          <a:xfrm>
            <a:off x="17459325" y="1724025"/>
            <a:ext cx="3276600" cy="20574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E1EC7D1D-F7D2-4770-B49C-C0370446430E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4" name="Line 11">
          <a:extLst>
            <a:ext uri="{FF2B5EF4-FFF2-40B4-BE49-F238E27FC236}">
              <a16:creationId xmlns:a16="http://schemas.microsoft.com/office/drawing/2014/main" id="{514F8BB0-09ED-406C-951E-264D7992650A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38100</xdr:rowOff>
    </xdr:from>
    <xdr:to>
      <xdr:col>7</xdr:col>
      <xdr:colOff>304800</xdr:colOff>
      <xdr:row>19</xdr:row>
      <xdr:rowOff>180975</xdr:rowOff>
    </xdr:to>
    <xdr:sp macro="" textlink="">
      <xdr:nvSpPr>
        <xdr:cNvPr id="5" name="Freeform 12">
          <a:extLst>
            <a:ext uri="{FF2B5EF4-FFF2-40B4-BE49-F238E27FC236}">
              <a16:creationId xmlns:a16="http://schemas.microsoft.com/office/drawing/2014/main" id="{F77CA171-D40A-43B3-AE5F-B2A3E567E647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2147483647 h 325"/>
            <a:gd name="T2" fmla="*/ 2147483647 w 724"/>
            <a:gd name="T3" fmla="*/ 0 h 325"/>
            <a:gd name="T4" fmla="*/ 2147483647 w 724"/>
            <a:gd name="T5" fmla="*/ 2147483647 h 325"/>
            <a:gd name="T6" fmla="*/ 2147483647 w 724"/>
            <a:gd name="T7" fmla="*/ 0 h 325"/>
            <a:gd name="T8" fmla="*/ 2147483647 w 724"/>
            <a:gd name="T9" fmla="*/ 2147483647 h 325"/>
            <a:gd name="T10" fmla="*/ 2147483647 w 724"/>
            <a:gd name="T11" fmla="*/ 214748364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6" name="Group 13">
          <a:extLst>
            <a:ext uri="{FF2B5EF4-FFF2-40B4-BE49-F238E27FC236}">
              <a16:creationId xmlns:a16="http://schemas.microsoft.com/office/drawing/2014/main" id="{D1563E84-6479-44F3-8007-03778CD77732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963661A0-4811-4E8F-9BD8-36B0012D04B6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5">
            <a:extLst>
              <a:ext uri="{FF2B5EF4-FFF2-40B4-BE49-F238E27FC236}">
                <a16:creationId xmlns:a16="http://schemas.microsoft.com/office/drawing/2014/main" id="{6FB9E5DE-AE3D-4BB7-9944-2634BF5ACF8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6">
            <a:extLst>
              <a:ext uri="{FF2B5EF4-FFF2-40B4-BE49-F238E27FC236}">
                <a16:creationId xmlns:a16="http://schemas.microsoft.com/office/drawing/2014/main" id="{9C04D032-6089-4875-B5A5-B11E0DD060E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7">
            <a:extLst>
              <a:ext uri="{FF2B5EF4-FFF2-40B4-BE49-F238E27FC236}">
                <a16:creationId xmlns:a16="http://schemas.microsoft.com/office/drawing/2014/main" id="{E130925C-7A2E-46F1-BE34-6F62282D2BA5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16</xdr:col>
      <xdr:colOff>0</xdr:colOff>
      <xdr:row>18</xdr:row>
      <xdr:rowOff>142875</xdr:rowOff>
    </xdr:to>
    <xdr:grpSp>
      <xdr:nvGrpSpPr>
        <xdr:cNvPr id="11" name="Group 18">
          <a:extLst>
            <a:ext uri="{FF2B5EF4-FFF2-40B4-BE49-F238E27FC236}">
              <a16:creationId xmlns:a16="http://schemas.microsoft.com/office/drawing/2014/main" id="{FF4DB4B7-CAF1-45E2-9A50-0674B5A25A0D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3143250" cy="47625"/>
          <a:chOff x="158" y="715"/>
          <a:chExt cx="33" cy="5"/>
        </a:xfrm>
      </xdr:grpSpPr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6EF01931-E6F7-46C9-9BD8-C20545CF826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0">
            <a:extLst>
              <a:ext uri="{FF2B5EF4-FFF2-40B4-BE49-F238E27FC236}">
                <a16:creationId xmlns:a16="http://schemas.microsoft.com/office/drawing/2014/main" id="{35C3B376-D4A3-4E30-B262-2B28C07F18F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114300</xdr:rowOff>
    </xdr:from>
    <xdr:to>
      <xdr:col>7</xdr:col>
      <xdr:colOff>0</xdr:colOff>
      <xdr:row>19</xdr:row>
      <xdr:rowOff>114300</xdr:rowOff>
    </xdr:to>
    <xdr:sp macro="" textlink="">
      <xdr:nvSpPr>
        <xdr:cNvPr id="14" name="Line 21">
          <a:extLst>
            <a:ext uri="{FF2B5EF4-FFF2-40B4-BE49-F238E27FC236}">
              <a16:creationId xmlns:a16="http://schemas.microsoft.com/office/drawing/2014/main" id="{9B923A89-9DF5-401B-9F54-F35258CB199C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21</xdr:row>
      <xdr:rowOff>85725</xdr:rowOff>
    </xdr:from>
    <xdr:to>
      <xdr:col>11</xdr:col>
      <xdr:colOff>0</xdr:colOff>
      <xdr:row>21</xdr:row>
      <xdr:rowOff>133350</xdr:rowOff>
    </xdr:to>
    <xdr:grpSp>
      <xdr:nvGrpSpPr>
        <xdr:cNvPr id="15" name="Group 76">
          <a:extLst>
            <a:ext uri="{FF2B5EF4-FFF2-40B4-BE49-F238E27FC236}">
              <a16:creationId xmlns:a16="http://schemas.microsoft.com/office/drawing/2014/main" id="{B7542D82-3DE8-4B52-A09C-08FC22117C9E}"/>
            </a:ext>
          </a:extLst>
        </xdr:cNvPr>
        <xdr:cNvGrpSpPr>
          <a:grpSpLocks/>
        </xdr:cNvGrpSpPr>
      </xdr:nvGrpSpPr>
      <xdr:grpSpPr bwMode="auto">
        <a:xfrm>
          <a:off x="1323975" y="7543800"/>
          <a:ext cx="2190750" cy="47625"/>
          <a:chOff x="158" y="715"/>
          <a:chExt cx="46" cy="5"/>
        </a:xfrm>
      </xdr:grpSpPr>
      <xdr:sp macro="" textlink="">
        <xdr:nvSpPr>
          <xdr:cNvPr id="16" name="Line 77">
            <a:extLst>
              <a:ext uri="{FF2B5EF4-FFF2-40B4-BE49-F238E27FC236}">
                <a16:creationId xmlns:a16="http://schemas.microsoft.com/office/drawing/2014/main" id="{769D34EC-C575-445A-AD85-34CAC047290A}"/>
              </a:ext>
            </a:extLst>
          </xdr:cNvPr>
          <xdr:cNvSpPr>
            <a:spLocks noChangeShapeType="1"/>
          </xdr:cNvSpPr>
        </xdr:nvSpPr>
        <xdr:spPr bwMode="auto">
          <a:xfrm flipV="1">
            <a:off x="158" y="715"/>
            <a:ext cx="46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8">
            <a:extLst>
              <a:ext uri="{FF2B5EF4-FFF2-40B4-BE49-F238E27FC236}">
                <a16:creationId xmlns:a16="http://schemas.microsoft.com/office/drawing/2014/main" id="{F7B638F7-C8A6-447C-A6A6-A2C462E26148}"/>
              </a:ext>
            </a:extLst>
          </xdr:cNvPr>
          <xdr:cNvSpPr>
            <a:spLocks noChangeShapeType="1"/>
          </xdr:cNvSpPr>
        </xdr:nvSpPr>
        <xdr:spPr bwMode="auto">
          <a:xfrm flipV="1">
            <a:off x="158" y="720"/>
            <a:ext cx="46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22</xdr:row>
      <xdr:rowOff>85725</xdr:rowOff>
    </xdr:from>
    <xdr:to>
      <xdr:col>11</xdr:col>
      <xdr:colOff>0</xdr:colOff>
      <xdr:row>22</xdr:row>
      <xdr:rowOff>133350</xdr:rowOff>
    </xdr:to>
    <xdr:grpSp>
      <xdr:nvGrpSpPr>
        <xdr:cNvPr id="18" name="Group 81">
          <a:extLst>
            <a:ext uri="{FF2B5EF4-FFF2-40B4-BE49-F238E27FC236}">
              <a16:creationId xmlns:a16="http://schemas.microsoft.com/office/drawing/2014/main" id="{121749F5-66D1-4297-8278-F922A8DF3437}"/>
            </a:ext>
          </a:extLst>
        </xdr:cNvPr>
        <xdr:cNvGrpSpPr>
          <a:grpSpLocks/>
        </xdr:cNvGrpSpPr>
      </xdr:nvGrpSpPr>
      <xdr:grpSpPr bwMode="auto">
        <a:xfrm>
          <a:off x="1314450" y="7772400"/>
          <a:ext cx="2200275" cy="47625"/>
          <a:chOff x="158" y="715"/>
          <a:chExt cx="33" cy="5"/>
        </a:xfrm>
      </xdr:grpSpPr>
      <xdr:sp macro="" textlink="">
        <xdr:nvSpPr>
          <xdr:cNvPr id="19" name="Line 82">
            <a:extLst>
              <a:ext uri="{FF2B5EF4-FFF2-40B4-BE49-F238E27FC236}">
                <a16:creationId xmlns:a16="http://schemas.microsoft.com/office/drawing/2014/main" id="{D12869F1-C232-430A-BDC4-20432CC682E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83">
            <a:extLst>
              <a:ext uri="{FF2B5EF4-FFF2-40B4-BE49-F238E27FC236}">
                <a16:creationId xmlns:a16="http://schemas.microsoft.com/office/drawing/2014/main" id="{D6F94B3D-4D9D-4106-ABEA-E5EFF977240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0</xdr:col>
      <xdr:colOff>38100</xdr:colOff>
      <xdr:row>12</xdr:row>
      <xdr:rowOff>28575</xdr:rowOff>
    </xdr:from>
    <xdr:ext cx="844265" cy="636516"/>
    <xdr:sp macro="" textlink="">
      <xdr:nvSpPr>
        <xdr:cNvPr id="23" name="Text Box 93">
          <a:extLst>
            <a:ext uri="{FF2B5EF4-FFF2-40B4-BE49-F238E27FC236}">
              <a16:creationId xmlns:a16="http://schemas.microsoft.com/office/drawing/2014/main" id="{B7662234-A726-488A-BFEF-333E982EBC6F}"/>
            </a:ext>
          </a:extLst>
        </xdr:cNvPr>
        <xdr:cNvSpPr txBox="1">
          <a:spLocks noChangeArrowheads="1"/>
        </xdr:cNvSpPr>
      </xdr:nvSpPr>
      <xdr:spPr bwMode="auto">
        <a:xfrm>
          <a:off x="38100" y="4076700"/>
          <a:ext cx="844265" cy="63651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付加機能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連動出力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oneCellAnchor>
    <xdr:from>
      <xdr:col>5</xdr:col>
      <xdr:colOff>114300</xdr:colOff>
      <xdr:row>17</xdr:row>
      <xdr:rowOff>1257300</xdr:rowOff>
    </xdr:from>
    <xdr:ext cx="303536" cy="150041"/>
    <xdr:sp macro="" textlink="">
      <xdr:nvSpPr>
        <xdr:cNvPr id="25" name="Text Box 115">
          <a:extLst>
            <a:ext uri="{FF2B5EF4-FFF2-40B4-BE49-F238E27FC236}">
              <a16:creationId xmlns:a16="http://schemas.microsoft.com/office/drawing/2014/main" id="{5136C2CE-56CD-477E-B8C5-ED9B6825445C}"/>
            </a:ext>
          </a:extLst>
        </xdr:cNvPr>
        <xdr:cNvSpPr txBox="1">
          <a:spLocks noChangeArrowheads="1"/>
        </xdr:cNvSpPr>
      </xdr:nvSpPr>
      <xdr:spPr bwMode="auto">
        <a:xfrm>
          <a:off x="1743075" y="6448425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5</xdr:col>
      <xdr:colOff>85725</xdr:colOff>
      <xdr:row>17</xdr:row>
      <xdr:rowOff>133350</xdr:rowOff>
    </xdr:from>
    <xdr:ext cx="303536" cy="150041"/>
    <xdr:sp macro="" textlink="">
      <xdr:nvSpPr>
        <xdr:cNvPr id="26" name="Text Box 116">
          <a:extLst>
            <a:ext uri="{FF2B5EF4-FFF2-40B4-BE49-F238E27FC236}">
              <a16:creationId xmlns:a16="http://schemas.microsoft.com/office/drawing/2014/main" id="{F46AAD7E-3BE5-47A4-B386-13F45D5668A8}"/>
            </a:ext>
          </a:extLst>
        </xdr:cNvPr>
        <xdr:cNvSpPr txBox="1">
          <a:spLocks noChangeArrowheads="1"/>
        </xdr:cNvSpPr>
      </xdr:nvSpPr>
      <xdr:spPr bwMode="auto">
        <a:xfrm>
          <a:off x="1714500" y="5324475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4</xdr:col>
      <xdr:colOff>66675</xdr:colOff>
      <xdr:row>17</xdr:row>
      <xdr:rowOff>447675</xdr:rowOff>
    </xdr:from>
    <xdr:to>
      <xdr:col>7</xdr:col>
      <xdr:colOff>123825</xdr:colOff>
      <xdr:row>17</xdr:row>
      <xdr:rowOff>752475</xdr:rowOff>
    </xdr:to>
    <xdr:grpSp>
      <xdr:nvGrpSpPr>
        <xdr:cNvPr id="28" name="Group 2">
          <a:extLst>
            <a:ext uri="{FF2B5EF4-FFF2-40B4-BE49-F238E27FC236}">
              <a16:creationId xmlns:a16="http://schemas.microsoft.com/office/drawing/2014/main" id="{69E9DCCA-D6AC-4617-AE66-DBC9135110F6}"/>
            </a:ext>
          </a:extLst>
        </xdr:cNvPr>
        <xdr:cNvGrpSpPr>
          <a:grpSpLocks/>
        </xdr:cNvGrpSpPr>
      </xdr:nvGrpSpPr>
      <xdr:grpSpPr bwMode="auto">
        <a:xfrm>
          <a:off x="1381125" y="5638800"/>
          <a:ext cx="1000125" cy="304800"/>
          <a:chOff x="110" y="567"/>
          <a:chExt cx="105" cy="32"/>
        </a:xfrm>
      </xdr:grpSpPr>
      <xdr:sp macro="" textlink="">
        <xdr:nvSpPr>
          <xdr:cNvPr id="48" name="Line 3">
            <a:extLst>
              <a:ext uri="{FF2B5EF4-FFF2-40B4-BE49-F238E27FC236}">
                <a16:creationId xmlns:a16="http://schemas.microsoft.com/office/drawing/2014/main" id="{53B8CC26-CCAE-40DC-9C25-F4296F9B0169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Freeform 4">
            <a:extLst>
              <a:ext uri="{FF2B5EF4-FFF2-40B4-BE49-F238E27FC236}">
                <a16:creationId xmlns:a16="http://schemas.microsoft.com/office/drawing/2014/main" id="{193BA80C-F5D0-4739-A6A4-6C6D20E507EE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0" name="Freeform 5">
            <a:extLst>
              <a:ext uri="{FF2B5EF4-FFF2-40B4-BE49-F238E27FC236}">
                <a16:creationId xmlns:a16="http://schemas.microsoft.com/office/drawing/2014/main" id="{8D9C219B-FC94-4265-8EED-D3B2EE26260E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" name="Line 6">
            <a:extLst>
              <a:ext uri="{FF2B5EF4-FFF2-40B4-BE49-F238E27FC236}">
                <a16:creationId xmlns:a16="http://schemas.microsoft.com/office/drawing/2014/main" id="{657914F9-6A63-4E91-A124-461A5070714C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Freeform 7">
            <a:extLst>
              <a:ext uri="{FF2B5EF4-FFF2-40B4-BE49-F238E27FC236}">
                <a16:creationId xmlns:a16="http://schemas.microsoft.com/office/drawing/2014/main" id="{2ADA988B-3275-4FC8-BC4E-DB790B4D5FB6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" name="Freeform 8">
            <a:extLst>
              <a:ext uri="{FF2B5EF4-FFF2-40B4-BE49-F238E27FC236}">
                <a16:creationId xmlns:a16="http://schemas.microsoft.com/office/drawing/2014/main" id="{E99B3E46-DAAE-497E-8334-BEADD5F2842A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4" name="Line 9">
            <a:extLst>
              <a:ext uri="{FF2B5EF4-FFF2-40B4-BE49-F238E27FC236}">
                <a16:creationId xmlns:a16="http://schemas.microsoft.com/office/drawing/2014/main" id="{FD53B8AD-AB74-4D51-A0C1-4D668A679D6C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Freeform 10">
            <a:extLst>
              <a:ext uri="{FF2B5EF4-FFF2-40B4-BE49-F238E27FC236}">
                <a16:creationId xmlns:a16="http://schemas.microsoft.com/office/drawing/2014/main" id="{316E9E9C-72CC-4EEC-AA61-C1988027BD28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190500</xdr:colOff>
      <xdr:row>17</xdr:row>
      <xdr:rowOff>276225</xdr:rowOff>
    </xdr:from>
    <xdr:to>
      <xdr:col>6</xdr:col>
      <xdr:colOff>295275</xdr:colOff>
      <xdr:row>17</xdr:row>
      <xdr:rowOff>333375</xdr:rowOff>
    </xdr:to>
    <xdr:grpSp>
      <xdr:nvGrpSpPr>
        <xdr:cNvPr id="29" name="Group 25">
          <a:extLst>
            <a:ext uri="{FF2B5EF4-FFF2-40B4-BE49-F238E27FC236}">
              <a16:creationId xmlns:a16="http://schemas.microsoft.com/office/drawing/2014/main" id="{180964CB-17E3-4B1E-806E-DBF953310E62}"/>
            </a:ext>
          </a:extLst>
        </xdr:cNvPr>
        <xdr:cNvGrpSpPr>
          <a:grpSpLocks/>
        </xdr:cNvGrpSpPr>
      </xdr:nvGrpSpPr>
      <xdr:grpSpPr bwMode="auto">
        <a:xfrm>
          <a:off x="1504950" y="5467350"/>
          <a:ext cx="733425" cy="57150"/>
          <a:chOff x="123" y="549"/>
          <a:chExt cx="77" cy="6"/>
        </a:xfrm>
      </xdr:grpSpPr>
      <xdr:sp macro="" textlink="">
        <xdr:nvSpPr>
          <xdr:cNvPr id="45" name="Line 26">
            <a:extLst>
              <a:ext uri="{FF2B5EF4-FFF2-40B4-BE49-F238E27FC236}">
                <a16:creationId xmlns:a16="http://schemas.microsoft.com/office/drawing/2014/main" id="{2E0322E2-755F-488A-9862-7A0FD73F106F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Freeform 27">
            <a:extLst>
              <a:ext uri="{FF2B5EF4-FFF2-40B4-BE49-F238E27FC236}">
                <a16:creationId xmlns:a16="http://schemas.microsoft.com/office/drawing/2014/main" id="{0FE94905-C8BF-48C0-B1C5-39446D96A13B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7" name="Freeform 28">
            <a:extLst>
              <a:ext uri="{FF2B5EF4-FFF2-40B4-BE49-F238E27FC236}">
                <a16:creationId xmlns:a16="http://schemas.microsoft.com/office/drawing/2014/main" id="{62C7FC62-2B1D-4191-9FCD-F2D27C011E71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57150</xdr:colOff>
      <xdr:row>17</xdr:row>
      <xdr:rowOff>819150</xdr:rowOff>
    </xdr:from>
    <xdr:to>
      <xdr:col>7</xdr:col>
      <xdr:colOff>123825</xdr:colOff>
      <xdr:row>17</xdr:row>
      <xdr:rowOff>1114425</xdr:rowOff>
    </xdr:to>
    <xdr:grpSp>
      <xdr:nvGrpSpPr>
        <xdr:cNvPr id="30" name="Group 98">
          <a:extLst>
            <a:ext uri="{FF2B5EF4-FFF2-40B4-BE49-F238E27FC236}">
              <a16:creationId xmlns:a16="http://schemas.microsoft.com/office/drawing/2014/main" id="{48ED2A8F-6AE6-4055-8ABB-E1004F7DBE48}"/>
            </a:ext>
          </a:extLst>
        </xdr:cNvPr>
        <xdr:cNvGrpSpPr>
          <a:grpSpLocks/>
        </xdr:cNvGrpSpPr>
      </xdr:nvGrpSpPr>
      <xdr:grpSpPr bwMode="auto">
        <a:xfrm>
          <a:off x="1371600" y="6010275"/>
          <a:ext cx="1009650" cy="295275"/>
          <a:chOff x="124" y="623"/>
          <a:chExt cx="106" cy="31"/>
        </a:xfrm>
      </xdr:grpSpPr>
      <xdr:sp macro="" textlink="">
        <xdr:nvSpPr>
          <xdr:cNvPr id="37" name="Line 30">
            <a:extLst>
              <a:ext uri="{FF2B5EF4-FFF2-40B4-BE49-F238E27FC236}">
                <a16:creationId xmlns:a16="http://schemas.microsoft.com/office/drawing/2014/main" id="{6F08C3BF-A912-4FE6-B309-83178FD490B4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26" y="63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Freeform 31">
            <a:extLst>
              <a:ext uri="{FF2B5EF4-FFF2-40B4-BE49-F238E27FC236}">
                <a16:creationId xmlns:a16="http://schemas.microsoft.com/office/drawing/2014/main" id="{420C56A0-7907-4519-9D38-686214E73900}"/>
              </a:ext>
            </a:extLst>
          </xdr:cNvPr>
          <xdr:cNvSpPr>
            <a:spLocks/>
          </xdr:cNvSpPr>
        </xdr:nvSpPr>
        <xdr:spPr bwMode="auto">
          <a:xfrm rot="10800000">
            <a:off x="124" y="635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9" name="Freeform 32">
            <a:extLst>
              <a:ext uri="{FF2B5EF4-FFF2-40B4-BE49-F238E27FC236}">
                <a16:creationId xmlns:a16="http://schemas.microsoft.com/office/drawing/2014/main" id="{2405928C-1F1D-4895-96E5-B3142BE65F45}"/>
              </a:ext>
            </a:extLst>
          </xdr:cNvPr>
          <xdr:cNvSpPr>
            <a:spLocks/>
          </xdr:cNvSpPr>
        </xdr:nvSpPr>
        <xdr:spPr bwMode="auto">
          <a:xfrm rot="10800000">
            <a:off x="198" y="638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0" name="Line 33">
            <a:extLst>
              <a:ext uri="{FF2B5EF4-FFF2-40B4-BE49-F238E27FC236}">
                <a16:creationId xmlns:a16="http://schemas.microsoft.com/office/drawing/2014/main" id="{250C5999-E51A-4C68-8D5A-865FDC926A2B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98" y="64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Freeform 34">
            <a:extLst>
              <a:ext uri="{FF2B5EF4-FFF2-40B4-BE49-F238E27FC236}">
                <a16:creationId xmlns:a16="http://schemas.microsoft.com/office/drawing/2014/main" id="{080DE711-699B-49D5-B6CC-6D7429D579A3}"/>
              </a:ext>
            </a:extLst>
          </xdr:cNvPr>
          <xdr:cNvSpPr>
            <a:spLocks/>
          </xdr:cNvSpPr>
        </xdr:nvSpPr>
        <xdr:spPr bwMode="auto">
          <a:xfrm rot="10800000">
            <a:off x="194" y="647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2" name="Freeform 35">
            <a:extLst>
              <a:ext uri="{FF2B5EF4-FFF2-40B4-BE49-F238E27FC236}">
                <a16:creationId xmlns:a16="http://schemas.microsoft.com/office/drawing/2014/main" id="{7C6A46EC-999D-4B90-814F-82CA0EBE6B68}"/>
              </a:ext>
            </a:extLst>
          </xdr:cNvPr>
          <xdr:cNvSpPr>
            <a:spLocks/>
          </xdr:cNvSpPr>
        </xdr:nvSpPr>
        <xdr:spPr bwMode="auto">
          <a:xfrm rot="10800000">
            <a:off x="187" y="63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3" name="Line 36">
            <a:extLst>
              <a:ext uri="{FF2B5EF4-FFF2-40B4-BE49-F238E27FC236}">
                <a16:creationId xmlns:a16="http://schemas.microsoft.com/office/drawing/2014/main" id="{89100B6D-45E5-45D8-886E-01750AD28740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87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Freeform 37">
            <a:extLst>
              <a:ext uri="{FF2B5EF4-FFF2-40B4-BE49-F238E27FC236}">
                <a16:creationId xmlns:a16="http://schemas.microsoft.com/office/drawing/2014/main" id="{13F30643-4040-4BEB-987D-E4C8D274E11D}"/>
              </a:ext>
            </a:extLst>
          </xdr:cNvPr>
          <xdr:cNvSpPr>
            <a:spLocks/>
          </xdr:cNvSpPr>
        </xdr:nvSpPr>
        <xdr:spPr bwMode="auto">
          <a:xfrm rot="10800000">
            <a:off x="183" y="623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190500</xdr:colOff>
      <xdr:row>17</xdr:row>
      <xdr:rowOff>1200150</xdr:rowOff>
    </xdr:from>
    <xdr:to>
      <xdr:col>6</xdr:col>
      <xdr:colOff>295275</xdr:colOff>
      <xdr:row>17</xdr:row>
      <xdr:rowOff>1257300</xdr:rowOff>
    </xdr:to>
    <xdr:grpSp>
      <xdr:nvGrpSpPr>
        <xdr:cNvPr id="31" name="Group 38">
          <a:extLst>
            <a:ext uri="{FF2B5EF4-FFF2-40B4-BE49-F238E27FC236}">
              <a16:creationId xmlns:a16="http://schemas.microsoft.com/office/drawing/2014/main" id="{EF8DD12D-142C-4600-A4E4-9D6546B3DDBC}"/>
            </a:ext>
          </a:extLst>
        </xdr:cNvPr>
        <xdr:cNvGrpSpPr>
          <a:grpSpLocks/>
        </xdr:cNvGrpSpPr>
      </xdr:nvGrpSpPr>
      <xdr:grpSpPr bwMode="auto">
        <a:xfrm>
          <a:off x="1504950" y="6391275"/>
          <a:ext cx="733425" cy="57150"/>
          <a:chOff x="123" y="549"/>
          <a:chExt cx="77" cy="6"/>
        </a:xfrm>
      </xdr:grpSpPr>
      <xdr:sp macro="" textlink="">
        <xdr:nvSpPr>
          <xdr:cNvPr id="34" name="Line 39">
            <a:extLst>
              <a:ext uri="{FF2B5EF4-FFF2-40B4-BE49-F238E27FC236}">
                <a16:creationId xmlns:a16="http://schemas.microsoft.com/office/drawing/2014/main" id="{078B90A3-3CA9-4ED1-862D-9A831EE65BF9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Freeform 40">
            <a:extLst>
              <a:ext uri="{FF2B5EF4-FFF2-40B4-BE49-F238E27FC236}">
                <a16:creationId xmlns:a16="http://schemas.microsoft.com/office/drawing/2014/main" id="{7C0D7CB6-557F-42AF-B209-A1EA932518D6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6" name="Freeform 41">
            <a:extLst>
              <a:ext uri="{FF2B5EF4-FFF2-40B4-BE49-F238E27FC236}">
                <a16:creationId xmlns:a16="http://schemas.microsoft.com/office/drawing/2014/main" id="{19ABABB1-3849-4B5F-9BF0-5C45103226C5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7</xdr:col>
      <xdr:colOff>19050</xdr:colOff>
      <xdr:row>17</xdr:row>
      <xdr:rowOff>238125</xdr:rowOff>
    </xdr:from>
    <xdr:ext cx="361244" cy="150041"/>
    <xdr:sp macro="" textlink="">
      <xdr:nvSpPr>
        <xdr:cNvPr id="32" name="Text Box 117">
          <a:extLst>
            <a:ext uri="{FF2B5EF4-FFF2-40B4-BE49-F238E27FC236}">
              <a16:creationId xmlns:a16="http://schemas.microsoft.com/office/drawing/2014/main" id="{359DAFAD-9E9C-4550-A7DD-DA2D4D48F7CF}"/>
            </a:ext>
          </a:extLst>
        </xdr:cNvPr>
        <xdr:cNvSpPr txBox="1">
          <a:spLocks noChangeArrowheads="1"/>
        </xdr:cNvSpPr>
      </xdr:nvSpPr>
      <xdr:spPr bwMode="auto">
        <a:xfrm>
          <a:off x="2276475" y="54292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7</xdr:col>
      <xdr:colOff>19050</xdr:colOff>
      <xdr:row>17</xdr:row>
      <xdr:rowOff>1171575</xdr:rowOff>
    </xdr:from>
    <xdr:ext cx="361244" cy="150041"/>
    <xdr:sp macro="" textlink="">
      <xdr:nvSpPr>
        <xdr:cNvPr id="33" name="Text Box 118">
          <a:extLst>
            <a:ext uri="{FF2B5EF4-FFF2-40B4-BE49-F238E27FC236}">
              <a16:creationId xmlns:a16="http://schemas.microsoft.com/office/drawing/2014/main" id="{D0CEFF0D-8451-41DC-A407-77660B5EEA35}"/>
            </a:ext>
          </a:extLst>
        </xdr:cNvPr>
        <xdr:cNvSpPr txBox="1">
          <a:spLocks noChangeArrowheads="1"/>
        </xdr:cNvSpPr>
      </xdr:nvSpPr>
      <xdr:spPr bwMode="auto">
        <a:xfrm>
          <a:off x="2276475" y="63627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10</xdr:col>
      <xdr:colOff>0</xdr:colOff>
      <xdr:row>19</xdr:row>
      <xdr:rowOff>95250</xdr:rowOff>
    </xdr:from>
    <xdr:to>
      <xdr:col>16</xdr:col>
      <xdr:colOff>0</xdr:colOff>
      <xdr:row>19</xdr:row>
      <xdr:rowOff>142875</xdr:rowOff>
    </xdr:to>
    <xdr:grpSp>
      <xdr:nvGrpSpPr>
        <xdr:cNvPr id="61" name="Group 22">
          <a:extLst>
            <a:ext uri="{FF2B5EF4-FFF2-40B4-BE49-F238E27FC236}">
              <a16:creationId xmlns:a16="http://schemas.microsoft.com/office/drawing/2014/main" id="{34BC63E9-4616-4884-A4CC-392EABA9C88A}"/>
            </a:ext>
          </a:extLst>
        </xdr:cNvPr>
        <xdr:cNvGrpSpPr>
          <a:grpSpLocks/>
        </xdr:cNvGrpSpPr>
      </xdr:nvGrpSpPr>
      <xdr:grpSpPr bwMode="auto">
        <a:xfrm>
          <a:off x="3200400" y="7096125"/>
          <a:ext cx="1885950" cy="47625"/>
          <a:chOff x="158" y="715"/>
          <a:chExt cx="33" cy="5"/>
        </a:xfrm>
      </xdr:grpSpPr>
      <xdr:sp macro="" textlink="">
        <xdr:nvSpPr>
          <xdr:cNvPr id="62" name="Line 23">
            <a:extLst>
              <a:ext uri="{FF2B5EF4-FFF2-40B4-BE49-F238E27FC236}">
                <a16:creationId xmlns:a16="http://schemas.microsoft.com/office/drawing/2014/main" id="{D0ECD1A9-0AD9-4A93-99AD-069DBF24D18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24">
            <a:extLst>
              <a:ext uri="{FF2B5EF4-FFF2-40B4-BE49-F238E27FC236}">
                <a16:creationId xmlns:a16="http://schemas.microsoft.com/office/drawing/2014/main" id="{2605A80E-6B94-49A7-A62E-B059DF87A7F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19</xdr:row>
      <xdr:rowOff>85725</xdr:rowOff>
    </xdr:from>
    <xdr:to>
      <xdr:col>9</xdr:col>
      <xdr:colOff>9525</xdr:colOff>
      <xdr:row>19</xdr:row>
      <xdr:rowOff>133350</xdr:rowOff>
    </xdr:to>
    <xdr:grpSp>
      <xdr:nvGrpSpPr>
        <xdr:cNvPr id="64" name="Group 73">
          <a:extLst>
            <a:ext uri="{FF2B5EF4-FFF2-40B4-BE49-F238E27FC236}">
              <a16:creationId xmlns:a16="http://schemas.microsoft.com/office/drawing/2014/main" id="{8F4DDC2B-7E35-4C3F-9F68-9994048BBE63}"/>
            </a:ext>
          </a:extLst>
        </xdr:cNvPr>
        <xdr:cNvGrpSpPr>
          <a:grpSpLocks/>
        </xdr:cNvGrpSpPr>
      </xdr:nvGrpSpPr>
      <xdr:grpSpPr bwMode="auto">
        <a:xfrm>
          <a:off x="2581275" y="7086600"/>
          <a:ext cx="314325" cy="47625"/>
          <a:chOff x="158" y="715"/>
          <a:chExt cx="33" cy="5"/>
        </a:xfrm>
      </xdr:grpSpPr>
      <xdr:sp macro="" textlink="">
        <xdr:nvSpPr>
          <xdr:cNvPr id="65" name="Line 74">
            <a:extLst>
              <a:ext uri="{FF2B5EF4-FFF2-40B4-BE49-F238E27FC236}">
                <a16:creationId xmlns:a16="http://schemas.microsoft.com/office/drawing/2014/main" id="{8D01D4A1-B1D0-4044-A4D7-7141483D73B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75">
            <a:extLst>
              <a:ext uri="{FF2B5EF4-FFF2-40B4-BE49-F238E27FC236}">
                <a16:creationId xmlns:a16="http://schemas.microsoft.com/office/drawing/2014/main" id="{EA32FAA5-31CE-4A7D-9EE0-3DCE4438754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19</xdr:row>
      <xdr:rowOff>38100</xdr:rowOff>
    </xdr:from>
    <xdr:to>
      <xdr:col>9</xdr:col>
      <xdr:colOff>304800</xdr:colOff>
      <xdr:row>19</xdr:row>
      <xdr:rowOff>180975</xdr:rowOff>
    </xdr:to>
    <xdr:sp macro="" textlink="">
      <xdr:nvSpPr>
        <xdr:cNvPr id="67" name="Freeform 12">
          <a:extLst>
            <a:ext uri="{FF2B5EF4-FFF2-40B4-BE49-F238E27FC236}">
              <a16:creationId xmlns:a16="http://schemas.microsoft.com/office/drawing/2014/main" id="{F2A0CD92-2E7B-4A31-9BF2-F216549D974F}"/>
            </a:ext>
          </a:extLst>
        </xdr:cNvPr>
        <xdr:cNvSpPr>
          <a:spLocks/>
        </xdr:cNvSpPr>
      </xdr:nvSpPr>
      <xdr:spPr bwMode="auto">
        <a:xfrm>
          <a:off x="2457450" y="6962775"/>
          <a:ext cx="295275" cy="142875"/>
        </a:xfrm>
        <a:custGeom>
          <a:avLst/>
          <a:gdLst>
            <a:gd name="T0" fmla="*/ 0 w 724"/>
            <a:gd name="T1" fmla="*/ 2147483647 h 325"/>
            <a:gd name="T2" fmla="*/ 2147483647 w 724"/>
            <a:gd name="T3" fmla="*/ 0 h 325"/>
            <a:gd name="T4" fmla="*/ 2147483647 w 724"/>
            <a:gd name="T5" fmla="*/ 2147483647 h 325"/>
            <a:gd name="T6" fmla="*/ 2147483647 w 724"/>
            <a:gd name="T7" fmla="*/ 0 h 325"/>
            <a:gd name="T8" fmla="*/ 2147483647 w 724"/>
            <a:gd name="T9" fmla="*/ 2147483647 h 325"/>
            <a:gd name="T10" fmla="*/ 2147483647 w 724"/>
            <a:gd name="T11" fmla="*/ 214748364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57150</xdr:colOff>
      <xdr:row>21</xdr:row>
      <xdr:rowOff>28575</xdr:rowOff>
    </xdr:from>
    <xdr:to>
      <xdr:col>12</xdr:col>
      <xdr:colOff>276225</xdr:colOff>
      <xdr:row>21</xdr:row>
      <xdr:rowOff>180975</xdr:rowOff>
    </xdr:to>
    <xdr:grpSp>
      <xdr:nvGrpSpPr>
        <xdr:cNvPr id="68" name="Group 65">
          <a:extLst>
            <a:ext uri="{FF2B5EF4-FFF2-40B4-BE49-F238E27FC236}">
              <a16:creationId xmlns:a16="http://schemas.microsoft.com/office/drawing/2014/main" id="{D81E9EF4-FB11-4A13-8603-4F5E1A01FA9C}"/>
            </a:ext>
          </a:extLst>
        </xdr:cNvPr>
        <xdr:cNvGrpSpPr>
          <a:grpSpLocks/>
        </xdr:cNvGrpSpPr>
      </xdr:nvGrpSpPr>
      <xdr:grpSpPr bwMode="auto">
        <a:xfrm>
          <a:off x="3886200" y="7486650"/>
          <a:ext cx="219075" cy="152400"/>
          <a:chOff x="132" y="708"/>
          <a:chExt cx="20" cy="14"/>
        </a:xfrm>
      </xdr:grpSpPr>
      <xdr:sp macro="" textlink="">
        <xdr:nvSpPr>
          <xdr:cNvPr id="69" name="Line 66">
            <a:extLst>
              <a:ext uri="{FF2B5EF4-FFF2-40B4-BE49-F238E27FC236}">
                <a16:creationId xmlns:a16="http://schemas.microsoft.com/office/drawing/2014/main" id="{E6341984-56E5-4F2C-8683-58ED3D2DD464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67">
            <a:extLst>
              <a:ext uri="{FF2B5EF4-FFF2-40B4-BE49-F238E27FC236}">
                <a16:creationId xmlns:a16="http://schemas.microsoft.com/office/drawing/2014/main" id="{3844344C-51C4-4BA4-94D2-A3BD4D2F73B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68">
            <a:extLst>
              <a:ext uri="{FF2B5EF4-FFF2-40B4-BE49-F238E27FC236}">
                <a16:creationId xmlns:a16="http://schemas.microsoft.com/office/drawing/2014/main" id="{01038AE4-71F3-41D4-9A86-58D9E202270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69">
            <a:extLst>
              <a:ext uri="{FF2B5EF4-FFF2-40B4-BE49-F238E27FC236}">
                <a16:creationId xmlns:a16="http://schemas.microsoft.com/office/drawing/2014/main" id="{3F5CC26E-5FA2-4E07-AAD3-7CE69F177841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85725</xdr:rowOff>
    </xdr:from>
    <xdr:to>
      <xdr:col>16</xdr:col>
      <xdr:colOff>0</xdr:colOff>
      <xdr:row>21</xdr:row>
      <xdr:rowOff>133350</xdr:rowOff>
    </xdr:to>
    <xdr:grpSp>
      <xdr:nvGrpSpPr>
        <xdr:cNvPr id="73" name="Group 70">
          <a:extLst>
            <a:ext uri="{FF2B5EF4-FFF2-40B4-BE49-F238E27FC236}">
              <a16:creationId xmlns:a16="http://schemas.microsoft.com/office/drawing/2014/main" id="{EBBB3CF0-E38D-4A57-9259-93D7785829FC}"/>
            </a:ext>
          </a:extLst>
        </xdr:cNvPr>
        <xdr:cNvGrpSpPr>
          <a:grpSpLocks/>
        </xdr:cNvGrpSpPr>
      </xdr:nvGrpSpPr>
      <xdr:grpSpPr bwMode="auto">
        <a:xfrm>
          <a:off x="4152900" y="7543800"/>
          <a:ext cx="933450" cy="47625"/>
          <a:chOff x="158" y="715"/>
          <a:chExt cx="33" cy="5"/>
        </a:xfrm>
      </xdr:grpSpPr>
      <xdr:sp macro="" textlink="">
        <xdr:nvSpPr>
          <xdr:cNvPr id="74" name="Line 71">
            <a:extLst>
              <a:ext uri="{FF2B5EF4-FFF2-40B4-BE49-F238E27FC236}">
                <a16:creationId xmlns:a16="http://schemas.microsoft.com/office/drawing/2014/main" id="{9FFEA304-0E9D-4FF6-AC1E-AAF733E46F0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72">
            <a:extLst>
              <a:ext uri="{FF2B5EF4-FFF2-40B4-BE49-F238E27FC236}">
                <a16:creationId xmlns:a16="http://schemas.microsoft.com/office/drawing/2014/main" id="{5AF8DF85-0D23-4656-8D81-57EF0516BFB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21</xdr:row>
      <xdr:rowOff>114300</xdr:rowOff>
    </xdr:from>
    <xdr:to>
      <xdr:col>12</xdr:col>
      <xdr:colOff>9525</xdr:colOff>
      <xdr:row>21</xdr:row>
      <xdr:rowOff>114300</xdr:rowOff>
    </xdr:to>
    <xdr:sp macro="" textlink="">
      <xdr:nvSpPr>
        <xdr:cNvPr id="76" name="Line 79">
          <a:extLst>
            <a:ext uri="{FF2B5EF4-FFF2-40B4-BE49-F238E27FC236}">
              <a16:creationId xmlns:a16="http://schemas.microsoft.com/office/drawing/2014/main" id="{84E0F9CE-9D2F-47F6-BB70-CB6C3241CA70}"/>
            </a:ext>
          </a:extLst>
        </xdr:cNvPr>
        <xdr:cNvSpPr>
          <a:spLocks noChangeShapeType="1"/>
        </xdr:cNvSpPr>
      </xdr:nvSpPr>
      <xdr:spPr bwMode="auto">
        <a:xfrm>
          <a:off x="3086100" y="74961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</xdr:colOff>
      <xdr:row>22</xdr:row>
      <xdr:rowOff>28575</xdr:rowOff>
    </xdr:from>
    <xdr:to>
      <xdr:col>15</xdr:col>
      <xdr:colOff>0</xdr:colOff>
      <xdr:row>22</xdr:row>
      <xdr:rowOff>171450</xdr:rowOff>
    </xdr:to>
    <xdr:sp macro="" textlink="">
      <xdr:nvSpPr>
        <xdr:cNvPr id="77" name="Freeform 64">
          <a:extLst>
            <a:ext uri="{FF2B5EF4-FFF2-40B4-BE49-F238E27FC236}">
              <a16:creationId xmlns:a16="http://schemas.microsoft.com/office/drawing/2014/main" id="{6940B684-E85B-44E8-9620-BB09D31EF29F}"/>
            </a:ext>
          </a:extLst>
        </xdr:cNvPr>
        <xdr:cNvSpPr>
          <a:spLocks/>
        </xdr:cNvSpPr>
      </xdr:nvSpPr>
      <xdr:spPr bwMode="auto">
        <a:xfrm>
          <a:off x="4038600" y="7639050"/>
          <a:ext cx="295275" cy="142875"/>
        </a:xfrm>
        <a:custGeom>
          <a:avLst/>
          <a:gdLst>
            <a:gd name="T0" fmla="*/ 0 w 724"/>
            <a:gd name="T1" fmla="*/ 2147483647 h 325"/>
            <a:gd name="T2" fmla="*/ 2147483647 w 724"/>
            <a:gd name="T3" fmla="*/ 0 h 325"/>
            <a:gd name="T4" fmla="*/ 2147483647 w 724"/>
            <a:gd name="T5" fmla="*/ 2147483647 h 325"/>
            <a:gd name="T6" fmla="*/ 2147483647 w 724"/>
            <a:gd name="T7" fmla="*/ 0 h 325"/>
            <a:gd name="T8" fmla="*/ 2147483647 w 724"/>
            <a:gd name="T9" fmla="*/ 2147483647 h 325"/>
            <a:gd name="T10" fmla="*/ 2147483647 w 724"/>
            <a:gd name="T11" fmla="*/ 214748364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9525</xdr:colOff>
      <xdr:row>22</xdr:row>
      <xdr:rowOff>85725</xdr:rowOff>
    </xdr:from>
    <xdr:to>
      <xdr:col>16</xdr:col>
      <xdr:colOff>9525</xdr:colOff>
      <xdr:row>22</xdr:row>
      <xdr:rowOff>133350</xdr:rowOff>
    </xdr:to>
    <xdr:grpSp>
      <xdr:nvGrpSpPr>
        <xdr:cNvPr id="78" name="Group 73">
          <a:extLst>
            <a:ext uri="{FF2B5EF4-FFF2-40B4-BE49-F238E27FC236}">
              <a16:creationId xmlns:a16="http://schemas.microsoft.com/office/drawing/2014/main" id="{6A691E9F-14B6-4243-BDE9-466246B77D55}"/>
            </a:ext>
          </a:extLst>
        </xdr:cNvPr>
        <xdr:cNvGrpSpPr>
          <a:grpSpLocks/>
        </xdr:cNvGrpSpPr>
      </xdr:nvGrpSpPr>
      <xdr:grpSpPr bwMode="auto">
        <a:xfrm>
          <a:off x="4781550" y="7772400"/>
          <a:ext cx="314325" cy="47625"/>
          <a:chOff x="158" y="715"/>
          <a:chExt cx="33" cy="5"/>
        </a:xfrm>
      </xdr:grpSpPr>
      <xdr:sp macro="" textlink="">
        <xdr:nvSpPr>
          <xdr:cNvPr id="79" name="Line 74">
            <a:extLst>
              <a:ext uri="{FF2B5EF4-FFF2-40B4-BE49-F238E27FC236}">
                <a16:creationId xmlns:a16="http://schemas.microsoft.com/office/drawing/2014/main" id="{52E036EA-7A4B-4FB3-BDED-77EEC5BD671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75">
            <a:extLst>
              <a:ext uri="{FF2B5EF4-FFF2-40B4-BE49-F238E27FC236}">
                <a16:creationId xmlns:a16="http://schemas.microsoft.com/office/drawing/2014/main" id="{33D3BA85-E6C1-4CA8-B928-A6EED94BB48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22</xdr:row>
      <xdr:rowOff>114300</xdr:rowOff>
    </xdr:from>
    <xdr:to>
      <xdr:col>14</xdr:col>
      <xdr:colOff>9525</xdr:colOff>
      <xdr:row>22</xdr:row>
      <xdr:rowOff>114300</xdr:rowOff>
    </xdr:to>
    <xdr:sp macro="" textlink="">
      <xdr:nvSpPr>
        <xdr:cNvPr id="81" name="Line 80">
          <a:extLst>
            <a:ext uri="{FF2B5EF4-FFF2-40B4-BE49-F238E27FC236}">
              <a16:creationId xmlns:a16="http://schemas.microsoft.com/office/drawing/2014/main" id="{A58E0C8B-A2C2-46A9-B0C4-2A915CADF418}"/>
            </a:ext>
          </a:extLst>
        </xdr:cNvPr>
        <xdr:cNvSpPr>
          <a:spLocks noChangeShapeType="1"/>
        </xdr:cNvSpPr>
      </xdr:nvSpPr>
      <xdr:spPr bwMode="auto">
        <a:xfrm>
          <a:off x="3086100" y="77247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161925</xdr:colOff>
      <xdr:row>17</xdr:row>
      <xdr:rowOff>285750</xdr:rowOff>
    </xdr:from>
    <xdr:to>
      <xdr:col>13</xdr:col>
      <xdr:colOff>152400</xdr:colOff>
      <xdr:row>17</xdr:row>
      <xdr:rowOff>1295400</xdr:rowOff>
    </xdr:to>
    <xdr:grpSp>
      <xdr:nvGrpSpPr>
        <xdr:cNvPr id="82" name="Group 97">
          <a:extLst>
            <a:ext uri="{FF2B5EF4-FFF2-40B4-BE49-F238E27FC236}">
              <a16:creationId xmlns:a16="http://schemas.microsoft.com/office/drawing/2014/main" id="{5E239151-C79E-4114-A65E-EE8222CECEDC}"/>
            </a:ext>
          </a:extLst>
        </xdr:cNvPr>
        <xdr:cNvGrpSpPr>
          <a:grpSpLocks/>
        </xdr:cNvGrpSpPr>
      </xdr:nvGrpSpPr>
      <xdr:grpSpPr bwMode="auto">
        <a:xfrm>
          <a:off x="3990975" y="5476875"/>
          <a:ext cx="304800" cy="1009650"/>
          <a:chOff x="305" y="567"/>
          <a:chExt cx="32" cy="106"/>
        </a:xfrm>
      </xdr:grpSpPr>
      <xdr:sp macro="" textlink="">
        <xdr:nvSpPr>
          <xdr:cNvPr id="83" name="Line 43">
            <a:extLst>
              <a:ext uri="{FF2B5EF4-FFF2-40B4-BE49-F238E27FC236}">
                <a16:creationId xmlns:a16="http://schemas.microsoft.com/office/drawing/2014/main" id="{8AFAD208-65F8-45C6-B216-646B280A6681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269" y="62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Freeform 44">
            <a:extLst>
              <a:ext uri="{FF2B5EF4-FFF2-40B4-BE49-F238E27FC236}">
                <a16:creationId xmlns:a16="http://schemas.microsoft.com/office/drawing/2014/main" id="{C6388335-0ABD-4368-AC0D-213893EBF6E0}"/>
              </a:ext>
            </a:extLst>
          </xdr:cNvPr>
          <xdr:cNvSpPr>
            <a:spLocks/>
          </xdr:cNvSpPr>
        </xdr:nvSpPr>
        <xdr:spPr bwMode="auto">
          <a:xfrm rot="-5400000">
            <a:off x="317" y="568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5" name="Freeform 45">
            <a:extLst>
              <a:ext uri="{FF2B5EF4-FFF2-40B4-BE49-F238E27FC236}">
                <a16:creationId xmlns:a16="http://schemas.microsoft.com/office/drawing/2014/main" id="{D8F16B3A-26D1-44C1-9BD3-3D7637C70F3C}"/>
              </a:ext>
            </a:extLst>
          </xdr:cNvPr>
          <xdr:cNvSpPr>
            <a:spLocks/>
          </xdr:cNvSpPr>
        </xdr:nvSpPr>
        <xdr:spPr bwMode="auto">
          <a:xfrm rot="-5400000">
            <a:off x="313" y="641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6" name="Line 46">
            <a:extLst>
              <a:ext uri="{FF2B5EF4-FFF2-40B4-BE49-F238E27FC236}">
                <a16:creationId xmlns:a16="http://schemas.microsoft.com/office/drawing/2014/main" id="{5F7045F8-B232-46D0-8AEB-1A2B2BE17635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09" y="63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Freeform 47">
            <a:extLst>
              <a:ext uri="{FF2B5EF4-FFF2-40B4-BE49-F238E27FC236}">
                <a16:creationId xmlns:a16="http://schemas.microsoft.com/office/drawing/2014/main" id="{C047A8DC-DF34-4C54-9AAA-CEC56C7E9DFA}"/>
              </a:ext>
            </a:extLst>
          </xdr:cNvPr>
          <xdr:cNvSpPr>
            <a:spLocks/>
          </xdr:cNvSpPr>
        </xdr:nvSpPr>
        <xdr:spPr bwMode="auto">
          <a:xfrm rot="-5400000">
            <a:off x="305" y="637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Freeform 48">
            <a:extLst>
              <a:ext uri="{FF2B5EF4-FFF2-40B4-BE49-F238E27FC236}">
                <a16:creationId xmlns:a16="http://schemas.microsoft.com/office/drawing/2014/main" id="{19D57069-D508-477E-A079-D2BE5701437D}"/>
              </a:ext>
            </a:extLst>
          </xdr:cNvPr>
          <xdr:cNvSpPr>
            <a:spLocks/>
          </xdr:cNvSpPr>
        </xdr:nvSpPr>
        <xdr:spPr bwMode="auto">
          <a:xfrm rot="-5400000">
            <a:off x="321" y="630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9" name="Line 49">
            <a:extLst>
              <a:ext uri="{FF2B5EF4-FFF2-40B4-BE49-F238E27FC236}">
                <a16:creationId xmlns:a16="http://schemas.microsoft.com/office/drawing/2014/main" id="{A44C0D56-649E-4E1B-A57B-24EE77F46C3F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2" y="62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Freeform 50">
            <a:extLst>
              <a:ext uri="{FF2B5EF4-FFF2-40B4-BE49-F238E27FC236}">
                <a16:creationId xmlns:a16="http://schemas.microsoft.com/office/drawing/2014/main" id="{DC8B5A6C-9748-41FF-8BAF-BBBB6B199088}"/>
              </a:ext>
            </a:extLst>
          </xdr:cNvPr>
          <xdr:cNvSpPr>
            <a:spLocks/>
          </xdr:cNvSpPr>
        </xdr:nvSpPr>
        <xdr:spPr bwMode="auto">
          <a:xfrm rot="-5400000">
            <a:off x="330" y="626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295275</xdr:colOff>
      <xdr:row>17</xdr:row>
      <xdr:rowOff>419100</xdr:rowOff>
    </xdr:from>
    <xdr:to>
      <xdr:col>15</xdr:col>
      <xdr:colOff>38100</xdr:colOff>
      <xdr:row>17</xdr:row>
      <xdr:rowOff>1152525</xdr:rowOff>
    </xdr:to>
    <xdr:grpSp>
      <xdr:nvGrpSpPr>
        <xdr:cNvPr id="91" name="Group 51">
          <a:extLst>
            <a:ext uri="{FF2B5EF4-FFF2-40B4-BE49-F238E27FC236}">
              <a16:creationId xmlns:a16="http://schemas.microsoft.com/office/drawing/2014/main" id="{22FC51B6-4961-448B-BFE6-791560E9CC28}"/>
            </a:ext>
          </a:extLst>
        </xdr:cNvPr>
        <xdr:cNvGrpSpPr>
          <a:grpSpLocks/>
        </xdr:cNvGrpSpPr>
      </xdr:nvGrpSpPr>
      <xdr:grpSpPr bwMode="auto">
        <a:xfrm rot="5400000">
          <a:off x="4414837" y="5948363"/>
          <a:ext cx="733425" cy="57150"/>
          <a:chOff x="123" y="549"/>
          <a:chExt cx="77" cy="6"/>
        </a:xfrm>
      </xdr:grpSpPr>
      <xdr:sp macro="" textlink="">
        <xdr:nvSpPr>
          <xdr:cNvPr id="92" name="Line 52">
            <a:extLst>
              <a:ext uri="{FF2B5EF4-FFF2-40B4-BE49-F238E27FC236}">
                <a16:creationId xmlns:a16="http://schemas.microsoft.com/office/drawing/2014/main" id="{EB3A4195-B025-486F-AA40-EA3C2535549A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Freeform 53">
            <a:extLst>
              <a:ext uri="{FF2B5EF4-FFF2-40B4-BE49-F238E27FC236}">
                <a16:creationId xmlns:a16="http://schemas.microsoft.com/office/drawing/2014/main" id="{455CD7C0-C473-45B3-8901-EFB958A56C6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Freeform 54">
            <a:extLst>
              <a:ext uri="{FF2B5EF4-FFF2-40B4-BE49-F238E27FC236}">
                <a16:creationId xmlns:a16="http://schemas.microsoft.com/office/drawing/2014/main" id="{003B7E4A-B44F-4C68-A9FD-40DE8FEF46D9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171450</xdr:colOff>
      <xdr:row>17</xdr:row>
      <xdr:rowOff>304800</xdr:rowOff>
    </xdr:from>
    <xdr:to>
      <xdr:col>14</xdr:col>
      <xdr:colOff>161925</xdr:colOff>
      <xdr:row>17</xdr:row>
      <xdr:rowOff>1304925</xdr:rowOff>
    </xdr:to>
    <xdr:grpSp>
      <xdr:nvGrpSpPr>
        <xdr:cNvPr id="95" name="Group 55">
          <a:extLst>
            <a:ext uri="{FF2B5EF4-FFF2-40B4-BE49-F238E27FC236}">
              <a16:creationId xmlns:a16="http://schemas.microsoft.com/office/drawing/2014/main" id="{985F9704-9093-4B5F-8B66-916B6776A666}"/>
            </a:ext>
          </a:extLst>
        </xdr:cNvPr>
        <xdr:cNvGrpSpPr>
          <a:grpSpLocks/>
        </xdr:cNvGrpSpPr>
      </xdr:nvGrpSpPr>
      <xdr:grpSpPr bwMode="auto">
        <a:xfrm rot="5400000">
          <a:off x="3967162" y="5843588"/>
          <a:ext cx="1000125" cy="304800"/>
          <a:chOff x="110" y="567"/>
          <a:chExt cx="105" cy="32"/>
        </a:xfrm>
      </xdr:grpSpPr>
      <xdr:sp macro="" textlink="">
        <xdr:nvSpPr>
          <xdr:cNvPr id="96" name="Line 56">
            <a:extLst>
              <a:ext uri="{FF2B5EF4-FFF2-40B4-BE49-F238E27FC236}">
                <a16:creationId xmlns:a16="http://schemas.microsoft.com/office/drawing/2014/main" id="{36322E20-644F-4518-BA3D-802C99F1E6F9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Freeform 57">
            <a:extLst>
              <a:ext uri="{FF2B5EF4-FFF2-40B4-BE49-F238E27FC236}">
                <a16:creationId xmlns:a16="http://schemas.microsoft.com/office/drawing/2014/main" id="{9B99DBA4-EE43-440F-8402-4DAAB53889EE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8" name="Freeform 58">
            <a:extLst>
              <a:ext uri="{FF2B5EF4-FFF2-40B4-BE49-F238E27FC236}">
                <a16:creationId xmlns:a16="http://schemas.microsoft.com/office/drawing/2014/main" id="{896C915D-7514-4242-B08B-E9F3FCF767C5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9" name="Line 59">
            <a:extLst>
              <a:ext uri="{FF2B5EF4-FFF2-40B4-BE49-F238E27FC236}">
                <a16:creationId xmlns:a16="http://schemas.microsoft.com/office/drawing/2014/main" id="{28D027ED-A361-4EB6-A459-4E9BE7CAE27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" name="Freeform 60">
            <a:extLst>
              <a:ext uri="{FF2B5EF4-FFF2-40B4-BE49-F238E27FC236}">
                <a16:creationId xmlns:a16="http://schemas.microsoft.com/office/drawing/2014/main" id="{A7C0E2AC-7486-4C22-8C59-0EB5C7A84B07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1" name="Freeform 61">
            <a:extLst>
              <a:ext uri="{FF2B5EF4-FFF2-40B4-BE49-F238E27FC236}">
                <a16:creationId xmlns:a16="http://schemas.microsoft.com/office/drawing/2014/main" id="{5301190D-6A3C-4ED5-9036-E8198C66E553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2" name="Line 62">
            <a:extLst>
              <a:ext uri="{FF2B5EF4-FFF2-40B4-BE49-F238E27FC236}">
                <a16:creationId xmlns:a16="http://schemas.microsoft.com/office/drawing/2014/main" id="{C2ECDFFC-F1B7-4FF6-AE14-070E1849467E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Freeform 63">
            <a:extLst>
              <a:ext uri="{FF2B5EF4-FFF2-40B4-BE49-F238E27FC236}">
                <a16:creationId xmlns:a16="http://schemas.microsoft.com/office/drawing/2014/main" id="{3EE7D39C-48AF-4E35-99D4-9152DEA11F3F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295275</xdr:colOff>
      <xdr:row>17</xdr:row>
      <xdr:rowOff>419100</xdr:rowOff>
    </xdr:from>
    <xdr:to>
      <xdr:col>12</xdr:col>
      <xdr:colOff>38100</xdr:colOff>
      <xdr:row>17</xdr:row>
      <xdr:rowOff>1152525</xdr:rowOff>
    </xdr:to>
    <xdr:grpSp>
      <xdr:nvGrpSpPr>
        <xdr:cNvPr id="104" name="Group 86">
          <a:extLst>
            <a:ext uri="{FF2B5EF4-FFF2-40B4-BE49-F238E27FC236}">
              <a16:creationId xmlns:a16="http://schemas.microsoft.com/office/drawing/2014/main" id="{F12E098F-9E9D-464E-9D92-0B832702FD93}"/>
            </a:ext>
          </a:extLst>
        </xdr:cNvPr>
        <xdr:cNvGrpSpPr>
          <a:grpSpLocks/>
        </xdr:cNvGrpSpPr>
      </xdr:nvGrpSpPr>
      <xdr:grpSpPr bwMode="auto">
        <a:xfrm rot="5400000">
          <a:off x="3471862" y="5948363"/>
          <a:ext cx="733425" cy="57150"/>
          <a:chOff x="123" y="549"/>
          <a:chExt cx="77" cy="6"/>
        </a:xfrm>
      </xdr:grpSpPr>
      <xdr:sp macro="" textlink="">
        <xdr:nvSpPr>
          <xdr:cNvPr id="105" name="Line 87">
            <a:extLst>
              <a:ext uri="{FF2B5EF4-FFF2-40B4-BE49-F238E27FC236}">
                <a16:creationId xmlns:a16="http://schemas.microsoft.com/office/drawing/2014/main" id="{14A542DD-4F87-4144-9452-CC5E4700E93B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Freeform 88">
            <a:extLst>
              <a:ext uri="{FF2B5EF4-FFF2-40B4-BE49-F238E27FC236}">
                <a16:creationId xmlns:a16="http://schemas.microsoft.com/office/drawing/2014/main" id="{02DC9C91-C843-4F4A-A0AB-A9F4ACB958E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" name="Freeform 89">
            <a:extLst>
              <a:ext uri="{FF2B5EF4-FFF2-40B4-BE49-F238E27FC236}">
                <a16:creationId xmlns:a16="http://schemas.microsoft.com/office/drawing/2014/main" id="{240A5C0A-8120-4168-BAD5-66F76723F363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11</xdr:col>
      <xdr:colOff>171450</xdr:colOff>
      <xdr:row>17</xdr:row>
      <xdr:rowOff>1162050</xdr:rowOff>
    </xdr:from>
    <xdr:ext cx="361244" cy="150041"/>
    <xdr:sp macro="" textlink="">
      <xdr:nvSpPr>
        <xdr:cNvPr id="108" name="Text Box 107">
          <a:extLst>
            <a:ext uri="{FF2B5EF4-FFF2-40B4-BE49-F238E27FC236}">
              <a16:creationId xmlns:a16="http://schemas.microsoft.com/office/drawing/2014/main" id="{0C707683-65A3-4C87-B346-55F3CB48FEFC}"/>
            </a:ext>
          </a:extLst>
        </xdr:cNvPr>
        <xdr:cNvSpPr txBox="1">
          <a:spLocks noChangeArrowheads="1"/>
        </xdr:cNvSpPr>
      </xdr:nvSpPr>
      <xdr:spPr bwMode="auto">
        <a:xfrm>
          <a:off x="3686175" y="63531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14</xdr:col>
      <xdr:colOff>171450</xdr:colOff>
      <xdr:row>17</xdr:row>
      <xdr:rowOff>1171575</xdr:rowOff>
    </xdr:from>
    <xdr:ext cx="361244" cy="150041"/>
    <xdr:sp macro="" textlink="">
      <xdr:nvSpPr>
        <xdr:cNvPr id="109" name="Text Box 108">
          <a:extLst>
            <a:ext uri="{FF2B5EF4-FFF2-40B4-BE49-F238E27FC236}">
              <a16:creationId xmlns:a16="http://schemas.microsoft.com/office/drawing/2014/main" id="{A521B572-E84A-4C64-A98E-159EE1CFCFFD}"/>
            </a:ext>
          </a:extLst>
        </xdr:cNvPr>
        <xdr:cNvSpPr txBox="1">
          <a:spLocks noChangeArrowheads="1"/>
        </xdr:cNvSpPr>
      </xdr:nvSpPr>
      <xdr:spPr bwMode="auto">
        <a:xfrm>
          <a:off x="4629150" y="63627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22.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14</xdr:col>
      <xdr:colOff>190500</xdr:colOff>
      <xdr:row>17</xdr:row>
      <xdr:rowOff>247650</xdr:rowOff>
    </xdr:from>
    <xdr:ext cx="361244" cy="150041"/>
    <xdr:sp macro="" textlink="">
      <xdr:nvSpPr>
        <xdr:cNvPr id="110" name="Text Box 109">
          <a:extLst>
            <a:ext uri="{FF2B5EF4-FFF2-40B4-BE49-F238E27FC236}">
              <a16:creationId xmlns:a16="http://schemas.microsoft.com/office/drawing/2014/main" id="{65EAFD8E-F28C-4CD2-AA35-B2EB462D1FF3}"/>
            </a:ext>
          </a:extLst>
        </xdr:cNvPr>
        <xdr:cNvSpPr txBox="1">
          <a:spLocks noChangeArrowheads="1"/>
        </xdr:cNvSpPr>
      </xdr:nvSpPr>
      <xdr:spPr bwMode="auto">
        <a:xfrm>
          <a:off x="4648200" y="54387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11</xdr:col>
      <xdr:colOff>190500</xdr:colOff>
      <xdr:row>17</xdr:row>
      <xdr:rowOff>247650</xdr:rowOff>
    </xdr:from>
    <xdr:ext cx="361244" cy="150041"/>
    <xdr:sp macro="" textlink="">
      <xdr:nvSpPr>
        <xdr:cNvPr id="111" name="Text Box 110">
          <a:extLst>
            <a:ext uri="{FF2B5EF4-FFF2-40B4-BE49-F238E27FC236}">
              <a16:creationId xmlns:a16="http://schemas.microsoft.com/office/drawing/2014/main" id="{4ECAA96F-6C0B-4996-B95F-6C8A7B1F5586}"/>
            </a:ext>
          </a:extLst>
        </xdr:cNvPr>
        <xdr:cNvSpPr txBox="1">
          <a:spLocks noChangeArrowheads="1"/>
        </xdr:cNvSpPr>
      </xdr:nvSpPr>
      <xdr:spPr bwMode="auto">
        <a:xfrm>
          <a:off x="3705225" y="54387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8</xdr:col>
      <xdr:colOff>28575</xdr:colOff>
      <xdr:row>20</xdr:row>
      <xdr:rowOff>28575</xdr:rowOff>
    </xdr:from>
    <xdr:to>
      <xdr:col>8</xdr:col>
      <xdr:colOff>304800</xdr:colOff>
      <xdr:row>20</xdr:row>
      <xdr:rowOff>200025</xdr:rowOff>
    </xdr:to>
    <xdr:grpSp>
      <xdr:nvGrpSpPr>
        <xdr:cNvPr id="112" name="Group 111">
          <a:extLst>
            <a:ext uri="{FF2B5EF4-FFF2-40B4-BE49-F238E27FC236}">
              <a16:creationId xmlns:a16="http://schemas.microsoft.com/office/drawing/2014/main" id="{50A07EF2-039F-4D96-AEB2-72F3E8147958}"/>
            </a:ext>
          </a:extLst>
        </xdr:cNvPr>
        <xdr:cNvGrpSpPr>
          <a:grpSpLocks/>
        </xdr:cNvGrpSpPr>
      </xdr:nvGrpSpPr>
      <xdr:grpSpPr bwMode="auto">
        <a:xfrm>
          <a:off x="2600325" y="7258050"/>
          <a:ext cx="276225" cy="171450"/>
          <a:chOff x="226" y="755"/>
          <a:chExt cx="29" cy="18"/>
        </a:xfrm>
      </xdr:grpSpPr>
      <xdr:sp macro="" textlink="">
        <xdr:nvSpPr>
          <xdr:cNvPr id="113" name="Oval 112">
            <a:extLst>
              <a:ext uri="{FF2B5EF4-FFF2-40B4-BE49-F238E27FC236}">
                <a16:creationId xmlns:a16="http://schemas.microsoft.com/office/drawing/2014/main" id="{F4022168-A523-44B9-82BE-ADC2CC93D1BE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" name="Line 113">
            <a:extLst>
              <a:ext uri="{FF2B5EF4-FFF2-40B4-BE49-F238E27FC236}">
                <a16:creationId xmlns:a16="http://schemas.microsoft.com/office/drawing/2014/main" id="{A0E14E07-3AEB-483C-9417-E600E6AE645B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" name="Freeform 114">
            <a:extLst>
              <a:ext uri="{FF2B5EF4-FFF2-40B4-BE49-F238E27FC236}">
                <a16:creationId xmlns:a16="http://schemas.microsoft.com/office/drawing/2014/main" id="{F6D4970A-EFF5-4A1E-B42D-CAE5CCCF5CE7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0 h 208"/>
              <a:gd name="T2" fmla="*/ 0 w 268"/>
              <a:gd name="T3" fmla="*/ 0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152400</xdr:colOff>
      <xdr:row>17</xdr:row>
      <xdr:rowOff>628650</xdr:rowOff>
    </xdr:from>
    <xdr:to>
      <xdr:col>9</xdr:col>
      <xdr:colOff>104775</xdr:colOff>
      <xdr:row>17</xdr:row>
      <xdr:rowOff>781050</xdr:rowOff>
    </xdr:to>
    <xdr:grpSp>
      <xdr:nvGrpSpPr>
        <xdr:cNvPr id="120" name="Group 12">
          <a:extLst>
            <a:ext uri="{FF2B5EF4-FFF2-40B4-BE49-F238E27FC236}">
              <a16:creationId xmlns:a16="http://schemas.microsoft.com/office/drawing/2014/main" id="{3F0A7A8A-ADE6-482A-9F05-17C874B125E8}"/>
            </a:ext>
          </a:extLst>
        </xdr:cNvPr>
        <xdr:cNvGrpSpPr>
          <a:grpSpLocks/>
        </xdr:cNvGrpSpPr>
      </xdr:nvGrpSpPr>
      <xdr:grpSpPr bwMode="auto">
        <a:xfrm>
          <a:off x="2724150" y="5819775"/>
          <a:ext cx="266700" cy="152400"/>
          <a:chOff x="570" y="603"/>
          <a:chExt cx="28" cy="16"/>
        </a:xfrm>
      </xdr:grpSpPr>
      <xdr:sp macro="" textlink="">
        <xdr:nvSpPr>
          <xdr:cNvPr id="121" name="Line 13">
            <a:extLst>
              <a:ext uri="{FF2B5EF4-FFF2-40B4-BE49-F238E27FC236}">
                <a16:creationId xmlns:a16="http://schemas.microsoft.com/office/drawing/2014/main" id="{B3767DB6-D92E-46E4-900E-2D47662EA206}"/>
              </a:ext>
            </a:extLst>
          </xdr:cNvPr>
          <xdr:cNvSpPr>
            <a:spLocks noChangeShapeType="1"/>
          </xdr:cNvSpPr>
        </xdr:nvSpPr>
        <xdr:spPr bwMode="auto">
          <a:xfrm>
            <a:off x="570" y="60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Freeform 14">
            <a:extLst>
              <a:ext uri="{FF2B5EF4-FFF2-40B4-BE49-F238E27FC236}">
                <a16:creationId xmlns:a16="http://schemas.microsoft.com/office/drawing/2014/main" id="{2C63EC25-C3BB-43EF-AE30-A270586302BC}"/>
              </a:ext>
            </a:extLst>
          </xdr:cNvPr>
          <xdr:cNvSpPr>
            <a:spLocks/>
          </xdr:cNvSpPr>
        </xdr:nvSpPr>
        <xdr:spPr bwMode="auto">
          <a:xfrm>
            <a:off x="586" y="603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0 w 193"/>
              <a:gd name="T7" fmla="*/ 0 h 199"/>
              <a:gd name="T8" fmla="*/ 0 w 193"/>
              <a:gd name="T9" fmla="*/ 0 h 199"/>
              <a:gd name="T10" fmla="*/ 0 w 193"/>
              <a:gd name="T11" fmla="*/ 0 h 199"/>
              <a:gd name="T12" fmla="*/ 0 w 193"/>
              <a:gd name="T13" fmla="*/ 0 h 199"/>
              <a:gd name="T14" fmla="*/ 0 w 193"/>
              <a:gd name="T15" fmla="*/ 0 h 199"/>
              <a:gd name="T16" fmla="*/ 0 w 193"/>
              <a:gd name="T17" fmla="*/ 0 h 199"/>
              <a:gd name="T18" fmla="*/ 0 w 193"/>
              <a:gd name="T19" fmla="*/ 0 h 199"/>
              <a:gd name="T20" fmla="*/ 0 w 193"/>
              <a:gd name="T21" fmla="*/ 0 h 199"/>
              <a:gd name="T22" fmla="*/ 0 w 193"/>
              <a:gd name="T23" fmla="*/ 0 h 199"/>
              <a:gd name="T24" fmla="*/ 0 w 193"/>
              <a:gd name="T25" fmla="*/ 0 h 199"/>
              <a:gd name="T26" fmla="*/ 0 w 193"/>
              <a:gd name="T27" fmla="*/ 0 h 199"/>
              <a:gd name="T28" fmla="*/ 0 w 193"/>
              <a:gd name="T29" fmla="*/ 0 h 199"/>
              <a:gd name="T30" fmla="*/ 0 w 193"/>
              <a:gd name="T31" fmla="*/ 0 h 199"/>
              <a:gd name="T32" fmla="*/ 0 w 193"/>
              <a:gd name="T33" fmla="*/ 0 h 199"/>
              <a:gd name="T34" fmla="*/ 0 w 193"/>
              <a:gd name="T35" fmla="*/ 0 h 199"/>
              <a:gd name="T36" fmla="*/ 0 w 193"/>
              <a:gd name="T37" fmla="*/ 0 h 199"/>
              <a:gd name="T38" fmla="*/ 0 w 193"/>
              <a:gd name="T39" fmla="*/ 0 h 199"/>
              <a:gd name="T40" fmla="*/ 0 w 193"/>
              <a:gd name="T41" fmla="*/ 0 h 199"/>
              <a:gd name="T42" fmla="*/ 0 w 193"/>
              <a:gd name="T43" fmla="*/ 0 h 199"/>
              <a:gd name="T44" fmla="*/ 0 w 193"/>
              <a:gd name="T45" fmla="*/ 0 h 199"/>
              <a:gd name="T46" fmla="*/ 0 w 193"/>
              <a:gd name="T47" fmla="*/ 0 h 199"/>
              <a:gd name="T48" fmla="*/ 0 w 193"/>
              <a:gd name="T49" fmla="*/ 0 h 199"/>
              <a:gd name="T50" fmla="*/ 0 w 193"/>
              <a:gd name="T51" fmla="*/ 0 h 199"/>
              <a:gd name="T52" fmla="*/ 0 w 193"/>
              <a:gd name="T53" fmla="*/ 0 h 199"/>
              <a:gd name="T54" fmla="*/ 0 w 193"/>
              <a:gd name="T55" fmla="*/ 0 h 199"/>
              <a:gd name="T56" fmla="*/ 0 w 193"/>
              <a:gd name="T57" fmla="*/ 0 h 199"/>
              <a:gd name="T58" fmla="*/ 0 w 193"/>
              <a:gd name="T59" fmla="*/ 0 h 199"/>
              <a:gd name="T60" fmla="*/ 0 w 193"/>
              <a:gd name="T61" fmla="*/ 0 h 199"/>
              <a:gd name="T62" fmla="*/ 0 w 193"/>
              <a:gd name="T63" fmla="*/ 0 h 199"/>
              <a:gd name="T64" fmla="*/ 0 w 193"/>
              <a:gd name="T65" fmla="*/ 0 h 199"/>
              <a:gd name="T66" fmla="*/ 0 w 193"/>
              <a:gd name="T67" fmla="*/ 0 h 199"/>
              <a:gd name="T68" fmla="*/ 0 w 193"/>
              <a:gd name="T69" fmla="*/ 0 h 199"/>
              <a:gd name="T70" fmla="*/ 0 w 193"/>
              <a:gd name="T71" fmla="*/ 0 h 199"/>
              <a:gd name="T72" fmla="*/ 0 w 193"/>
              <a:gd name="T73" fmla="*/ 0 h 199"/>
              <a:gd name="T74" fmla="*/ 0 w 193"/>
              <a:gd name="T75" fmla="*/ 0 h 199"/>
              <a:gd name="T76" fmla="*/ 0 w 193"/>
              <a:gd name="T77" fmla="*/ 0 h 199"/>
              <a:gd name="T78" fmla="*/ 0 w 193"/>
              <a:gd name="T79" fmla="*/ 0 h 199"/>
              <a:gd name="T80" fmla="*/ 0 w 193"/>
              <a:gd name="T81" fmla="*/ 0 h 199"/>
              <a:gd name="T82" fmla="*/ 0 w 193"/>
              <a:gd name="T83" fmla="*/ 0 h 199"/>
              <a:gd name="T84" fmla="*/ 0 w 193"/>
              <a:gd name="T85" fmla="*/ 0 h 199"/>
              <a:gd name="T86" fmla="*/ 0 w 193"/>
              <a:gd name="T87" fmla="*/ 0 h 199"/>
              <a:gd name="T88" fmla="*/ 0 w 193"/>
              <a:gd name="T89" fmla="*/ 0 h 199"/>
              <a:gd name="T90" fmla="*/ 0 w 193"/>
              <a:gd name="T91" fmla="*/ 0 h 199"/>
              <a:gd name="T92" fmla="*/ 0 w 193"/>
              <a:gd name="T93" fmla="*/ 0 h 199"/>
              <a:gd name="T94" fmla="*/ 0 w 193"/>
              <a:gd name="T95" fmla="*/ 0 h 199"/>
              <a:gd name="T96" fmla="*/ 0 w 193"/>
              <a:gd name="T97" fmla="*/ 0 h 199"/>
              <a:gd name="T98" fmla="*/ 0 w 193"/>
              <a:gd name="T99" fmla="*/ 0 h 199"/>
              <a:gd name="T100" fmla="*/ 0 w 193"/>
              <a:gd name="T101" fmla="*/ 0 h 199"/>
              <a:gd name="T102" fmla="*/ 0 w 193"/>
              <a:gd name="T103" fmla="*/ 0 h 199"/>
              <a:gd name="T104" fmla="*/ 0 w 193"/>
              <a:gd name="T105" fmla="*/ 0 h 199"/>
              <a:gd name="T106" fmla="*/ 0 w 193"/>
              <a:gd name="T107" fmla="*/ 0 h 199"/>
              <a:gd name="T108" fmla="*/ 0 w 193"/>
              <a:gd name="T109" fmla="*/ 0 h 199"/>
              <a:gd name="T110" fmla="*/ 0 w 193"/>
              <a:gd name="T111" fmla="*/ 0 h 199"/>
              <a:gd name="T112" fmla="*/ 0 w 193"/>
              <a:gd name="T113" fmla="*/ 0 h 199"/>
              <a:gd name="T114" fmla="*/ 0 w 193"/>
              <a:gd name="T115" fmla="*/ 0 h 199"/>
              <a:gd name="T116" fmla="*/ 0 w 193"/>
              <a:gd name="T117" fmla="*/ 0 h 199"/>
              <a:gd name="T118" fmla="*/ 0 w 193"/>
              <a:gd name="T119" fmla="*/ 0 h 199"/>
              <a:gd name="T120" fmla="*/ 0 w 193"/>
              <a:gd name="T121" fmla="*/ 0 h 199"/>
              <a:gd name="T122" fmla="*/ 0 w 19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3" name="Line 15">
            <a:extLst>
              <a:ext uri="{FF2B5EF4-FFF2-40B4-BE49-F238E27FC236}">
                <a16:creationId xmlns:a16="http://schemas.microsoft.com/office/drawing/2014/main" id="{CA2769AD-9B7C-444E-8A73-06B0FC550596}"/>
              </a:ext>
            </a:extLst>
          </xdr:cNvPr>
          <xdr:cNvSpPr>
            <a:spLocks noChangeShapeType="1"/>
          </xdr:cNvSpPr>
        </xdr:nvSpPr>
        <xdr:spPr bwMode="auto">
          <a:xfrm>
            <a:off x="594" y="611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Freeform 16">
            <a:extLst>
              <a:ext uri="{FF2B5EF4-FFF2-40B4-BE49-F238E27FC236}">
                <a16:creationId xmlns:a16="http://schemas.microsoft.com/office/drawing/2014/main" id="{7E75166D-DD27-4E8E-98F6-A0A727FE3C7F}"/>
              </a:ext>
            </a:extLst>
          </xdr:cNvPr>
          <xdr:cNvSpPr>
            <a:spLocks/>
          </xdr:cNvSpPr>
        </xdr:nvSpPr>
        <xdr:spPr bwMode="auto">
          <a:xfrm>
            <a:off x="590" y="613"/>
            <a:ext cx="8" cy="6"/>
          </a:xfrm>
          <a:custGeom>
            <a:avLst/>
            <a:gdLst>
              <a:gd name="T0" fmla="*/ 0 w 201"/>
              <a:gd name="T1" fmla="*/ 0 h 174"/>
              <a:gd name="T2" fmla="*/ 0 w 201"/>
              <a:gd name="T3" fmla="*/ 0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247650</xdr:colOff>
      <xdr:row>17</xdr:row>
      <xdr:rowOff>828675</xdr:rowOff>
    </xdr:from>
    <xdr:to>
      <xdr:col>10</xdr:col>
      <xdr:colOff>190500</xdr:colOff>
      <xdr:row>17</xdr:row>
      <xdr:rowOff>981075</xdr:rowOff>
    </xdr:to>
    <xdr:grpSp>
      <xdr:nvGrpSpPr>
        <xdr:cNvPr id="125" name="Group 70">
          <a:extLst>
            <a:ext uri="{FF2B5EF4-FFF2-40B4-BE49-F238E27FC236}">
              <a16:creationId xmlns:a16="http://schemas.microsoft.com/office/drawing/2014/main" id="{3F2F910E-FD3E-4320-83F8-264D11963381}"/>
            </a:ext>
          </a:extLst>
        </xdr:cNvPr>
        <xdr:cNvGrpSpPr>
          <a:grpSpLocks/>
        </xdr:cNvGrpSpPr>
      </xdr:nvGrpSpPr>
      <xdr:grpSpPr bwMode="auto">
        <a:xfrm>
          <a:off x="3133725" y="6019800"/>
          <a:ext cx="257175" cy="152400"/>
          <a:chOff x="613" y="624"/>
          <a:chExt cx="27" cy="16"/>
        </a:xfrm>
      </xdr:grpSpPr>
      <xdr:sp macro="" textlink="">
        <xdr:nvSpPr>
          <xdr:cNvPr id="126" name="Line 71">
            <a:extLst>
              <a:ext uri="{FF2B5EF4-FFF2-40B4-BE49-F238E27FC236}">
                <a16:creationId xmlns:a16="http://schemas.microsoft.com/office/drawing/2014/main" id="{4E352DC8-FF87-4E34-B78F-95DE673662ED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623" y="640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" name="Freeform 72">
            <a:extLst>
              <a:ext uri="{FF2B5EF4-FFF2-40B4-BE49-F238E27FC236}">
                <a16:creationId xmlns:a16="http://schemas.microsoft.com/office/drawing/2014/main" id="{549E9D77-CB17-416F-A390-FD9B873FFD6B}"/>
              </a:ext>
            </a:extLst>
          </xdr:cNvPr>
          <xdr:cNvSpPr>
            <a:spLocks/>
          </xdr:cNvSpPr>
        </xdr:nvSpPr>
        <xdr:spPr bwMode="auto">
          <a:xfrm rot="10800000">
            <a:off x="617" y="632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0 w 193"/>
              <a:gd name="T7" fmla="*/ 0 h 199"/>
              <a:gd name="T8" fmla="*/ 0 w 193"/>
              <a:gd name="T9" fmla="*/ 0 h 199"/>
              <a:gd name="T10" fmla="*/ 0 w 193"/>
              <a:gd name="T11" fmla="*/ 0 h 199"/>
              <a:gd name="T12" fmla="*/ 0 w 193"/>
              <a:gd name="T13" fmla="*/ 0 h 199"/>
              <a:gd name="T14" fmla="*/ 0 w 193"/>
              <a:gd name="T15" fmla="*/ 0 h 199"/>
              <a:gd name="T16" fmla="*/ 0 w 193"/>
              <a:gd name="T17" fmla="*/ 0 h 199"/>
              <a:gd name="T18" fmla="*/ 0 w 193"/>
              <a:gd name="T19" fmla="*/ 0 h 199"/>
              <a:gd name="T20" fmla="*/ 0 w 193"/>
              <a:gd name="T21" fmla="*/ 0 h 199"/>
              <a:gd name="T22" fmla="*/ 0 w 193"/>
              <a:gd name="T23" fmla="*/ 0 h 199"/>
              <a:gd name="T24" fmla="*/ 0 w 193"/>
              <a:gd name="T25" fmla="*/ 0 h 199"/>
              <a:gd name="T26" fmla="*/ 0 w 193"/>
              <a:gd name="T27" fmla="*/ 0 h 199"/>
              <a:gd name="T28" fmla="*/ 0 w 193"/>
              <a:gd name="T29" fmla="*/ 0 h 199"/>
              <a:gd name="T30" fmla="*/ 0 w 193"/>
              <a:gd name="T31" fmla="*/ 0 h 199"/>
              <a:gd name="T32" fmla="*/ 0 w 193"/>
              <a:gd name="T33" fmla="*/ 0 h 199"/>
              <a:gd name="T34" fmla="*/ 0 w 193"/>
              <a:gd name="T35" fmla="*/ 0 h 199"/>
              <a:gd name="T36" fmla="*/ 0 w 193"/>
              <a:gd name="T37" fmla="*/ 0 h 199"/>
              <a:gd name="T38" fmla="*/ 0 w 193"/>
              <a:gd name="T39" fmla="*/ 0 h 199"/>
              <a:gd name="T40" fmla="*/ 0 w 193"/>
              <a:gd name="T41" fmla="*/ 0 h 199"/>
              <a:gd name="T42" fmla="*/ 0 w 193"/>
              <a:gd name="T43" fmla="*/ 0 h 199"/>
              <a:gd name="T44" fmla="*/ 0 w 193"/>
              <a:gd name="T45" fmla="*/ 0 h 199"/>
              <a:gd name="T46" fmla="*/ 0 w 193"/>
              <a:gd name="T47" fmla="*/ 0 h 199"/>
              <a:gd name="T48" fmla="*/ 0 w 193"/>
              <a:gd name="T49" fmla="*/ 0 h 199"/>
              <a:gd name="T50" fmla="*/ 0 w 193"/>
              <a:gd name="T51" fmla="*/ 0 h 199"/>
              <a:gd name="T52" fmla="*/ 0 w 193"/>
              <a:gd name="T53" fmla="*/ 0 h 199"/>
              <a:gd name="T54" fmla="*/ 0 w 193"/>
              <a:gd name="T55" fmla="*/ 0 h 199"/>
              <a:gd name="T56" fmla="*/ 0 w 193"/>
              <a:gd name="T57" fmla="*/ 0 h 199"/>
              <a:gd name="T58" fmla="*/ 0 w 193"/>
              <a:gd name="T59" fmla="*/ 0 h 199"/>
              <a:gd name="T60" fmla="*/ 0 w 193"/>
              <a:gd name="T61" fmla="*/ 0 h 199"/>
              <a:gd name="T62" fmla="*/ 0 w 193"/>
              <a:gd name="T63" fmla="*/ 0 h 199"/>
              <a:gd name="T64" fmla="*/ 0 w 193"/>
              <a:gd name="T65" fmla="*/ 0 h 199"/>
              <a:gd name="T66" fmla="*/ 0 w 193"/>
              <a:gd name="T67" fmla="*/ 0 h 199"/>
              <a:gd name="T68" fmla="*/ 0 w 193"/>
              <a:gd name="T69" fmla="*/ 0 h 199"/>
              <a:gd name="T70" fmla="*/ 0 w 193"/>
              <a:gd name="T71" fmla="*/ 0 h 199"/>
              <a:gd name="T72" fmla="*/ 0 w 193"/>
              <a:gd name="T73" fmla="*/ 0 h 199"/>
              <a:gd name="T74" fmla="*/ 0 w 193"/>
              <a:gd name="T75" fmla="*/ 0 h 199"/>
              <a:gd name="T76" fmla="*/ 0 w 193"/>
              <a:gd name="T77" fmla="*/ 0 h 199"/>
              <a:gd name="T78" fmla="*/ 0 w 193"/>
              <a:gd name="T79" fmla="*/ 0 h 199"/>
              <a:gd name="T80" fmla="*/ 0 w 193"/>
              <a:gd name="T81" fmla="*/ 0 h 199"/>
              <a:gd name="T82" fmla="*/ 0 w 193"/>
              <a:gd name="T83" fmla="*/ 0 h 199"/>
              <a:gd name="T84" fmla="*/ 0 w 193"/>
              <a:gd name="T85" fmla="*/ 0 h 199"/>
              <a:gd name="T86" fmla="*/ 0 w 193"/>
              <a:gd name="T87" fmla="*/ 0 h 199"/>
              <a:gd name="T88" fmla="*/ 0 w 193"/>
              <a:gd name="T89" fmla="*/ 0 h 199"/>
              <a:gd name="T90" fmla="*/ 0 w 193"/>
              <a:gd name="T91" fmla="*/ 0 h 199"/>
              <a:gd name="T92" fmla="*/ 0 w 193"/>
              <a:gd name="T93" fmla="*/ 0 h 199"/>
              <a:gd name="T94" fmla="*/ 0 w 193"/>
              <a:gd name="T95" fmla="*/ 0 h 199"/>
              <a:gd name="T96" fmla="*/ 0 w 193"/>
              <a:gd name="T97" fmla="*/ 0 h 199"/>
              <a:gd name="T98" fmla="*/ 0 w 193"/>
              <a:gd name="T99" fmla="*/ 0 h 199"/>
              <a:gd name="T100" fmla="*/ 0 w 193"/>
              <a:gd name="T101" fmla="*/ 0 h 199"/>
              <a:gd name="T102" fmla="*/ 0 w 193"/>
              <a:gd name="T103" fmla="*/ 0 h 199"/>
              <a:gd name="T104" fmla="*/ 0 w 193"/>
              <a:gd name="T105" fmla="*/ 0 h 199"/>
              <a:gd name="T106" fmla="*/ 0 w 193"/>
              <a:gd name="T107" fmla="*/ 0 h 199"/>
              <a:gd name="T108" fmla="*/ 0 w 193"/>
              <a:gd name="T109" fmla="*/ 0 h 199"/>
              <a:gd name="T110" fmla="*/ 0 w 193"/>
              <a:gd name="T111" fmla="*/ 0 h 199"/>
              <a:gd name="T112" fmla="*/ 0 w 193"/>
              <a:gd name="T113" fmla="*/ 0 h 199"/>
              <a:gd name="T114" fmla="*/ 0 w 193"/>
              <a:gd name="T115" fmla="*/ 0 h 199"/>
              <a:gd name="T116" fmla="*/ 0 w 193"/>
              <a:gd name="T117" fmla="*/ 0 h 199"/>
              <a:gd name="T118" fmla="*/ 0 w 193"/>
              <a:gd name="T119" fmla="*/ 0 h 199"/>
              <a:gd name="T120" fmla="*/ 0 w 193"/>
              <a:gd name="T121" fmla="*/ 0 h 199"/>
              <a:gd name="T122" fmla="*/ 0 w 19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" name="Line 73">
            <a:extLst>
              <a:ext uri="{FF2B5EF4-FFF2-40B4-BE49-F238E27FC236}">
                <a16:creationId xmlns:a16="http://schemas.microsoft.com/office/drawing/2014/main" id="{6C24E526-4AE5-4C09-AD66-775BE3D280ED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617" y="625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Freeform 74">
            <a:extLst>
              <a:ext uri="{FF2B5EF4-FFF2-40B4-BE49-F238E27FC236}">
                <a16:creationId xmlns:a16="http://schemas.microsoft.com/office/drawing/2014/main" id="{7CFE0BB5-BC54-4753-98D3-362AC3A6C6D7}"/>
              </a:ext>
            </a:extLst>
          </xdr:cNvPr>
          <xdr:cNvSpPr>
            <a:spLocks/>
          </xdr:cNvSpPr>
        </xdr:nvSpPr>
        <xdr:spPr bwMode="auto">
          <a:xfrm rot="10800000">
            <a:off x="613" y="624"/>
            <a:ext cx="8" cy="6"/>
          </a:xfrm>
          <a:custGeom>
            <a:avLst/>
            <a:gdLst>
              <a:gd name="T0" fmla="*/ 0 w 201"/>
              <a:gd name="T1" fmla="*/ 0 h 174"/>
              <a:gd name="T2" fmla="*/ 0 w 201"/>
              <a:gd name="T3" fmla="*/ 0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19050</xdr:colOff>
      <xdr:row>17</xdr:row>
      <xdr:rowOff>333375</xdr:rowOff>
    </xdr:from>
    <xdr:to>
      <xdr:col>8</xdr:col>
      <xdr:colOff>57150</xdr:colOff>
      <xdr:row>17</xdr:row>
      <xdr:rowOff>495300</xdr:rowOff>
    </xdr:to>
    <xdr:sp macro="" textlink="">
      <xdr:nvSpPr>
        <xdr:cNvPr id="130" name="Text Box 124">
          <a:extLst>
            <a:ext uri="{FF2B5EF4-FFF2-40B4-BE49-F238E27FC236}">
              <a16:creationId xmlns:a16="http://schemas.microsoft.com/office/drawing/2014/main" id="{60B07538-B075-429C-BE80-965B28CC9BD1}"/>
            </a:ext>
          </a:extLst>
        </xdr:cNvPr>
        <xdr:cNvSpPr txBox="1">
          <a:spLocks noChangeArrowheads="1"/>
        </xdr:cNvSpPr>
      </xdr:nvSpPr>
      <xdr:spPr bwMode="auto">
        <a:xfrm>
          <a:off x="1838325" y="54483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195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285750</xdr:colOff>
      <xdr:row>9</xdr:row>
      <xdr:rowOff>885825</xdr:rowOff>
    </xdr:from>
    <xdr:to>
      <xdr:col>13</xdr:col>
      <xdr:colOff>304800</xdr:colOff>
      <xdr:row>9</xdr:row>
      <xdr:rowOff>981076</xdr:rowOff>
    </xdr:to>
    <xdr:cxnSp macro="">
      <xdr:nvCxnSpPr>
        <xdr:cNvPr id="138" name="直線矢印コネクタ 137">
          <a:extLst>
            <a:ext uri="{FF2B5EF4-FFF2-40B4-BE49-F238E27FC236}">
              <a16:creationId xmlns:a16="http://schemas.microsoft.com/office/drawing/2014/main" id="{BDFF1010-CA2E-4195-B041-C38B9FE00C31}"/>
            </a:ext>
          </a:extLst>
        </xdr:cNvPr>
        <xdr:cNvCxnSpPr/>
      </xdr:nvCxnSpPr>
      <xdr:spPr>
        <a:xfrm flipH="1">
          <a:off x="2543175" y="2600325"/>
          <a:ext cx="1905000" cy="95251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8</xdr:row>
      <xdr:rowOff>209551</xdr:rowOff>
    </xdr:from>
    <xdr:to>
      <xdr:col>11</xdr:col>
      <xdr:colOff>238125</xdr:colOff>
      <xdr:row>12</xdr:row>
      <xdr:rowOff>123825</xdr:rowOff>
    </xdr:to>
    <xdr:cxnSp macro="">
      <xdr:nvCxnSpPr>
        <xdr:cNvPr id="139" name="直線矢印コネクタ 138">
          <a:extLst>
            <a:ext uri="{FF2B5EF4-FFF2-40B4-BE49-F238E27FC236}">
              <a16:creationId xmlns:a16="http://schemas.microsoft.com/office/drawing/2014/main" id="{E045585C-4852-4227-8710-23D3088DC950}"/>
            </a:ext>
          </a:extLst>
        </xdr:cNvPr>
        <xdr:cNvCxnSpPr/>
      </xdr:nvCxnSpPr>
      <xdr:spPr>
        <a:xfrm flipH="1" flipV="1">
          <a:off x="3705225" y="1695451"/>
          <a:ext cx="47625" cy="2476499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76200</xdr:colOff>
      <xdr:row>9</xdr:row>
      <xdr:rowOff>990600</xdr:rowOff>
    </xdr:from>
    <xdr:ext cx="468389" cy="187872"/>
    <xdr:sp macro="" textlink="">
      <xdr:nvSpPr>
        <xdr:cNvPr id="144" name="テキスト ボックス 143">
          <a:extLst>
            <a:ext uri="{FF2B5EF4-FFF2-40B4-BE49-F238E27FC236}">
              <a16:creationId xmlns:a16="http://schemas.microsoft.com/office/drawing/2014/main" id="{40E6E960-51CA-47D7-8F64-942E83D1D0C9}"/>
            </a:ext>
          </a:extLst>
        </xdr:cNvPr>
        <xdr:cNvSpPr txBox="1"/>
      </xdr:nvSpPr>
      <xdr:spPr>
        <a:xfrm>
          <a:off x="2962275" y="2705100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33.5m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oneCellAnchor>
    <xdr:from>
      <xdr:col>11</xdr:col>
      <xdr:colOff>247650</xdr:colOff>
      <xdr:row>9</xdr:row>
      <xdr:rowOff>1562100</xdr:rowOff>
    </xdr:from>
    <xdr:ext cx="468389" cy="187872"/>
    <xdr:sp macro="" textlink="">
      <xdr:nvSpPr>
        <xdr:cNvPr id="145" name="テキスト ボックス 144">
          <a:extLst>
            <a:ext uri="{FF2B5EF4-FFF2-40B4-BE49-F238E27FC236}">
              <a16:creationId xmlns:a16="http://schemas.microsoft.com/office/drawing/2014/main" id="{446B9B33-D210-4DE0-8363-0B6C0502F5A8}"/>
            </a:ext>
          </a:extLst>
        </xdr:cNvPr>
        <xdr:cNvSpPr txBox="1"/>
      </xdr:nvSpPr>
      <xdr:spPr>
        <a:xfrm>
          <a:off x="3762375" y="3276600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46.3m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18</xdr:col>
      <xdr:colOff>142875</xdr:colOff>
      <xdr:row>9</xdr:row>
      <xdr:rowOff>1362075</xdr:rowOff>
    </xdr:from>
    <xdr:to>
      <xdr:col>19</xdr:col>
      <xdr:colOff>115802</xdr:colOff>
      <xdr:row>9</xdr:row>
      <xdr:rowOff>1650075</xdr:rowOff>
    </xdr:to>
    <xdr:pic>
      <xdr:nvPicPr>
        <xdr:cNvPr id="146" name="図 145">
          <a:extLst>
            <a:ext uri="{FF2B5EF4-FFF2-40B4-BE49-F238E27FC236}">
              <a16:creationId xmlns:a16="http://schemas.microsoft.com/office/drawing/2014/main" id="{B89C205F-2045-470F-9D78-E5BCD6142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57875" y="3076575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9</xdr:row>
      <xdr:rowOff>1228725</xdr:rowOff>
    </xdr:from>
    <xdr:to>
      <xdr:col>5</xdr:col>
      <xdr:colOff>1502</xdr:colOff>
      <xdr:row>9</xdr:row>
      <xdr:rowOff>1516725</xdr:rowOff>
    </xdr:to>
    <xdr:pic>
      <xdr:nvPicPr>
        <xdr:cNvPr id="147" name="図 146">
          <a:extLst>
            <a:ext uri="{FF2B5EF4-FFF2-40B4-BE49-F238E27FC236}">
              <a16:creationId xmlns:a16="http://schemas.microsoft.com/office/drawing/2014/main" id="{22550A84-22A9-40F9-9B25-116F189AB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3025" y="2943225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95250</xdr:colOff>
      <xdr:row>5</xdr:row>
      <xdr:rowOff>47625</xdr:rowOff>
    </xdr:from>
    <xdr:to>
      <xdr:col>12</xdr:col>
      <xdr:colOff>96752</xdr:colOff>
      <xdr:row>6</xdr:row>
      <xdr:rowOff>103850</xdr:rowOff>
    </xdr:to>
    <xdr:pic>
      <xdr:nvPicPr>
        <xdr:cNvPr id="148" name="図 147">
          <a:extLst>
            <a:ext uri="{FF2B5EF4-FFF2-40B4-BE49-F238E27FC236}">
              <a16:creationId xmlns:a16="http://schemas.microsoft.com/office/drawing/2014/main" id="{847C4B21-2CCE-4F6B-9D51-68EB11D31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09975" y="847725"/>
          <a:ext cx="315827" cy="284825"/>
        </a:xfrm>
        <a:prstGeom prst="rect">
          <a:avLst/>
        </a:prstGeom>
      </xdr:spPr>
    </xdr:pic>
    <xdr:clientData/>
  </xdr:twoCellAnchor>
  <xdr:twoCellAnchor editAs="oneCell">
    <xdr:from>
      <xdr:col>11</xdr:col>
      <xdr:colOff>209550</xdr:colOff>
      <xdr:row>13</xdr:row>
      <xdr:rowOff>85725</xdr:rowOff>
    </xdr:from>
    <xdr:to>
      <xdr:col>12</xdr:col>
      <xdr:colOff>182477</xdr:colOff>
      <xdr:row>14</xdr:row>
      <xdr:rowOff>145125</xdr:rowOff>
    </xdr:to>
    <xdr:pic>
      <xdr:nvPicPr>
        <xdr:cNvPr id="149" name="図 148">
          <a:extLst>
            <a:ext uri="{FF2B5EF4-FFF2-40B4-BE49-F238E27FC236}">
              <a16:creationId xmlns:a16="http://schemas.microsoft.com/office/drawing/2014/main" id="{C4BA9E48-6F0A-405F-BAE7-5F5FEAD3C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24275" y="4362450"/>
          <a:ext cx="287252" cy="288000"/>
        </a:xfrm>
        <a:prstGeom prst="rect">
          <a:avLst/>
        </a:prstGeom>
      </xdr:spPr>
    </xdr:pic>
    <xdr:clientData/>
  </xdr:twoCellAnchor>
  <xdr:oneCellAnchor>
    <xdr:from>
      <xdr:col>20</xdr:col>
      <xdr:colOff>152400</xdr:colOff>
      <xdr:row>17</xdr:row>
      <xdr:rowOff>1047749</xdr:rowOff>
    </xdr:from>
    <xdr:ext cx="1343025" cy="885825"/>
    <xdr:sp macro="" textlink="">
      <xdr:nvSpPr>
        <xdr:cNvPr id="2" name="Text Box 91">
          <a:extLst>
            <a:ext uri="{FF2B5EF4-FFF2-40B4-BE49-F238E27FC236}">
              <a16:creationId xmlns:a16="http://schemas.microsoft.com/office/drawing/2014/main" id="{4EFF344D-2EB1-43C8-9147-7D1C3F1ED435}"/>
            </a:ext>
          </a:extLst>
        </xdr:cNvPr>
        <xdr:cNvSpPr txBox="1">
          <a:spLocks noChangeArrowheads="1"/>
        </xdr:cNvSpPr>
      </xdr:nvSpPr>
      <xdr:spPr bwMode="auto">
        <a:xfrm>
          <a:off x="6496050" y="6238874"/>
          <a:ext cx="1343025" cy="885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EC6680L+34001001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EC6680L-206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2</xdr:row>
      <xdr:rowOff>123825</xdr:rowOff>
    </xdr:from>
    <xdr:to>
      <xdr:col>20</xdr:col>
      <xdr:colOff>190500</xdr:colOff>
      <xdr:row>11</xdr:row>
      <xdr:rowOff>9525</xdr:rowOff>
    </xdr:to>
    <xdr:pic>
      <xdr:nvPicPr>
        <xdr:cNvPr id="2643" name="図 102">
          <a:extLst>
            <a:ext uri="{FF2B5EF4-FFF2-40B4-BE49-F238E27FC236}">
              <a16:creationId xmlns:a16="http://schemas.microsoft.com/office/drawing/2014/main" id="{D858980C-E05D-4A10-9AB0-6B369C87C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619125"/>
          <a:ext cx="5000625" cy="3590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68A6133-E453-486C-AADD-F48B119D7CDE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2645" name="Line 11">
          <a:extLst>
            <a:ext uri="{FF2B5EF4-FFF2-40B4-BE49-F238E27FC236}">
              <a16:creationId xmlns:a16="http://schemas.microsoft.com/office/drawing/2014/main" id="{8A87AAD6-7F54-4917-A5F7-3F8F75B37CAB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38100</xdr:rowOff>
    </xdr:from>
    <xdr:to>
      <xdr:col>7</xdr:col>
      <xdr:colOff>304800</xdr:colOff>
      <xdr:row>17</xdr:row>
      <xdr:rowOff>180975</xdr:rowOff>
    </xdr:to>
    <xdr:sp macro="" textlink="">
      <xdr:nvSpPr>
        <xdr:cNvPr id="2646" name="Freeform 12">
          <a:extLst>
            <a:ext uri="{FF2B5EF4-FFF2-40B4-BE49-F238E27FC236}">
              <a16:creationId xmlns:a16="http://schemas.microsoft.com/office/drawing/2014/main" id="{C7D99918-C7F4-4622-90BF-B35A730F1D60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2147483647 h 325"/>
            <a:gd name="T2" fmla="*/ 2147483647 w 724"/>
            <a:gd name="T3" fmla="*/ 0 h 325"/>
            <a:gd name="T4" fmla="*/ 2147483647 w 724"/>
            <a:gd name="T5" fmla="*/ 2147483647 h 325"/>
            <a:gd name="T6" fmla="*/ 2147483647 w 724"/>
            <a:gd name="T7" fmla="*/ 0 h 325"/>
            <a:gd name="T8" fmla="*/ 2147483647 w 724"/>
            <a:gd name="T9" fmla="*/ 2147483647 h 325"/>
            <a:gd name="T10" fmla="*/ 2147483647 w 724"/>
            <a:gd name="T11" fmla="*/ 214748364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2647" name="Group 13">
          <a:extLst>
            <a:ext uri="{FF2B5EF4-FFF2-40B4-BE49-F238E27FC236}">
              <a16:creationId xmlns:a16="http://schemas.microsoft.com/office/drawing/2014/main" id="{7EAB74A0-46BD-4C21-A840-78A54D2BAE06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2771" name="Line 14">
            <a:extLst>
              <a:ext uri="{FF2B5EF4-FFF2-40B4-BE49-F238E27FC236}">
                <a16:creationId xmlns:a16="http://schemas.microsoft.com/office/drawing/2014/main" id="{A20B29F6-24E0-4441-9B0B-4965729CF77D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72" name="Line 15">
            <a:extLst>
              <a:ext uri="{FF2B5EF4-FFF2-40B4-BE49-F238E27FC236}">
                <a16:creationId xmlns:a16="http://schemas.microsoft.com/office/drawing/2014/main" id="{2BF9506E-9C43-49DB-BF0D-97312D08DC5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73" name="Line 16">
            <a:extLst>
              <a:ext uri="{FF2B5EF4-FFF2-40B4-BE49-F238E27FC236}">
                <a16:creationId xmlns:a16="http://schemas.microsoft.com/office/drawing/2014/main" id="{B3085DAB-8DDF-4CA3-A963-92B49047DB5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74" name="Line 17">
            <a:extLst>
              <a:ext uri="{FF2B5EF4-FFF2-40B4-BE49-F238E27FC236}">
                <a16:creationId xmlns:a16="http://schemas.microsoft.com/office/drawing/2014/main" id="{547F629E-7562-4116-A44F-5ED42E1BFAA1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16</xdr:col>
      <xdr:colOff>0</xdr:colOff>
      <xdr:row>16</xdr:row>
      <xdr:rowOff>142875</xdr:rowOff>
    </xdr:to>
    <xdr:grpSp>
      <xdr:nvGrpSpPr>
        <xdr:cNvPr id="2648" name="Group 18">
          <a:extLst>
            <a:ext uri="{FF2B5EF4-FFF2-40B4-BE49-F238E27FC236}">
              <a16:creationId xmlns:a16="http://schemas.microsoft.com/office/drawing/2014/main" id="{7855303F-E430-47AF-9E21-6AC9877D1558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3143250" cy="47625"/>
          <a:chOff x="158" y="715"/>
          <a:chExt cx="33" cy="5"/>
        </a:xfrm>
      </xdr:grpSpPr>
      <xdr:sp macro="" textlink="">
        <xdr:nvSpPr>
          <xdr:cNvPr id="2769" name="Line 19">
            <a:extLst>
              <a:ext uri="{FF2B5EF4-FFF2-40B4-BE49-F238E27FC236}">
                <a16:creationId xmlns:a16="http://schemas.microsoft.com/office/drawing/2014/main" id="{374E48D1-0BC4-4EF2-9284-E92859D3414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70" name="Line 20">
            <a:extLst>
              <a:ext uri="{FF2B5EF4-FFF2-40B4-BE49-F238E27FC236}">
                <a16:creationId xmlns:a16="http://schemas.microsoft.com/office/drawing/2014/main" id="{83495122-0DBE-473C-9322-51BD85FE78B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2649" name="Line 21">
          <a:extLst>
            <a:ext uri="{FF2B5EF4-FFF2-40B4-BE49-F238E27FC236}">
              <a16:creationId xmlns:a16="http://schemas.microsoft.com/office/drawing/2014/main" id="{52AE7145-4131-402D-B6E5-7636BD05F6EC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19</xdr:row>
      <xdr:rowOff>85725</xdr:rowOff>
    </xdr:from>
    <xdr:to>
      <xdr:col>10</xdr:col>
      <xdr:colOff>314325</xdr:colOff>
      <xdr:row>19</xdr:row>
      <xdr:rowOff>133350</xdr:rowOff>
    </xdr:to>
    <xdr:grpSp>
      <xdr:nvGrpSpPr>
        <xdr:cNvPr id="2650" name="Group 76">
          <a:extLst>
            <a:ext uri="{FF2B5EF4-FFF2-40B4-BE49-F238E27FC236}">
              <a16:creationId xmlns:a16="http://schemas.microsoft.com/office/drawing/2014/main" id="{2017D19D-3EEC-49F1-8671-DC439D5DDDB8}"/>
            </a:ext>
          </a:extLst>
        </xdr:cNvPr>
        <xdr:cNvGrpSpPr>
          <a:grpSpLocks/>
        </xdr:cNvGrpSpPr>
      </xdr:nvGrpSpPr>
      <xdr:grpSpPr bwMode="auto">
        <a:xfrm>
          <a:off x="885825" y="7467600"/>
          <a:ext cx="2190750" cy="47625"/>
          <a:chOff x="158" y="715"/>
          <a:chExt cx="46" cy="5"/>
        </a:xfrm>
      </xdr:grpSpPr>
      <xdr:sp macro="" textlink="">
        <xdr:nvSpPr>
          <xdr:cNvPr id="2767" name="Line 77">
            <a:extLst>
              <a:ext uri="{FF2B5EF4-FFF2-40B4-BE49-F238E27FC236}">
                <a16:creationId xmlns:a16="http://schemas.microsoft.com/office/drawing/2014/main" id="{B1AFA6D6-FF69-44BB-863A-0F648C093E1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8" y="715"/>
            <a:ext cx="46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68" name="Line 78">
            <a:extLst>
              <a:ext uri="{FF2B5EF4-FFF2-40B4-BE49-F238E27FC236}">
                <a16:creationId xmlns:a16="http://schemas.microsoft.com/office/drawing/2014/main" id="{B42EB600-2349-48F1-A3AD-C032BAF47138}"/>
              </a:ext>
            </a:extLst>
          </xdr:cNvPr>
          <xdr:cNvSpPr>
            <a:spLocks noChangeShapeType="1"/>
          </xdr:cNvSpPr>
        </xdr:nvSpPr>
        <xdr:spPr bwMode="auto">
          <a:xfrm flipV="1">
            <a:off x="158" y="720"/>
            <a:ext cx="46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66675</xdr:colOff>
      <xdr:row>20</xdr:row>
      <xdr:rowOff>85725</xdr:rowOff>
    </xdr:from>
    <xdr:to>
      <xdr:col>11</xdr:col>
      <xdr:colOff>0</xdr:colOff>
      <xdr:row>20</xdr:row>
      <xdr:rowOff>133350</xdr:rowOff>
    </xdr:to>
    <xdr:grpSp>
      <xdr:nvGrpSpPr>
        <xdr:cNvPr id="2651" name="Group 81">
          <a:extLst>
            <a:ext uri="{FF2B5EF4-FFF2-40B4-BE49-F238E27FC236}">
              <a16:creationId xmlns:a16="http://schemas.microsoft.com/office/drawing/2014/main" id="{0619455B-1084-4734-A6A7-AB1CDB1D265E}"/>
            </a:ext>
          </a:extLst>
        </xdr:cNvPr>
        <xdr:cNvGrpSpPr>
          <a:grpSpLocks/>
        </xdr:cNvGrpSpPr>
      </xdr:nvGrpSpPr>
      <xdr:grpSpPr bwMode="auto">
        <a:xfrm>
          <a:off x="876300" y="7696200"/>
          <a:ext cx="2200275" cy="47625"/>
          <a:chOff x="158" y="715"/>
          <a:chExt cx="33" cy="5"/>
        </a:xfrm>
      </xdr:grpSpPr>
      <xdr:sp macro="" textlink="">
        <xdr:nvSpPr>
          <xdr:cNvPr id="2765" name="Line 82">
            <a:extLst>
              <a:ext uri="{FF2B5EF4-FFF2-40B4-BE49-F238E27FC236}">
                <a16:creationId xmlns:a16="http://schemas.microsoft.com/office/drawing/2014/main" id="{12EC63B9-B289-4CC7-BF82-F84BA93212F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66" name="Line 83">
            <a:extLst>
              <a:ext uri="{FF2B5EF4-FFF2-40B4-BE49-F238E27FC236}">
                <a16:creationId xmlns:a16="http://schemas.microsoft.com/office/drawing/2014/main" id="{6CE5A930-D302-479C-A8D9-37E0EF7C7BC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295275</xdr:colOff>
      <xdr:row>7</xdr:row>
      <xdr:rowOff>771525</xdr:rowOff>
    </xdr:from>
    <xdr:to>
      <xdr:col>5</xdr:col>
      <xdr:colOff>228600</xdr:colOff>
      <xdr:row>9</xdr:row>
      <xdr:rowOff>19050</xdr:rowOff>
    </xdr:to>
    <xdr:sp macro="" textlink="">
      <xdr:nvSpPr>
        <xdr:cNvPr id="85" name="Text Box 84">
          <a:extLst>
            <a:ext uri="{FF2B5EF4-FFF2-40B4-BE49-F238E27FC236}">
              <a16:creationId xmlns:a16="http://schemas.microsoft.com/office/drawing/2014/main" id="{794E99CB-1EAD-4B10-80F3-6A6467BA137D}"/>
            </a:ext>
          </a:extLst>
        </xdr:cNvPr>
        <xdr:cNvSpPr txBox="1">
          <a:spLocks noChangeArrowheads="1"/>
        </xdr:cNvSpPr>
      </xdr:nvSpPr>
      <xdr:spPr bwMode="auto">
        <a:xfrm>
          <a:off x="1171575" y="2409825"/>
          <a:ext cx="2476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駅前公園前</a:t>
          </a:r>
        </a:p>
      </xdr:txBody>
    </xdr:sp>
    <xdr:clientData/>
  </xdr:twoCellAnchor>
  <xdr:twoCellAnchor>
    <xdr:from>
      <xdr:col>20</xdr:col>
      <xdr:colOff>28575</xdr:colOff>
      <xdr:row>7</xdr:row>
      <xdr:rowOff>142875</xdr:rowOff>
    </xdr:from>
    <xdr:to>
      <xdr:col>20</xdr:col>
      <xdr:colOff>276225</xdr:colOff>
      <xdr:row>7</xdr:row>
      <xdr:rowOff>1724025</xdr:rowOff>
    </xdr:to>
    <xdr:sp macro="" textlink="">
      <xdr:nvSpPr>
        <xdr:cNvPr id="86" name="Text Box 85">
          <a:extLst>
            <a:ext uri="{FF2B5EF4-FFF2-40B4-BE49-F238E27FC236}">
              <a16:creationId xmlns:a16="http://schemas.microsoft.com/office/drawing/2014/main" id="{961C6838-5A41-4F2D-8F99-C2FE13CB8172}"/>
            </a:ext>
          </a:extLst>
        </xdr:cNvPr>
        <xdr:cNvSpPr txBox="1">
          <a:spLocks noChangeArrowheads="1"/>
        </xdr:cNvSpPr>
      </xdr:nvSpPr>
      <xdr:spPr bwMode="auto">
        <a:xfrm>
          <a:off x="5934075" y="1781175"/>
          <a:ext cx="2476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中央７丁目</a:t>
          </a:r>
        </a:p>
      </xdr:txBody>
    </xdr:sp>
    <xdr:clientData/>
  </xdr:twoCellAnchor>
  <xdr:twoCellAnchor>
    <xdr:from>
      <xdr:col>0</xdr:col>
      <xdr:colOff>76200</xdr:colOff>
      <xdr:row>9</xdr:row>
      <xdr:rowOff>95250</xdr:rowOff>
    </xdr:from>
    <xdr:to>
      <xdr:col>5</xdr:col>
      <xdr:colOff>238125</xdr:colOff>
      <xdr:row>13</xdr:row>
      <xdr:rowOff>114300</xdr:rowOff>
    </xdr:to>
    <xdr:sp macro="" textlink="">
      <xdr:nvSpPr>
        <xdr:cNvPr id="92" name="Text Box 93">
          <a:extLst>
            <a:ext uri="{FF2B5EF4-FFF2-40B4-BE49-F238E27FC236}">
              <a16:creationId xmlns:a16="http://schemas.microsoft.com/office/drawing/2014/main" id="{F32819BE-E0E1-418A-A6ED-C936B4DF2608}"/>
            </a:ext>
          </a:extLst>
        </xdr:cNvPr>
        <xdr:cNvSpPr txBox="1">
          <a:spLocks noChangeArrowheads="1"/>
        </xdr:cNvSpPr>
      </xdr:nvSpPr>
      <xdr:spPr bwMode="auto">
        <a:xfrm>
          <a:off x="76200" y="3838575"/>
          <a:ext cx="1352550" cy="933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付加機能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連動出力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</xdr:txBody>
    </xdr:sp>
    <xdr:clientData/>
  </xdr:twoCellAnchor>
  <xdr:twoCellAnchor editAs="oneCell">
    <xdr:from>
      <xdr:col>21</xdr:col>
      <xdr:colOff>19050</xdr:colOff>
      <xdr:row>3</xdr:row>
      <xdr:rowOff>9525</xdr:rowOff>
    </xdr:from>
    <xdr:to>
      <xdr:col>22</xdr:col>
      <xdr:colOff>180975</xdr:colOff>
      <xdr:row>6</xdr:row>
      <xdr:rowOff>19050</xdr:rowOff>
    </xdr:to>
    <xdr:pic>
      <xdr:nvPicPr>
        <xdr:cNvPr id="2656" name="Picture 95" descr="北マーク（北）">
          <a:extLst>
            <a:ext uri="{FF2B5EF4-FFF2-40B4-BE49-F238E27FC236}">
              <a16:creationId xmlns:a16="http://schemas.microsoft.com/office/drawing/2014/main" id="{84A8C003-41D7-49AA-8FE9-BD166C968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733425"/>
          <a:ext cx="476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114300</xdr:colOff>
      <xdr:row>15</xdr:row>
      <xdr:rowOff>1238250</xdr:rowOff>
    </xdr:from>
    <xdr:to>
      <xdr:col>6</xdr:col>
      <xdr:colOff>152400</xdr:colOff>
      <xdr:row>15</xdr:row>
      <xdr:rowOff>1400175</xdr:rowOff>
    </xdr:to>
    <xdr:sp macro="" textlink="">
      <xdr:nvSpPr>
        <xdr:cNvPr id="98" name="Text Box 115">
          <a:extLst>
            <a:ext uri="{FF2B5EF4-FFF2-40B4-BE49-F238E27FC236}">
              <a16:creationId xmlns:a16="http://schemas.microsoft.com/office/drawing/2014/main" id="{1F176043-991C-4CB3-B2FA-9F919C819FFD}"/>
            </a:ext>
          </a:extLst>
        </xdr:cNvPr>
        <xdr:cNvSpPr txBox="1">
          <a:spLocks noChangeArrowheads="1"/>
        </xdr:cNvSpPr>
      </xdr:nvSpPr>
      <xdr:spPr bwMode="auto">
        <a:xfrm>
          <a:off x="1304925" y="63531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8.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8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5</xdr:col>
      <xdr:colOff>85725</xdr:colOff>
      <xdr:row>15</xdr:row>
      <xdr:rowOff>133350</xdr:rowOff>
    </xdr:from>
    <xdr:to>
      <xdr:col>6</xdr:col>
      <xdr:colOff>123825</xdr:colOff>
      <xdr:row>15</xdr:row>
      <xdr:rowOff>295275</xdr:rowOff>
    </xdr:to>
    <xdr:sp macro="" textlink="">
      <xdr:nvSpPr>
        <xdr:cNvPr id="99" name="Text Box 116">
          <a:extLst>
            <a:ext uri="{FF2B5EF4-FFF2-40B4-BE49-F238E27FC236}">
              <a16:creationId xmlns:a16="http://schemas.microsoft.com/office/drawing/2014/main" id="{584D1E20-CAEF-4176-A6FA-C9A87D492939}"/>
            </a:ext>
          </a:extLst>
        </xdr:cNvPr>
        <xdr:cNvSpPr txBox="1">
          <a:spLocks noChangeArrowheads="1"/>
        </xdr:cNvSpPr>
      </xdr:nvSpPr>
      <xdr:spPr bwMode="auto">
        <a:xfrm>
          <a:off x="1276350" y="52482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9.0m</a:t>
          </a:r>
        </a:p>
      </xdr:txBody>
    </xdr:sp>
    <xdr:clientData/>
  </xdr:twoCellAnchor>
  <xdr:twoCellAnchor>
    <xdr:from>
      <xdr:col>4</xdr:col>
      <xdr:colOff>57150</xdr:colOff>
      <xdr:row>15</xdr:row>
      <xdr:rowOff>238125</xdr:rowOff>
    </xdr:from>
    <xdr:to>
      <xdr:col>8</xdr:col>
      <xdr:colOff>57150</xdr:colOff>
      <xdr:row>15</xdr:row>
      <xdr:rowOff>1333500</xdr:rowOff>
    </xdr:to>
    <xdr:grpSp>
      <xdr:nvGrpSpPr>
        <xdr:cNvPr id="2659" name="グループ化 6">
          <a:extLst>
            <a:ext uri="{FF2B5EF4-FFF2-40B4-BE49-F238E27FC236}">
              <a16:creationId xmlns:a16="http://schemas.microsoft.com/office/drawing/2014/main" id="{0F7EE8E9-1BE4-4FD4-87FF-F73247E1D7D0}"/>
            </a:ext>
          </a:extLst>
        </xdr:cNvPr>
        <xdr:cNvGrpSpPr>
          <a:grpSpLocks/>
        </xdr:cNvGrpSpPr>
      </xdr:nvGrpSpPr>
      <xdr:grpSpPr bwMode="auto">
        <a:xfrm>
          <a:off x="933450" y="5353050"/>
          <a:ext cx="1257300" cy="1095375"/>
          <a:chOff x="1152525" y="5353050"/>
          <a:chExt cx="1257300" cy="1095375"/>
        </a:xfrm>
      </xdr:grpSpPr>
      <xdr:grpSp>
        <xdr:nvGrpSpPr>
          <xdr:cNvPr id="2737" name="Group 2">
            <a:extLst>
              <a:ext uri="{FF2B5EF4-FFF2-40B4-BE49-F238E27FC236}">
                <a16:creationId xmlns:a16="http://schemas.microsoft.com/office/drawing/2014/main" id="{F742FBEC-2F50-4AC0-9CE0-869496D8B4A4}"/>
              </a:ext>
            </a:extLst>
          </xdr:cNvPr>
          <xdr:cNvGrpSpPr>
            <a:grpSpLocks/>
          </xdr:cNvGrpSpPr>
        </xdr:nvGrpSpPr>
        <xdr:grpSpPr bwMode="auto">
          <a:xfrm>
            <a:off x="1162050" y="5562600"/>
            <a:ext cx="1000125" cy="304800"/>
            <a:chOff x="110" y="567"/>
            <a:chExt cx="105" cy="32"/>
          </a:xfrm>
        </xdr:grpSpPr>
        <xdr:sp macro="" textlink="">
          <xdr:nvSpPr>
            <xdr:cNvPr id="2757" name="Line 3">
              <a:extLst>
                <a:ext uri="{FF2B5EF4-FFF2-40B4-BE49-F238E27FC236}">
                  <a16:creationId xmlns:a16="http://schemas.microsoft.com/office/drawing/2014/main" id="{1DADAC4C-A8E6-497D-B0A9-0851B2599EB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0" y="583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58" name="Freeform 4">
              <a:extLst>
                <a:ext uri="{FF2B5EF4-FFF2-40B4-BE49-F238E27FC236}">
                  <a16:creationId xmlns:a16="http://schemas.microsoft.com/office/drawing/2014/main" id="{34430BA5-D891-4DBF-AF9D-0DEBCF9EB58C}"/>
                </a:ext>
              </a:extLst>
            </xdr:cNvPr>
            <xdr:cNvSpPr>
              <a:spLocks/>
            </xdr:cNvSpPr>
          </xdr:nvSpPr>
          <xdr:spPr bwMode="auto">
            <a:xfrm>
              <a:off x="208" y="580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759" name="Freeform 5">
              <a:extLst>
                <a:ext uri="{FF2B5EF4-FFF2-40B4-BE49-F238E27FC236}">
                  <a16:creationId xmlns:a16="http://schemas.microsoft.com/office/drawing/2014/main" id="{9237C716-AD59-4289-9793-924F3F706D38}"/>
                </a:ext>
              </a:extLst>
            </xdr:cNvPr>
            <xdr:cNvSpPr>
              <a:spLocks/>
            </xdr:cNvSpPr>
          </xdr:nvSpPr>
          <xdr:spPr bwMode="auto">
            <a:xfrm>
              <a:off x="134" y="575"/>
              <a:ext cx="7" cy="8"/>
            </a:xfrm>
            <a:custGeom>
              <a:avLst/>
              <a:gdLst>
                <a:gd name="T0" fmla="*/ 0 w 203"/>
                <a:gd name="T1" fmla="*/ 0 h 199"/>
                <a:gd name="T2" fmla="*/ 0 w 203"/>
                <a:gd name="T3" fmla="*/ 0 h 199"/>
                <a:gd name="T4" fmla="*/ 0 w 203"/>
                <a:gd name="T5" fmla="*/ 0 h 199"/>
                <a:gd name="T6" fmla="*/ 0 w 203"/>
                <a:gd name="T7" fmla="*/ 0 h 199"/>
                <a:gd name="T8" fmla="*/ 0 w 203"/>
                <a:gd name="T9" fmla="*/ 0 h 199"/>
                <a:gd name="T10" fmla="*/ 0 w 203"/>
                <a:gd name="T11" fmla="*/ 0 h 199"/>
                <a:gd name="T12" fmla="*/ 0 w 203"/>
                <a:gd name="T13" fmla="*/ 0 h 199"/>
                <a:gd name="T14" fmla="*/ 0 w 203"/>
                <a:gd name="T15" fmla="*/ 0 h 199"/>
                <a:gd name="T16" fmla="*/ 0 w 203"/>
                <a:gd name="T17" fmla="*/ 0 h 199"/>
                <a:gd name="T18" fmla="*/ 0 w 203"/>
                <a:gd name="T19" fmla="*/ 0 h 199"/>
                <a:gd name="T20" fmla="*/ 0 w 203"/>
                <a:gd name="T21" fmla="*/ 0 h 199"/>
                <a:gd name="T22" fmla="*/ 0 w 203"/>
                <a:gd name="T23" fmla="*/ 0 h 199"/>
                <a:gd name="T24" fmla="*/ 0 w 203"/>
                <a:gd name="T25" fmla="*/ 0 h 199"/>
                <a:gd name="T26" fmla="*/ 0 w 203"/>
                <a:gd name="T27" fmla="*/ 0 h 199"/>
                <a:gd name="T28" fmla="*/ 0 w 203"/>
                <a:gd name="T29" fmla="*/ 0 h 199"/>
                <a:gd name="T30" fmla="*/ 0 w 203"/>
                <a:gd name="T31" fmla="*/ 0 h 199"/>
                <a:gd name="T32" fmla="*/ 0 w 203"/>
                <a:gd name="T33" fmla="*/ 0 h 199"/>
                <a:gd name="T34" fmla="*/ 0 w 203"/>
                <a:gd name="T35" fmla="*/ 0 h 199"/>
                <a:gd name="T36" fmla="*/ 0 w 203"/>
                <a:gd name="T37" fmla="*/ 0 h 199"/>
                <a:gd name="T38" fmla="*/ 0 w 203"/>
                <a:gd name="T39" fmla="*/ 0 h 199"/>
                <a:gd name="T40" fmla="*/ 0 w 203"/>
                <a:gd name="T41" fmla="*/ 0 h 199"/>
                <a:gd name="T42" fmla="*/ 0 w 203"/>
                <a:gd name="T43" fmla="*/ 0 h 199"/>
                <a:gd name="T44" fmla="*/ 0 w 203"/>
                <a:gd name="T45" fmla="*/ 0 h 199"/>
                <a:gd name="T46" fmla="*/ 0 w 203"/>
                <a:gd name="T47" fmla="*/ 0 h 199"/>
                <a:gd name="T48" fmla="*/ 0 w 203"/>
                <a:gd name="T49" fmla="*/ 0 h 199"/>
                <a:gd name="T50" fmla="*/ 0 w 203"/>
                <a:gd name="T51" fmla="*/ 0 h 199"/>
                <a:gd name="T52" fmla="*/ 0 w 203"/>
                <a:gd name="T53" fmla="*/ 0 h 199"/>
                <a:gd name="T54" fmla="*/ 0 w 203"/>
                <a:gd name="T55" fmla="*/ 0 h 199"/>
                <a:gd name="T56" fmla="*/ 0 w 203"/>
                <a:gd name="T57" fmla="*/ 0 h 199"/>
                <a:gd name="T58" fmla="*/ 0 w 203"/>
                <a:gd name="T59" fmla="*/ 0 h 199"/>
                <a:gd name="T60" fmla="*/ 0 w 203"/>
                <a:gd name="T61" fmla="*/ 0 h 199"/>
                <a:gd name="T62" fmla="*/ 0 w 203"/>
                <a:gd name="T63" fmla="*/ 0 h 199"/>
                <a:gd name="T64" fmla="*/ 0 w 203"/>
                <a:gd name="T65" fmla="*/ 0 h 199"/>
                <a:gd name="T66" fmla="*/ 0 w 203"/>
                <a:gd name="T67" fmla="*/ 0 h 199"/>
                <a:gd name="T68" fmla="*/ 0 w 203"/>
                <a:gd name="T69" fmla="*/ 0 h 199"/>
                <a:gd name="T70" fmla="*/ 0 w 203"/>
                <a:gd name="T71" fmla="*/ 0 h 199"/>
                <a:gd name="T72" fmla="*/ 0 w 203"/>
                <a:gd name="T73" fmla="*/ 0 h 199"/>
                <a:gd name="T74" fmla="*/ 0 w 203"/>
                <a:gd name="T75" fmla="*/ 0 h 199"/>
                <a:gd name="T76" fmla="*/ 0 w 203"/>
                <a:gd name="T77" fmla="*/ 0 h 199"/>
                <a:gd name="T78" fmla="*/ 0 w 203"/>
                <a:gd name="T79" fmla="*/ 0 h 199"/>
                <a:gd name="T80" fmla="*/ 0 w 203"/>
                <a:gd name="T81" fmla="*/ 0 h 199"/>
                <a:gd name="T82" fmla="*/ 0 w 203"/>
                <a:gd name="T83" fmla="*/ 0 h 199"/>
                <a:gd name="T84" fmla="*/ 0 w 203"/>
                <a:gd name="T85" fmla="*/ 0 h 199"/>
                <a:gd name="T86" fmla="*/ 0 w 203"/>
                <a:gd name="T87" fmla="*/ 0 h 199"/>
                <a:gd name="T88" fmla="*/ 0 w 203"/>
                <a:gd name="T89" fmla="*/ 0 h 199"/>
                <a:gd name="T90" fmla="*/ 0 w 203"/>
                <a:gd name="T91" fmla="*/ 0 h 199"/>
                <a:gd name="T92" fmla="*/ 0 w 203"/>
                <a:gd name="T93" fmla="*/ 0 h 199"/>
                <a:gd name="T94" fmla="*/ 0 w 203"/>
                <a:gd name="T95" fmla="*/ 0 h 199"/>
                <a:gd name="T96" fmla="*/ 0 w 203"/>
                <a:gd name="T97" fmla="*/ 0 h 199"/>
                <a:gd name="T98" fmla="*/ 0 w 203"/>
                <a:gd name="T99" fmla="*/ 0 h 199"/>
                <a:gd name="T100" fmla="*/ 0 w 203"/>
                <a:gd name="T101" fmla="*/ 0 h 199"/>
                <a:gd name="T102" fmla="*/ 0 w 203"/>
                <a:gd name="T103" fmla="*/ 0 h 199"/>
                <a:gd name="T104" fmla="*/ 0 w 203"/>
                <a:gd name="T105" fmla="*/ 0 h 199"/>
                <a:gd name="T106" fmla="*/ 0 w 203"/>
                <a:gd name="T107" fmla="*/ 0 h 199"/>
                <a:gd name="T108" fmla="*/ 0 w 203"/>
                <a:gd name="T109" fmla="*/ 0 h 199"/>
                <a:gd name="T110" fmla="*/ 0 w 203"/>
                <a:gd name="T111" fmla="*/ 0 h 199"/>
                <a:gd name="T112" fmla="*/ 0 w 203"/>
                <a:gd name="T113" fmla="*/ 0 h 199"/>
                <a:gd name="T114" fmla="*/ 0 w 203"/>
                <a:gd name="T115" fmla="*/ 0 h 199"/>
                <a:gd name="T116" fmla="*/ 0 w 203"/>
                <a:gd name="T117" fmla="*/ 0 h 199"/>
                <a:gd name="T118" fmla="*/ 0 w 203"/>
                <a:gd name="T119" fmla="*/ 0 h 199"/>
                <a:gd name="T120" fmla="*/ 0 w 203"/>
                <a:gd name="T121" fmla="*/ 0 h 199"/>
                <a:gd name="T122" fmla="*/ 0 w 20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760" name="Line 6">
              <a:extLst>
                <a:ext uri="{FF2B5EF4-FFF2-40B4-BE49-F238E27FC236}">
                  <a16:creationId xmlns:a16="http://schemas.microsoft.com/office/drawing/2014/main" id="{D94C499A-8F8D-4E56-AEC6-2C52B5065D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41" y="567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61" name="Freeform 7">
              <a:extLst>
                <a:ext uri="{FF2B5EF4-FFF2-40B4-BE49-F238E27FC236}">
                  <a16:creationId xmlns:a16="http://schemas.microsoft.com/office/drawing/2014/main" id="{E55CF8A4-5EC5-4A95-9453-6221DE493B07}"/>
                </a:ext>
              </a:extLst>
            </xdr:cNvPr>
            <xdr:cNvSpPr>
              <a:spLocks/>
            </xdr:cNvSpPr>
          </xdr:nvSpPr>
          <xdr:spPr bwMode="auto">
            <a:xfrm>
              <a:off x="137" y="567"/>
              <a:ext cx="8" cy="7"/>
            </a:xfrm>
            <a:custGeom>
              <a:avLst/>
              <a:gdLst>
                <a:gd name="T0" fmla="*/ 0 w 207"/>
                <a:gd name="T1" fmla="*/ 0 h 176"/>
                <a:gd name="T2" fmla="*/ 0 w 207"/>
                <a:gd name="T3" fmla="*/ 0 h 176"/>
                <a:gd name="T4" fmla="*/ 0 w 207"/>
                <a:gd name="T5" fmla="*/ 0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762" name="Freeform 8">
              <a:extLst>
                <a:ext uri="{FF2B5EF4-FFF2-40B4-BE49-F238E27FC236}">
                  <a16:creationId xmlns:a16="http://schemas.microsoft.com/office/drawing/2014/main" id="{9E5614BA-F26F-49C9-9D0A-4BF7E9B1D0E1}"/>
                </a:ext>
              </a:extLst>
            </xdr:cNvPr>
            <xdr:cNvSpPr>
              <a:spLocks/>
            </xdr:cNvSpPr>
          </xdr:nvSpPr>
          <xdr:spPr bwMode="auto">
            <a:xfrm>
              <a:off x="145" y="583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0 w 201"/>
                <a:gd name="T5" fmla="*/ 0 h 202"/>
                <a:gd name="T6" fmla="*/ 0 w 201"/>
                <a:gd name="T7" fmla="*/ 0 h 202"/>
                <a:gd name="T8" fmla="*/ 0 w 201"/>
                <a:gd name="T9" fmla="*/ 0 h 202"/>
                <a:gd name="T10" fmla="*/ 0 w 201"/>
                <a:gd name="T11" fmla="*/ 0 h 202"/>
                <a:gd name="T12" fmla="*/ 0 w 201"/>
                <a:gd name="T13" fmla="*/ 0 h 202"/>
                <a:gd name="T14" fmla="*/ 0 w 201"/>
                <a:gd name="T15" fmla="*/ 0 h 202"/>
                <a:gd name="T16" fmla="*/ 0 w 201"/>
                <a:gd name="T17" fmla="*/ 0 h 202"/>
                <a:gd name="T18" fmla="*/ 0 w 201"/>
                <a:gd name="T19" fmla="*/ 0 h 202"/>
                <a:gd name="T20" fmla="*/ 0 w 201"/>
                <a:gd name="T21" fmla="*/ 0 h 202"/>
                <a:gd name="T22" fmla="*/ 0 w 201"/>
                <a:gd name="T23" fmla="*/ 0 h 202"/>
                <a:gd name="T24" fmla="*/ 0 w 201"/>
                <a:gd name="T25" fmla="*/ 0 h 202"/>
                <a:gd name="T26" fmla="*/ 0 w 201"/>
                <a:gd name="T27" fmla="*/ 0 h 202"/>
                <a:gd name="T28" fmla="*/ 0 w 201"/>
                <a:gd name="T29" fmla="*/ 0 h 202"/>
                <a:gd name="T30" fmla="*/ 0 w 201"/>
                <a:gd name="T31" fmla="*/ 0 h 202"/>
                <a:gd name="T32" fmla="*/ 0 w 201"/>
                <a:gd name="T33" fmla="*/ 0 h 202"/>
                <a:gd name="T34" fmla="*/ 0 w 201"/>
                <a:gd name="T35" fmla="*/ 0 h 202"/>
                <a:gd name="T36" fmla="*/ 0 w 201"/>
                <a:gd name="T37" fmla="*/ 0 h 202"/>
                <a:gd name="T38" fmla="*/ 0 w 201"/>
                <a:gd name="T39" fmla="*/ 0 h 202"/>
                <a:gd name="T40" fmla="*/ 0 w 201"/>
                <a:gd name="T41" fmla="*/ 0 h 202"/>
                <a:gd name="T42" fmla="*/ 0 w 201"/>
                <a:gd name="T43" fmla="*/ 0 h 202"/>
                <a:gd name="T44" fmla="*/ 0 w 201"/>
                <a:gd name="T45" fmla="*/ 0 h 202"/>
                <a:gd name="T46" fmla="*/ 0 w 201"/>
                <a:gd name="T47" fmla="*/ 0 h 202"/>
                <a:gd name="T48" fmla="*/ 0 w 201"/>
                <a:gd name="T49" fmla="*/ 0 h 202"/>
                <a:gd name="T50" fmla="*/ 0 w 201"/>
                <a:gd name="T51" fmla="*/ 0 h 202"/>
                <a:gd name="T52" fmla="*/ 0 w 201"/>
                <a:gd name="T53" fmla="*/ 0 h 202"/>
                <a:gd name="T54" fmla="*/ 0 w 201"/>
                <a:gd name="T55" fmla="*/ 0 h 202"/>
                <a:gd name="T56" fmla="*/ 0 w 201"/>
                <a:gd name="T57" fmla="*/ 0 h 202"/>
                <a:gd name="T58" fmla="*/ 0 w 201"/>
                <a:gd name="T59" fmla="*/ 0 h 202"/>
                <a:gd name="T60" fmla="*/ 0 w 201"/>
                <a:gd name="T61" fmla="*/ 0 h 202"/>
                <a:gd name="T62" fmla="*/ 0 w 201"/>
                <a:gd name="T63" fmla="*/ 0 h 202"/>
                <a:gd name="T64" fmla="*/ 0 w 201"/>
                <a:gd name="T65" fmla="*/ 0 h 202"/>
                <a:gd name="T66" fmla="*/ 0 w 201"/>
                <a:gd name="T67" fmla="*/ 0 h 202"/>
                <a:gd name="T68" fmla="*/ 0 w 201"/>
                <a:gd name="T69" fmla="*/ 0 h 202"/>
                <a:gd name="T70" fmla="*/ 0 w 201"/>
                <a:gd name="T71" fmla="*/ 0 h 202"/>
                <a:gd name="T72" fmla="*/ 0 w 201"/>
                <a:gd name="T73" fmla="*/ 0 h 202"/>
                <a:gd name="T74" fmla="*/ 0 w 201"/>
                <a:gd name="T75" fmla="*/ 0 h 202"/>
                <a:gd name="T76" fmla="*/ 0 w 201"/>
                <a:gd name="T77" fmla="*/ 0 h 202"/>
                <a:gd name="T78" fmla="*/ 0 w 201"/>
                <a:gd name="T79" fmla="*/ 0 h 202"/>
                <a:gd name="T80" fmla="*/ 0 w 201"/>
                <a:gd name="T81" fmla="*/ 0 h 202"/>
                <a:gd name="T82" fmla="*/ 0 w 201"/>
                <a:gd name="T83" fmla="*/ 0 h 202"/>
                <a:gd name="T84" fmla="*/ 0 w 201"/>
                <a:gd name="T85" fmla="*/ 0 h 202"/>
                <a:gd name="T86" fmla="*/ 0 w 201"/>
                <a:gd name="T87" fmla="*/ 0 h 202"/>
                <a:gd name="T88" fmla="*/ 0 w 201"/>
                <a:gd name="T89" fmla="*/ 0 h 202"/>
                <a:gd name="T90" fmla="*/ 0 w 201"/>
                <a:gd name="T91" fmla="*/ 0 h 202"/>
                <a:gd name="T92" fmla="*/ 0 w 201"/>
                <a:gd name="T93" fmla="*/ 0 h 202"/>
                <a:gd name="T94" fmla="*/ 0 w 201"/>
                <a:gd name="T95" fmla="*/ 0 h 202"/>
                <a:gd name="T96" fmla="*/ 0 w 201"/>
                <a:gd name="T97" fmla="*/ 0 h 202"/>
                <a:gd name="T98" fmla="*/ 0 w 201"/>
                <a:gd name="T99" fmla="*/ 0 h 202"/>
                <a:gd name="T100" fmla="*/ 0 w 201"/>
                <a:gd name="T101" fmla="*/ 0 h 202"/>
                <a:gd name="T102" fmla="*/ 0 w 201"/>
                <a:gd name="T103" fmla="*/ 0 h 202"/>
                <a:gd name="T104" fmla="*/ 0 w 201"/>
                <a:gd name="T105" fmla="*/ 0 h 202"/>
                <a:gd name="T106" fmla="*/ 0 w 201"/>
                <a:gd name="T107" fmla="*/ 0 h 202"/>
                <a:gd name="T108" fmla="*/ 0 w 201"/>
                <a:gd name="T109" fmla="*/ 0 h 202"/>
                <a:gd name="T110" fmla="*/ 0 w 201"/>
                <a:gd name="T111" fmla="*/ 0 h 202"/>
                <a:gd name="T112" fmla="*/ 0 w 201"/>
                <a:gd name="T113" fmla="*/ 0 h 202"/>
                <a:gd name="T114" fmla="*/ 0 w 201"/>
                <a:gd name="T115" fmla="*/ 0 h 202"/>
                <a:gd name="T116" fmla="*/ 0 w 201"/>
                <a:gd name="T117" fmla="*/ 0 h 202"/>
                <a:gd name="T118" fmla="*/ 0 w 201"/>
                <a:gd name="T119" fmla="*/ 0 h 202"/>
                <a:gd name="T120" fmla="*/ 0 w 201"/>
                <a:gd name="T121" fmla="*/ 0 h 202"/>
                <a:gd name="T122" fmla="*/ 0 w 201"/>
                <a:gd name="T123" fmla="*/ 0 h 202"/>
                <a:gd name="T124" fmla="*/ 0 w 201"/>
                <a:gd name="T125" fmla="*/ 0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763" name="Line 9">
              <a:extLst>
                <a:ext uri="{FF2B5EF4-FFF2-40B4-BE49-F238E27FC236}">
                  <a16:creationId xmlns:a16="http://schemas.microsoft.com/office/drawing/2014/main" id="{8C98015A-9093-40B1-B7BF-641A3E40DCF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3" y="590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64" name="Freeform 10">
              <a:extLst>
                <a:ext uri="{FF2B5EF4-FFF2-40B4-BE49-F238E27FC236}">
                  <a16:creationId xmlns:a16="http://schemas.microsoft.com/office/drawing/2014/main" id="{7EB2456A-D25A-401D-B2E4-6DEC5F75E53C}"/>
                </a:ext>
              </a:extLst>
            </xdr:cNvPr>
            <xdr:cNvSpPr>
              <a:spLocks/>
            </xdr:cNvSpPr>
          </xdr:nvSpPr>
          <xdr:spPr bwMode="auto">
            <a:xfrm>
              <a:off x="149" y="592"/>
              <a:ext cx="8" cy="7"/>
            </a:xfrm>
            <a:custGeom>
              <a:avLst/>
              <a:gdLst>
                <a:gd name="T0" fmla="*/ 0 w 208"/>
                <a:gd name="T1" fmla="*/ 0 h 177"/>
                <a:gd name="T2" fmla="*/ 0 w 208"/>
                <a:gd name="T3" fmla="*/ 0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2738" name="Group 25">
            <a:extLst>
              <a:ext uri="{FF2B5EF4-FFF2-40B4-BE49-F238E27FC236}">
                <a16:creationId xmlns:a16="http://schemas.microsoft.com/office/drawing/2014/main" id="{1D83E109-5034-42DB-83AE-91BE1766278D}"/>
              </a:ext>
            </a:extLst>
          </xdr:cNvPr>
          <xdr:cNvGrpSpPr>
            <a:grpSpLocks/>
          </xdr:cNvGrpSpPr>
        </xdr:nvGrpSpPr>
        <xdr:grpSpPr bwMode="auto">
          <a:xfrm>
            <a:off x="1285875" y="5391150"/>
            <a:ext cx="733425" cy="57150"/>
            <a:chOff x="123" y="549"/>
            <a:chExt cx="77" cy="6"/>
          </a:xfrm>
        </xdr:grpSpPr>
        <xdr:sp macro="" textlink="">
          <xdr:nvSpPr>
            <xdr:cNvPr id="2754" name="Line 26">
              <a:extLst>
                <a:ext uri="{FF2B5EF4-FFF2-40B4-BE49-F238E27FC236}">
                  <a16:creationId xmlns:a16="http://schemas.microsoft.com/office/drawing/2014/main" id="{77EAF89E-5C64-4AA2-B775-D8CF122A61C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55" name="Freeform 27">
              <a:extLst>
                <a:ext uri="{FF2B5EF4-FFF2-40B4-BE49-F238E27FC236}">
                  <a16:creationId xmlns:a16="http://schemas.microsoft.com/office/drawing/2014/main" id="{568CFAC3-C2C0-4B0C-B49C-B3FACBDC2C28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756" name="Freeform 28">
              <a:extLst>
                <a:ext uri="{FF2B5EF4-FFF2-40B4-BE49-F238E27FC236}">
                  <a16:creationId xmlns:a16="http://schemas.microsoft.com/office/drawing/2014/main" id="{98C9E836-9EAD-464F-8576-87131E7EBFE2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2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2739" name="Group 98">
            <a:extLst>
              <a:ext uri="{FF2B5EF4-FFF2-40B4-BE49-F238E27FC236}">
                <a16:creationId xmlns:a16="http://schemas.microsoft.com/office/drawing/2014/main" id="{1A8D527D-6D90-45C8-B868-1433FA1CC779}"/>
              </a:ext>
            </a:extLst>
          </xdr:cNvPr>
          <xdr:cNvGrpSpPr>
            <a:grpSpLocks/>
          </xdr:cNvGrpSpPr>
        </xdr:nvGrpSpPr>
        <xdr:grpSpPr bwMode="auto">
          <a:xfrm>
            <a:off x="1152525" y="5934075"/>
            <a:ext cx="1009650" cy="295275"/>
            <a:chOff x="124" y="623"/>
            <a:chExt cx="106" cy="31"/>
          </a:xfrm>
        </xdr:grpSpPr>
        <xdr:sp macro="" textlink="">
          <xdr:nvSpPr>
            <xdr:cNvPr id="2746" name="Line 30">
              <a:extLst>
                <a:ext uri="{FF2B5EF4-FFF2-40B4-BE49-F238E27FC236}">
                  <a16:creationId xmlns:a16="http://schemas.microsoft.com/office/drawing/2014/main" id="{C3C7FF04-06E4-44A8-B655-408FE33B1077}"/>
                </a:ext>
              </a:extLst>
            </xdr:cNvPr>
            <xdr:cNvSpPr>
              <a:spLocks noChangeShapeType="1"/>
            </xdr:cNvSpPr>
          </xdr:nvSpPr>
          <xdr:spPr bwMode="auto">
            <a:xfrm rot="10800000">
              <a:off x="126" y="638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47" name="Freeform 31">
              <a:extLst>
                <a:ext uri="{FF2B5EF4-FFF2-40B4-BE49-F238E27FC236}">
                  <a16:creationId xmlns:a16="http://schemas.microsoft.com/office/drawing/2014/main" id="{B7E819A9-1419-4A3F-865D-31CC4FA7CF1B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24" y="635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748" name="Freeform 32">
              <a:extLst>
                <a:ext uri="{FF2B5EF4-FFF2-40B4-BE49-F238E27FC236}">
                  <a16:creationId xmlns:a16="http://schemas.microsoft.com/office/drawing/2014/main" id="{8C166BC8-931F-4203-9A10-46C7CFBA23F9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98" y="638"/>
              <a:ext cx="7" cy="8"/>
            </a:xfrm>
            <a:custGeom>
              <a:avLst/>
              <a:gdLst>
                <a:gd name="T0" fmla="*/ 0 w 203"/>
                <a:gd name="T1" fmla="*/ 0 h 199"/>
                <a:gd name="T2" fmla="*/ 0 w 203"/>
                <a:gd name="T3" fmla="*/ 0 h 199"/>
                <a:gd name="T4" fmla="*/ 0 w 203"/>
                <a:gd name="T5" fmla="*/ 0 h 199"/>
                <a:gd name="T6" fmla="*/ 0 w 203"/>
                <a:gd name="T7" fmla="*/ 0 h 199"/>
                <a:gd name="T8" fmla="*/ 0 w 203"/>
                <a:gd name="T9" fmla="*/ 0 h 199"/>
                <a:gd name="T10" fmla="*/ 0 w 203"/>
                <a:gd name="T11" fmla="*/ 0 h 199"/>
                <a:gd name="T12" fmla="*/ 0 w 203"/>
                <a:gd name="T13" fmla="*/ 0 h 199"/>
                <a:gd name="T14" fmla="*/ 0 w 203"/>
                <a:gd name="T15" fmla="*/ 0 h 199"/>
                <a:gd name="T16" fmla="*/ 0 w 203"/>
                <a:gd name="T17" fmla="*/ 0 h 199"/>
                <a:gd name="T18" fmla="*/ 0 w 203"/>
                <a:gd name="T19" fmla="*/ 0 h 199"/>
                <a:gd name="T20" fmla="*/ 0 w 203"/>
                <a:gd name="T21" fmla="*/ 0 h 199"/>
                <a:gd name="T22" fmla="*/ 0 w 203"/>
                <a:gd name="T23" fmla="*/ 0 h 199"/>
                <a:gd name="T24" fmla="*/ 0 w 203"/>
                <a:gd name="T25" fmla="*/ 0 h 199"/>
                <a:gd name="T26" fmla="*/ 0 w 203"/>
                <a:gd name="T27" fmla="*/ 0 h 199"/>
                <a:gd name="T28" fmla="*/ 0 w 203"/>
                <a:gd name="T29" fmla="*/ 0 h 199"/>
                <a:gd name="T30" fmla="*/ 0 w 203"/>
                <a:gd name="T31" fmla="*/ 0 h 199"/>
                <a:gd name="T32" fmla="*/ 0 w 203"/>
                <a:gd name="T33" fmla="*/ 0 h 199"/>
                <a:gd name="T34" fmla="*/ 0 w 203"/>
                <a:gd name="T35" fmla="*/ 0 h 199"/>
                <a:gd name="T36" fmla="*/ 0 w 203"/>
                <a:gd name="T37" fmla="*/ 0 h 199"/>
                <a:gd name="T38" fmla="*/ 0 w 203"/>
                <a:gd name="T39" fmla="*/ 0 h 199"/>
                <a:gd name="T40" fmla="*/ 0 w 203"/>
                <a:gd name="T41" fmla="*/ 0 h 199"/>
                <a:gd name="T42" fmla="*/ 0 w 203"/>
                <a:gd name="T43" fmla="*/ 0 h 199"/>
                <a:gd name="T44" fmla="*/ 0 w 203"/>
                <a:gd name="T45" fmla="*/ 0 h 199"/>
                <a:gd name="T46" fmla="*/ 0 w 203"/>
                <a:gd name="T47" fmla="*/ 0 h 199"/>
                <a:gd name="T48" fmla="*/ 0 w 203"/>
                <a:gd name="T49" fmla="*/ 0 h 199"/>
                <a:gd name="T50" fmla="*/ 0 w 203"/>
                <a:gd name="T51" fmla="*/ 0 h 199"/>
                <a:gd name="T52" fmla="*/ 0 w 203"/>
                <a:gd name="T53" fmla="*/ 0 h 199"/>
                <a:gd name="T54" fmla="*/ 0 w 203"/>
                <a:gd name="T55" fmla="*/ 0 h 199"/>
                <a:gd name="T56" fmla="*/ 0 w 203"/>
                <a:gd name="T57" fmla="*/ 0 h 199"/>
                <a:gd name="T58" fmla="*/ 0 w 203"/>
                <a:gd name="T59" fmla="*/ 0 h 199"/>
                <a:gd name="T60" fmla="*/ 0 w 203"/>
                <a:gd name="T61" fmla="*/ 0 h 199"/>
                <a:gd name="T62" fmla="*/ 0 w 203"/>
                <a:gd name="T63" fmla="*/ 0 h 199"/>
                <a:gd name="T64" fmla="*/ 0 w 203"/>
                <a:gd name="T65" fmla="*/ 0 h 199"/>
                <a:gd name="T66" fmla="*/ 0 w 203"/>
                <a:gd name="T67" fmla="*/ 0 h 199"/>
                <a:gd name="T68" fmla="*/ 0 w 203"/>
                <a:gd name="T69" fmla="*/ 0 h 199"/>
                <a:gd name="T70" fmla="*/ 0 w 203"/>
                <a:gd name="T71" fmla="*/ 0 h 199"/>
                <a:gd name="T72" fmla="*/ 0 w 203"/>
                <a:gd name="T73" fmla="*/ 0 h 199"/>
                <a:gd name="T74" fmla="*/ 0 w 203"/>
                <a:gd name="T75" fmla="*/ 0 h 199"/>
                <a:gd name="T76" fmla="*/ 0 w 203"/>
                <a:gd name="T77" fmla="*/ 0 h 199"/>
                <a:gd name="T78" fmla="*/ 0 w 203"/>
                <a:gd name="T79" fmla="*/ 0 h 199"/>
                <a:gd name="T80" fmla="*/ 0 w 203"/>
                <a:gd name="T81" fmla="*/ 0 h 199"/>
                <a:gd name="T82" fmla="*/ 0 w 203"/>
                <a:gd name="T83" fmla="*/ 0 h 199"/>
                <a:gd name="T84" fmla="*/ 0 w 203"/>
                <a:gd name="T85" fmla="*/ 0 h 199"/>
                <a:gd name="T86" fmla="*/ 0 w 203"/>
                <a:gd name="T87" fmla="*/ 0 h 199"/>
                <a:gd name="T88" fmla="*/ 0 w 203"/>
                <a:gd name="T89" fmla="*/ 0 h 199"/>
                <a:gd name="T90" fmla="*/ 0 w 203"/>
                <a:gd name="T91" fmla="*/ 0 h 199"/>
                <a:gd name="T92" fmla="*/ 0 w 203"/>
                <a:gd name="T93" fmla="*/ 0 h 199"/>
                <a:gd name="T94" fmla="*/ 0 w 203"/>
                <a:gd name="T95" fmla="*/ 0 h 199"/>
                <a:gd name="T96" fmla="*/ 0 w 203"/>
                <a:gd name="T97" fmla="*/ 0 h 199"/>
                <a:gd name="T98" fmla="*/ 0 w 203"/>
                <a:gd name="T99" fmla="*/ 0 h 199"/>
                <a:gd name="T100" fmla="*/ 0 w 203"/>
                <a:gd name="T101" fmla="*/ 0 h 199"/>
                <a:gd name="T102" fmla="*/ 0 w 203"/>
                <a:gd name="T103" fmla="*/ 0 h 199"/>
                <a:gd name="T104" fmla="*/ 0 w 203"/>
                <a:gd name="T105" fmla="*/ 0 h 199"/>
                <a:gd name="T106" fmla="*/ 0 w 203"/>
                <a:gd name="T107" fmla="*/ 0 h 199"/>
                <a:gd name="T108" fmla="*/ 0 w 203"/>
                <a:gd name="T109" fmla="*/ 0 h 199"/>
                <a:gd name="T110" fmla="*/ 0 w 203"/>
                <a:gd name="T111" fmla="*/ 0 h 199"/>
                <a:gd name="T112" fmla="*/ 0 w 203"/>
                <a:gd name="T113" fmla="*/ 0 h 199"/>
                <a:gd name="T114" fmla="*/ 0 w 203"/>
                <a:gd name="T115" fmla="*/ 0 h 199"/>
                <a:gd name="T116" fmla="*/ 0 w 203"/>
                <a:gd name="T117" fmla="*/ 0 h 199"/>
                <a:gd name="T118" fmla="*/ 0 w 203"/>
                <a:gd name="T119" fmla="*/ 0 h 199"/>
                <a:gd name="T120" fmla="*/ 0 w 203"/>
                <a:gd name="T121" fmla="*/ 0 h 199"/>
                <a:gd name="T122" fmla="*/ 0 w 203"/>
                <a:gd name="T123" fmla="*/ 0 h 19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749" name="Line 33">
              <a:extLst>
                <a:ext uri="{FF2B5EF4-FFF2-40B4-BE49-F238E27FC236}">
                  <a16:creationId xmlns:a16="http://schemas.microsoft.com/office/drawing/2014/main" id="{EA009F6A-5D20-45EC-8E7D-2F97D1C0BCC2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V="1">
              <a:off x="198" y="646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50" name="Freeform 34">
              <a:extLst>
                <a:ext uri="{FF2B5EF4-FFF2-40B4-BE49-F238E27FC236}">
                  <a16:creationId xmlns:a16="http://schemas.microsoft.com/office/drawing/2014/main" id="{85BEDC7E-752C-4D70-93DE-06EE2E2B9B65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94" y="647"/>
              <a:ext cx="8" cy="7"/>
            </a:xfrm>
            <a:custGeom>
              <a:avLst/>
              <a:gdLst>
                <a:gd name="T0" fmla="*/ 0 w 207"/>
                <a:gd name="T1" fmla="*/ 0 h 176"/>
                <a:gd name="T2" fmla="*/ 0 w 207"/>
                <a:gd name="T3" fmla="*/ 0 h 176"/>
                <a:gd name="T4" fmla="*/ 0 w 207"/>
                <a:gd name="T5" fmla="*/ 0 h 176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751" name="Freeform 35">
              <a:extLst>
                <a:ext uri="{FF2B5EF4-FFF2-40B4-BE49-F238E27FC236}">
                  <a16:creationId xmlns:a16="http://schemas.microsoft.com/office/drawing/2014/main" id="{6812201A-C831-401C-A4B7-8B58780D892A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87" y="631"/>
              <a:ext cx="8" cy="7"/>
            </a:xfrm>
            <a:custGeom>
              <a:avLst/>
              <a:gdLst>
                <a:gd name="T0" fmla="*/ 0 w 201"/>
                <a:gd name="T1" fmla="*/ 0 h 202"/>
                <a:gd name="T2" fmla="*/ 0 w 201"/>
                <a:gd name="T3" fmla="*/ 0 h 202"/>
                <a:gd name="T4" fmla="*/ 0 w 201"/>
                <a:gd name="T5" fmla="*/ 0 h 202"/>
                <a:gd name="T6" fmla="*/ 0 w 201"/>
                <a:gd name="T7" fmla="*/ 0 h 202"/>
                <a:gd name="T8" fmla="*/ 0 w 201"/>
                <a:gd name="T9" fmla="*/ 0 h 202"/>
                <a:gd name="T10" fmla="*/ 0 w 201"/>
                <a:gd name="T11" fmla="*/ 0 h 202"/>
                <a:gd name="T12" fmla="*/ 0 w 201"/>
                <a:gd name="T13" fmla="*/ 0 h 202"/>
                <a:gd name="T14" fmla="*/ 0 w 201"/>
                <a:gd name="T15" fmla="*/ 0 h 202"/>
                <a:gd name="T16" fmla="*/ 0 w 201"/>
                <a:gd name="T17" fmla="*/ 0 h 202"/>
                <a:gd name="T18" fmla="*/ 0 w 201"/>
                <a:gd name="T19" fmla="*/ 0 h 202"/>
                <a:gd name="T20" fmla="*/ 0 w 201"/>
                <a:gd name="T21" fmla="*/ 0 h 202"/>
                <a:gd name="T22" fmla="*/ 0 w 201"/>
                <a:gd name="T23" fmla="*/ 0 h 202"/>
                <a:gd name="T24" fmla="*/ 0 w 201"/>
                <a:gd name="T25" fmla="*/ 0 h 202"/>
                <a:gd name="T26" fmla="*/ 0 w 201"/>
                <a:gd name="T27" fmla="*/ 0 h 202"/>
                <a:gd name="T28" fmla="*/ 0 w 201"/>
                <a:gd name="T29" fmla="*/ 0 h 202"/>
                <a:gd name="T30" fmla="*/ 0 w 201"/>
                <a:gd name="T31" fmla="*/ 0 h 202"/>
                <a:gd name="T32" fmla="*/ 0 w 201"/>
                <a:gd name="T33" fmla="*/ 0 h 202"/>
                <a:gd name="T34" fmla="*/ 0 w 201"/>
                <a:gd name="T35" fmla="*/ 0 h 202"/>
                <a:gd name="T36" fmla="*/ 0 w 201"/>
                <a:gd name="T37" fmla="*/ 0 h 202"/>
                <a:gd name="T38" fmla="*/ 0 w 201"/>
                <a:gd name="T39" fmla="*/ 0 h 202"/>
                <a:gd name="T40" fmla="*/ 0 w 201"/>
                <a:gd name="T41" fmla="*/ 0 h 202"/>
                <a:gd name="T42" fmla="*/ 0 w 201"/>
                <a:gd name="T43" fmla="*/ 0 h 202"/>
                <a:gd name="T44" fmla="*/ 0 w 201"/>
                <a:gd name="T45" fmla="*/ 0 h 202"/>
                <a:gd name="T46" fmla="*/ 0 w 201"/>
                <a:gd name="T47" fmla="*/ 0 h 202"/>
                <a:gd name="T48" fmla="*/ 0 w 201"/>
                <a:gd name="T49" fmla="*/ 0 h 202"/>
                <a:gd name="T50" fmla="*/ 0 w 201"/>
                <a:gd name="T51" fmla="*/ 0 h 202"/>
                <a:gd name="T52" fmla="*/ 0 w 201"/>
                <a:gd name="T53" fmla="*/ 0 h 202"/>
                <a:gd name="T54" fmla="*/ 0 w 201"/>
                <a:gd name="T55" fmla="*/ 0 h 202"/>
                <a:gd name="T56" fmla="*/ 0 w 201"/>
                <a:gd name="T57" fmla="*/ 0 h 202"/>
                <a:gd name="T58" fmla="*/ 0 w 201"/>
                <a:gd name="T59" fmla="*/ 0 h 202"/>
                <a:gd name="T60" fmla="*/ 0 w 201"/>
                <a:gd name="T61" fmla="*/ 0 h 202"/>
                <a:gd name="T62" fmla="*/ 0 w 201"/>
                <a:gd name="T63" fmla="*/ 0 h 202"/>
                <a:gd name="T64" fmla="*/ 0 w 201"/>
                <a:gd name="T65" fmla="*/ 0 h 202"/>
                <a:gd name="T66" fmla="*/ 0 w 201"/>
                <a:gd name="T67" fmla="*/ 0 h 202"/>
                <a:gd name="T68" fmla="*/ 0 w 201"/>
                <a:gd name="T69" fmla="*/ 0 h 202"/>
                <a:gd name="T70" fmla="*/ 0 w 201"/>
                <a:gd name="T71" fmla="*/ 0 h 202"/>
                <a:gd name="T72" fmla="*/ 0 w 201"/>
                <a:gd name="T73" fmla="*/ 0 h 202"/>
                <a:gd name="T74" fmla="*/ 0 w 201"/>
                <a:gd name="T75" fmla="*/ 0 h 202"/>
                <a:gd name="T76" fmla="*/ 0 w 201"/>
                <a:gd name="T77" fmla="*/ 0 h 202"/>
                <a:gd name="T78" fmla="*/ 0 w 201"/>
                <a:gd name="T79" fmla="*/ 0 h 202"/>
                <a:gd name="T80" fmla="*/ 0 w 201"/>
                <a:gd name="T81" fmla="*/ 0 h 202"/>
                <a:gd name="T82" fmla="*/ 0 w 201"/>
                <a:gd name="T83" fmla="*/ 0 h 202"/>
                <a:gd name="T84" fmla="*/ 0 w 201"/>
                <a:gd name="T85" fmla="*/ 0 h 202"/>
                <a:gd name="T86" fmla="*/ 0 w 201"/>
                <a:gd name="T87" fmla="*/ 0 h 202"/>
                <a:gd name="T88" fmla="*/ 0 w 201"/>
                <a:gd name="T89" fmla="*/ 0 h 202"/>
                <a:gd name="T90" fmla="*/ 0 w 201"/>
                <a:gd name="T91" fmla="*/ 0 h 202"/>
                <a:gd name="T92" fmla="*/ 0 w 201"/>
                <a:gd name="T93" fmla="*/ 0 h 202"/>
                <a:gd name="T94" fmla="*/ 0 w 201"/>
                <a:gd name="T95" fmla="*/ 0 h 202"/>
                <a:gd name="T96" fmla="*/ 0 w 201"/>
                <a:gd name="T97" fmla="*/ 0 h 202"/>
                <a:gd name="T98" fmla="*/ 0 w 201"/>
                <a:gd name="T99" fmla="*/ 0 h 202"/>
                <a:gd name="T100" fmla="*/ 0 w 201"/>
                <a:gd name="T101" fmla="*/ 0 h 202"/>
                <a:gd name="T102" fmla="*/ 0 w 201"/>
                <a:gd name="T103" fmla="*/ 0 h 202"/>
                <a:gd name="T104" fmla="*/ 0 w 201"/>
                <a:gd name="T105" fmla="*/ 0 h 202"/>
                <a:gd name="T106" fmla="*/ 0 w 201"/>
                <a:gd name="T107" fmla="*/ 0 h 202"/>
                <a:gd name="T108" fmla="*/ 0 w 201"/>
                <a:gd name="T109" fmla="*/ 0 h 202"/>
                <a:gd name="T110" fmla="*/ 0 w 201"/>
                <a:gd name="T111" fmla="*/ 0 h 202"/>
                <a:gd name="T112" fmla="*/ 0 w 201"/>
                <a:gd name="T113" fmla="*/ 0 h 202"/>
                <a:gd name="T114" fmla="*/ 0 w 201"/>
                <a:gd name="T115" fmla="*/ 0 h 202"/>
                <a:gd name="T116" fmla="*/ 0 w 201"/>
                <a:gd name="T117" fmla="*/ 0 h 202"/>
                <a:gd name="T118" fmla="*/ 0 w 201"/>
                <a:gd name="T119" fmla="*/ 0 h 202"/>
                <a:gd name="T120" fmla="*/ 0 w 201"/>
                <a:gd name="T121" fmla="*/ 0 h 202"/>
                <a:gd name="T122" fmla="*/ 0 w 201"/>
                <a:gd name="T123" fmla="*/ 0 h 202"/>
                <a:gd name="T124" fmla="*/ 0 w 201"/>
                <a:gd name="T125" fmla="*/ 0 h 202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752" name="Line 36">
              <a:extLst>
                <a:ext uri="{FF2B5EF4-FFF2-40B4-BE49-F238E27FC236}">
                  <a16:creationId xmlns:a16="http://schemas.microsoft.com/office/drawing/2014/main" id="{A693AA22-1723-42A6-BF28-32089DB02C84}"/>
                </a:ext>
              </a:extLst>
            </xdr:cNvPr>
            <xdr:cNvSpPr>
              <a:spLocks noChangeShapeType="1"/>
            </xdr:cNvSpPr>
          </xdr:nvSpPr>
          <xdr:spPr bwMode="auto">
            <a:xfrm rot="10800000">
              <a:off x="187" y="624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53" name="Freeform 37">
              <a:extLst>
                <a:ext uri="{FF2B5EF4-FFF2-40B4-BE49-F238E27FC236}">
                  <a16:creationId xmlns:a16="http://schemas.microsoft.com/office/drawing/2014/main" id="{46F9A38D-1D5D-46B0-ABF9-4C0745653F55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83" y="623"/>
              <a:ext cx="8" cy="7"/>
            </a:xfrm>
            <a:custGeom>
              <a:avLst/>
              <a:gdLst>
                <a:gd name="T0" fmla="*/ 0 w 208"/>
                <a:gd name="T1" fmla="*/ 0 h 177"/>
                <a:gd name="T2" fmla="*/ 0 w 208"/>
                <a:gd name="T3" fmla="*/ 0 h 177"/>
                <a:gd name="T4" fmla="*/ 0 w 208"/>
                <a:gd name="T5" fmla="*/ 0 h 17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2740" name="Group 38">
            <a:extLst>
              <a:ext uri="{FF2B5EF4-FFF2-40B4-BE49-F238E27FC236}">
                <a16:creationId xmlns:a16="http://schemas.microsoft.com/office/drawing/2014/main" id="{AA40C3F8-1154-4CE2-A8DE-5CFFF523769A}"/>
              </a:ext>
            </a:extLst>
          </xdr:cNvPr>
          <xdr:cNvGrpSpPr>
            <a:grpSpLocks/>
          </xdr:cNvGrpSpPr>
        </xdr:nvGrpSpPr>
        <xdr:grpSpPr bwMode="auto">
          <a:xfrm>
            <a:off x="1285875" y="6315075"/>
            <a:ext cx="733425" cy="57150"/>
            <a:chOff x="123" y="549"/>
            <a:chExt cx="77" cy="6"/>
          </a:xfrm>
        </xdr:grpSpPr>
        <xdr:sp macro="" textlink="">
          <xdr:nvSpPr>
            <xdr:cNvPr id="2743" name="Line 39">
              <a:extLst>
                <a:ext uri="{FF2B5EF4-FFF2-40B4-BE49-F238E27FC236}">
                  <a16:creationId xmlns:a16="http://schemas.microsoft.com/office/drawing/2014/main" id="{025C1C03-2DD9-4971-8DCF-37ACFAD18B0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29" y="552"/>
              <a:ext cx="68" cy="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44" name="Freeform 40">
              <a:extLst>
                <a:ext uri="{FF2B5EF4-FFF2-40B4-BE49-F238E27FC236}">
                  <a16:creationId xmlns:a16="http://schemas.microsoft.com/office/drawing/2014/main" id="{E1A1AF1D-8310-4415-845C-BFD28BB24220}"/>
                </a:ext>
              </a:extLst>
            </xdr:cNvPr>
            <xdr:cNvSpPr>
              <a:spLocks/>
            </xdr:cNvSpPr>
          </xdr:nvSpPr>
          <xdr:spPr bwMode="auto">
            <a:xfrm>
              <a:off x="19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745" name="Freeform 41">
              <a:extLst>
                <a:ext uri="{FF2B5EF4-FFF2-40B4-BE49-F238E27FC236}">
                  <a16:creationId xmlns:a16="http://schemas.microsoft.com/office/drawing/2014/main" id="{F876A203-CC31-4C24-9CC6-F910CB3311BA}"/>
                </a:ext>
              </a:extLst>
            </xdr:cNvPr>
            <xdr:cNvSpPr>
              <a:spLocks/>
            </xdr:cNvSpPr>
          </xdr:nvSpPr>
          <xdr:spPr bwMode="auto">
            <a:xfrm rot="10800000">
              <a:off x="123" y="549"/>
              <a:ext cx="7" cy="6"/>
            </a:xfrm>
            <a:custGeom>
              <a:avLst/>
              <a:gdLst>
                <a:gd name="T0" fmla="*/ 0 w 181"/>
                <a:gd name="T1" fmla="*/ 0 h 204"/>
                <a:gd name="T2" fmla="*/ 0 w 181"/>
                <a:gd name="T3" fmla="*/ 0 h 204"/>
                <a:gd name="T4" fmla="*/ 0 w 181"/>
                <a:gd name="T5" fmla="*/ 0 h 204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100" name="Text Box 117">
            <a:extLst>
              <a:ext uri="{FF2B5EF4-FFF2-40B4-BE49-F238E27FC236}">
                <a16:creationId xmlns:a16="http://schemas.microsoft.com/office/drawing/2014/main" id="{9AC7B33D-8090-478A-A8C2-E4E21E8D79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7400" y="5353050"/>
            <a:ext cx="352425" cy="161925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>
                    <a:alpha val="50000"/>
                  </a:srgbClr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FF" mc:Ignorable="a14" a14:legacySpreadsheetColorIndex="12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18288" rIns="0" bIns="0" anchor="t" upright="1"/>
          <a:lstStyle/>
          <a:p>
            <a:pPr algn="l" rtl="0">
              <a:defRPr sz="1000"/>
            </a:pPr>
            <a:r>
              <a:rPr lang="ja-JP" altLang="en-US" sz="6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歩灯2</a:t>
            </a:r>
          </a:p>
        </xdr:txBody>
      </xdr:sp>
      <xdr:sp macro="" textlink="">
        <xdr:nvSpPr>
          <xdr:cNvPr id="101" name="Text Box 118">
            <a:extLst>
              <a:ext uri="{FF2B5EF4-FFF2-40B4-BE49-F238E27FC236}">
                <a16:creationId xmlns:a16="http://schemas.microsoft.com/office/drawing/2014/main" id="{292AB2C6-D79E-4B66-A8E8-A001A995D01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7400" y="6286500"/>
            <a:ext cx="352425" cy="161925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>
                    <a:alpha val="50000"/>
                  </a:srgbClr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FF" mc:Ignorable="a14" a14:legacySpreadsheetColorIndex="12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18288" rIns="0" bIns="0" anchor="t" upright="1"/>
          <a:lstStyle/>
          <a:p>
            <a:pPr algn="l" rtl="0">
              <a:defRPr sz="1000"/>
            </a:pPr>
            <a:r>
              <a:rPr lang="ja-JP" altLang="en-US" sz="6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歩灯2</a:t>
            </a:r>
          </a:p>
        </xdr:txBody>
      </xdr:sp>
    </xdr:grpSp>
    <xdr:clientData/>
  </xdr:twoCellAnchor>
  <xdr:twoCellAnchor editAs="oneCell">
    <xdr:from>
      <xdr:col>22</xdr:col>
      <xdr:colOff>76200</xdr:colOff>
      <xdr:row>15</xdr:row>
      <xdr:rowOff>438150</xdr:rowOff>
    </xdr:from>
    <xdr:to>
      <xdr:col>23</xdr:col>
      <xdr:colOff>238125</xdr:colOff>
      <xdr:row>15</xdr:row>
      <xdr:rowOff>1133475</xdr:rowOff>
    </xdr:to>
    <xdr:pic>
      <xdr:nvPicPr>
        <xdr:cNvPr id="2660" name="Picture 119" descr="北マーク（北）">
          <a:extLst>
            <a:ext uri="{FF2B5EF4-FFF2-40B4-BE49-F238E27FC236}">
              <a16:creationId xmlns:a16="http://schemas.microsoft.com/office/drawing/2014/main" id="{D3174900-A3B2-4BFB-BC39-D05BD5B09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5553075"/>
          <a:ext cx="476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28575</xdr:colOff>
      <xdr:row>7</xdr:row>
      <xdr:rowOff>1590675</xdr:rowOff>
    </xdr:from>
    <xdr:to>
      <xdr:col>16</xdr:col>
      <xdr:colOff>171450</xdr:colOff>
      <xdr:row>7</xdr:row>
      <xdr:rowOff>1704975</xdr:rowOff>
    </xdr:to>
    <xdr:cxnSp macro="">
      <xdr:nvCxnSpPr>
        <xdr:cNvPr id="2661" name="直線矢印コネクタ 3">
          <a:extLst>
            <a:ext uri="{FF2B5EF4-FFF2-40B4-BE49-F238E27FC236}">
              <a16:creationId xmlns:a16="http://schemas.microsoft.com/office/drawing/2014/main" id="{84E51F95-229E-4E07-9D32-261858F8D93F}"/>
            </a:ext>
          </a:extLst>
        </xdr:cNvPr>
        <xdr:cNvCxnSpPr>
          <a:cxnSpLocks noChangeShapeType="1"/>
        </xdr:cNvCxnSpPr>
      </xdr:nvCxnSpPr>
      <xdr:spPr bwMode="auto">
        <a:xfrm flipV="1">
          <a:off x="2790825" y="3228975"/>
          <a:ext cx="2028825" cy="114300"/>
        </a:xfrm>
        <a:prstGeom prst="straightConnector1">
          <a:avLst/>
        </a:prstGeom>
        <a:noFill/>
        <a:ln w="190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142875</xdr:colOff>
      <xdr:row>6</xdr:row>
      <xdr:rowOff>152400</xdr:rowOff>
    </xdr:from>
    <xdr:to>
      <xdr:col>13</xdr:col>
      <xdr:colOff>171450</xdr:colOff>
      <xdr:row>10</xdr:row>
      <xdr:rowOff>114300</xdr:rowOff>
    </xdr:to>
    <xdr:cxnSp macro="">
      <xdr:nvCxnSpPr>
        <xdr:cNvPr id="2662" name="直線矢印コネクタ 105">
          <a:extLst>
            <a:ext uri="{FF2B5EF4-FFF2-40B4-BE49-F238E27FC236}">
              <a16:creationId xmlns:a16="http://schemas.microsoft.com/office/drawing/2014/main" id="{B61E366A-81C8-49D0-ACF3-CB5D8B9BABCF}"/>
            </a:ext>
          </a:extLst>
        </xdr:cNvPr>
        <xdr:cNvCxnSpPr>
          <a:cxnSpLocks noChangeShapeType="1"/>
        </xdr:cNvCxnSpPr>
      </xdr:nvCxnSpPr>
      <xdr:spPr bwMode="auto">
        <a:xfrm flipH="1" flipV="1">
          <a:off x="3848100" y="1562100"/>
          <a:ext cx="28575" cy="2524125"/>
        </a:xfrm>
        <a:prstGeom prst="straightConnector1">
          <a:avLst/>
        </a:prstGeom>
        <a:noFill/>
        <a:ln w="190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295275</xdr:colOff>
      <xdr:row>7</xdr:row>
      <xdr:rowOff>1524000</xdr:rowOff>
    </xdr:from>
    <xdr:to>
      <xdr:col>13</xdr:col>
      <xdr:colOff>19050</xdr:colOff>
      <xdr:row>7</xdr:row>
      <xdr:rowOff>1685925</xdr:rowOff>
    </xdr:to>
    <xdr:sp macro="" textlink="">
      <xdr:nvSpPr>
        <xdr:cNvPr id="109" name="Text Box 107">
          <a:extLst>
            <a:ext uri="{FF2B5EF4-FFF2-40B4-BE49-F238E27FC236}">
              <a16:creationId xmlns:a16="http://schemas.microsoft.com/office/drawing/2014/main" id="{98FD38F2-CCF0-4EB5-BD06-F9E80BFB5B68}"/>
            </a:ext>
          </a:extLst>
        </xdr:cNvPr>
        <xdr:cNvSpPr txBox="1">
          <a:spLocks noChangeArrowheads="1"/>
        </xdr:cNvSpPr>
      </xdr:nvSpPr>
      <xdr:spPr bwMode="auto">
        <a:xfrm>
          <a:off x="3371850" y="31623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35.9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12</xdr:col>
      <xdr:colOff>171450</xdr:colOff>
      <xdr:row>7</xdr:row>
      <xdr:rowOff>581024</xdr:rowOff>
    </xdr:from>
    <xdr:to>
      <xdr:col>13</xdr:col>
      <xdr:colOff>295275</xdr:colOff>
      <xdr:row>7</xdr:row>
      <xdr:rowOff>752475</xdr:rowOff>
    </xdr:to>
    <xdr:sp macro="" textlink="">
      <xdr:nvSpPr>
        <xdr:cNvPr id="110" name="Text Box 107">
          <a:extLst>
            <a:ext uri="{FF2B5EF4-FFF2-40B4-BE49-F238E27FC236}">
              <a16:creationId xmlns:a16="http://schemas.microsoft.com/office/drawing/2014/main" id="{D13FF108-364F-40DA-A6A1-AF58E60F7502}"/>
            </a:ext>
          </a:extLst>
        </xdr:cNvPr>
        <xdr:cNvSpPr txBox="1">
          <a:spLocks noChangeArrowheads="1"/>
        </xdr:cNvSpPr>
      </xdr:nvSpPr>
      <xdr:spPr bwMode="auto">
        <a:xfrm>
          <a:off x="3562350" y="2219324"/>
          <a:ext cx="438150" cy="17145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46.9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10</xdr:col>
      <xdr:colOff>0</xdr:colOff>
      <xdr:row>17</xdr:row>
      <xdr:rowOff>95250</xdr:rowOff>
    </xdr:from>
    <xdr:to>
      <xdr:col>16</xdr:col>
      <xdr:colOff>0</xdr:colOff>
      <xdr:row>17</xdr:row>
      <xdr:rowOff>142875</xdr:rowOff>
    </xdr:to>
    <xdr:grpSp>
      <xdr:nvGrpSpPr>
        <xdr:cNvPr id="2665" name="Group 22">
          <a:extLst>
            <a:ext uri="{FF2B5EF4-FFF2-40B4-BE49-F238E27FC236}">
              <a16:creationId xmlns:a16="http://schemas.microsoft.com/office/drawing/2014/main" id="{7A7FFA02-448E-4A4A-93BA-4423570CEABE}"/>
            </a:ext>
          </a:extLst>
        </xdr:cNvPr>
        <xdr:cNvGrpSpPr>
          <a:grpSpLocks/>
        </xdr:cNvGrpSpPr>
      </xdr:nvGrpSpPr>
      <xdr:grpSpPr bwMode="auto">
        <a:xfrm>
          <a:off x="2762250" y="7019925"/>
          <a:ext cx="1885950" cy="47625"/>
          <a:chOff x="158" y="715"/>
          <a:chExt cx="33" cy="5"/>
        </a:xfrm>
      </xdr:grpSpPr>
      <xdr:sp macro="" textlink="">
        <xdr:nvSpPr>
          <xdr:cNvPr id="2735" name="Line 23">
            <a:extLst>
              <a:ext uri="{FF2B5EF4-FFF2-40B4-BE49-F238E27FC236}">
                <a16:creationId xmlns:a16="http://schemas.microsoft.com/office/drawing/2014/main" id="{5120DDFB-DD93-44F0-93BB-FCDA7C8CD31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36" name="Line 24">
            <a:extLst>
              <a:ext uri="{FF2B5EF4-FFF2-40B4-BE49-F238E27FC236}">
                <a16:creationId xmlns:a16="http://schemas.microsoft.com/office/drawing/2014/main" id="{BA390D58-E5EC-47CC-9FFA-04438AC2685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17</xdr:row>
      <xdr:rowOff>85725</xdr:rowOff>
    </xdr:from>
    <xdr:to>
      <xdr:col>9</xdr:col>
      <xdr:colOff>9525</xdr:colOff>
      <xdr:row>17</xdr:row>
      <xdr:rowOff>133350</xdr:rowOff>
    </xdr:to>
    <xdr:grpSp>
      <xdr:nvGrpSpPr>
        <xdr:cNvPr id="2666" name="Group 73">
          <a:extLst>
            <a:ext uri="{FF2B5EF4-FFF2-40B4-BE49-F238E27FC236}">
              <a16:creationId xmlns:a16="http://schemas.microsoft.com/office/drawing/2014/main" id="{77EEC4A3-157C-4F6D-AE21-1D7C8286E37C}"/>
            </a:ext>
          </a:extLst>
        </xdr:cNvPr>
        <xdr:cNvGrpSpPr>
          <a:grpSpLocks/>
        </xdr:cNvGrpSpPr>
      </xdr:nvGrpSpPr>
      <xdr:grpSpPr bwMode="auto">
        <a:xfrm>
          <a:off x="2143125" y="7010400"/>
          <a:ext cx="314325" cy="47625"/>
          <a:chOff x="158" y="715"/>
          <a:chExt cx="33" cy="5"/>
        </a:xfrm>
      </xdr:grpSpPr>
      <xdr:sp macro="" textlink="">
        <xdr:nvSpPr>
          <xdr:cNvPr id="2733" name="Line 74">
            <a:extLst>
              <a:ext uri="{FF2B5EF4-FFF2-40B4-BE49-F238E27FC236}">
                <a16:creationId xmlns:a16="http://schemas.microsoft.com/office/drawing/2014/main" id="{68EBDD79-528B-40DB-A8F9-2305591AC22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34" name="Line 75">
            <a:extLst>
              <a:ext uri="{FF2B5EF4-FFF2-40B4-BE49-F238E27FC236}">
                <a16:creationId xmlns:a16="http://schemas.microsoft.com/office/drawing/2014/main" id="{696016AC-E4F1-4158-9C00-64E493EBBE5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17</xdr:row>
      <xdr:rowOff>38100</xdr:rowOff>
    </xdr:from>
    <xdr:to>
      <xdr:col>9</xdr:col>
      <xdr:colOff>304800</xdr:colOff>
      <xdr:row>17</xdr:row>
      <xdr:rowOff>180975</xdr:rowOff>
    </xdr:to>
    <xdr:sp macro="" textlink="">
      <xdr:nvSpPr>
        <xdr:cNvPr id="2667" name="Freeform 12">
          <a:extLst>
            <a:ext uri="{FF2B5EF4-FFF2-40B4-BE49-F238E27FC236}">
              <a16:creationId xmlns:a16="http://schemas.microsoft.com/office/drawing/2014/main" id="{99F139E4-DE70-4B6E-8193-B6B47DEE4AFE}"/>
            </a:ext>
          </a:extLst>
        </xdr:cNvPr>
        <xdr:cNvSpPr>
          <a:spLocks/>
        </xdr:cNvSpPr>
      </xdr:nvSpPr>
      <xdr:spPr bwMode="auto">
        <a:xfrm>
          <a:off x="2457450" y="6962775"/>
          <a:ext cx="295275" cy="142875"/>
        </a:xfrm>
        <a:custGeom>
          <a:avLst/>
          <a:gdLst>
            <a:gd name="T0" fmla="*/ 0 w 724"/>
            <a:gd name="T1" fmla="*/ 2147483647 h 325"/>
            <a:gd name="T2" fmla="*/ 2147483647 w 724"/>
            <a:gd name="T3" fmla="*/ 0 h 325"/>
            <a:gd name="T4" fmla="*/ 2147483647 w 724"/>
            <a:gd name="T5" fmla="*/ 2147483647 h 325"/>
            <a:gd name="T6" fmla="*/ 2147483647 w 724"/>
            <a:gd name="T7" fmla="*/ 0 h 325"/>
            <a:gd name="T8" fmla="*/ 2147483647 w 724"/>
            <a:gd name="T9" fmla="*/ 2147483647 h 325"/>
            <a:gd name="T10" fmla="*/ 2147483647 w 724"/>
            <a:gd name="T11" fmla="*/ 214748364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57150</xdr:colOff>
      <xdr:row>19</xdr:row>
      <xdr:rowOff>28575</xdr:rowOff>
    </xdr:from>
    <xdr:to>
      <xdr:col>12</xdr:col>
      <xdr:colOff>276225</xdr:colOff>
      <xdr:row>19</xdr:row>
      <xdr:rowOff>180975</xdr:rowOff>
    </xdr:to>
    <xdr:grpSp>
      <xdr:nvGrpSpPr>
        <xdr:cNvPr id="2668" name="Group 65">
          <a:extLst>
            <a:ext uri="{FF2B5EF4-FFF2-40B4-BE49-F238E27FC236}">
              <a16:creationId xmlns:a16="http://schemas.microsoft.com/office/drawing/2014/main" id="{B514F2C7-CF93-4398-A929-DA85B085CBF7}"/>
            </a:ext>
          </a:extLst>
        </xdr:cNvPr>
        <xdr:cNvGrpSpPr>
          <a:grpSpLocks/>
        </xdr:cNvGrpSpPr>
      </xdr:nvGrpSpPr>
      <xdr:grpSpPr bwMode="auto">
        <a:xfrm>
          <a:off x="3448050" y="7410450"/>
          <a:ext cx="219075" cy="152400"/>
          <a:chOff x="132" y="708"/>
          <a:chExt cx="20" cy="14"/>
        </a:xfrm>
      </xdr:grpSpPr>
      <xdr:sp macro="" textlink="">
        <xdr:nvSpPr>
          <xdr:cNvPr id="2729" name="Line 66">
            <a:extLst>
              <a:ext uri="{FF2B5EF4-FFF2-40B4-BE49-F238E27FC236}">
                <a16:creationId xmlns:a16="http://schemas.microsoft.com/office/drawing/2014/main" id="{9DC867F3-4534-4264-B782-8D661F93E4B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30" name="Line 67">
            <a:extLst>
              <a:ext uri="{FF2B5EF4-FFF2-40B4-BE49-F238E27FC236}">
                <a16:creationId xmlns:a16="http://schemas.microsoft.com/office/drawing/2014/main" id="{49B02D9F-2317-49CD-80CA-C1FFF697C6F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31" name="Line 68">
            <a:extLst>
              <a:ext uri="{FF2B5EF4-FFF2-40B4-BE49-F238E27FC236}">
                <a16:creationId xmlns:a16="http://schemas.microsoft.com/office/drawing/2014/main" id="{A96963BD-9E43-484D-AFE8-AABD8B7338E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32" name="Line 69">
            <a:extLst>
              <a:ext uri="{FF2B5EF4-FFF2-40B4-BE49-F238E27FC236}">
                <a16:creationId xmlns:a16="http://schemas.microsoft.com/office/drawing/2014/main" id="{7ED79C2B-5713-42A6-88B0-C6C8B1B28B28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19</xdr:row>
      <xdr:rowOff>85725</xdr:rowOff>
    </xdr:from>
    <xdr:to>
      <xdr:col>16</xdr:col>
      <xdr:colOff>0</xdr:colOff>
      <xdr:row>19</xdr:row>
      <xdr:rowOff>133350</xdr:rowOff>
    </xdr:to>
    <xdr:grpSp>
      <xdr:nvGrpSpPr>
        <xdr:cNvPr id="2669" name="Group 70">
          <a:extLst>
            <a:ext uri="{FF2B5EF4-FFF2-40B4-BE49-F238E27FC236}">
              <a16:creationId xmlns:a16="http://schemas.microsoft.com/office/drawing/2014/main" id="{D1F38D6F-C6D5-4BF1-A5D4-E7AA93656FBE}"/>
            </a:ext>
          </a:extLst>
        </xdr:cNvPr>
        <xdr:cNvGrpSpPr>
          <a:grpSpLocks/>
        </xdr:cNvGrpSpPr>
      </xdr:nvGrpSpPr>
      <xdr:grpSpPr bwMode="auto">
        <a:xfrm>
          <a:off x="3714750" y="7467600"/>
          <a:ext cx="933450" cy="47625"/>
          <a:chOff x="158" y="715"/>
          <a:chExt cx="33" cy="5"/>
        </a:xfrm>
      </xdr:grpSpPr>
      <xdr:sp macro="" textlink="">
        <xdr:nvSpPr>
          <xdr:cNvPr id="2727" name="Line 71">
            <a:extLst>
              <a:ext uri="{FF2B5EF4-FFF2-40B4-BE49-F238E27FC236}">
                <a16:creationId xmlns:a16="http://schemas.microsoft.com/office/drawing/2014/main" id="{8F985137-3B05-4166-9C8B-ADC994DE7BE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28" name="Line 72">
            <a:extLst>
              <a:ext uri="{FF2B5EF4-FFF2-40B4-BE49-F238E27FC236}">
                <a16:creationId xmlns:a16="http://schemas.microsoft.com/office/drawing/2014/main" id="{FEC37A66-4B48-44A9-A52F-AD9917E5EE2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19</xdr:row>
      <xdr:rowOff>114300</xdr:rowOff>
    </xdr:from>
    <xdr:to>
      <xdr:col>12</xdr:col>
      <xdr:colOff>9525</xdr:colOff>
      <xdr:row>19</xdr:row>
      <xdr:rowOff>114300</xdr:rowOff>
    </xdr:to>
    <xdr:sp macro="" textlink="">
      <xdr:nvSpPr>
        <xdr:cNvPr id="2670" name="Line 79">
          <a:extLst>
            <a:ext uri="{FF2B5EF4-FFF2-40B4-BE49-F238E27FC236}">
              <a16:creationId xmlns:a16="http://schemas.microsoft.com/office/drawing/2014/main" id="{89E09B9C-EF4B-4E3B-8D15-934F655D1E66}"/>
            </a:ext>
          </a:extLst>
        </xdr:cNvPr>
        <xdr:cNvSpPr>
          <a:spLocks noChangeShapeType="1"/>
        </xdr:cNvSpPr>
      </xdr:nvSpPr>
      <xdr:spPr bwMode="auto">
        <a:xfrm>
          <a:off x="3086100" y="74961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</xdr:colOff>
      <xdr:row>20</xdr:row>
      <xdr:rowOff>28575</xdr:rowOff>
    </xdr:from>
    <xdr:to>
      <xdr:col>15</xdr:col>
      <xdr:colOff>0</xdr:colOff>
      <xdr:row>20</xdr:row>
      <xdr:rowOff>171450</xdr:rowOff>
    </xdr:to>
    <xdr:sp macro="" textlink="">
      <xdr:nvSpPr>
        <xdr:cNvPr id="2671" name="Freeform 64">
          <a:extLst>
            <a:ext uri="{FF2B5EF4-FFF2-40B4-BE49-F238E27FC236}">
              <a16:creationId xmlns:a16="http://schemas.microsoft.com/office/drawing/2014/main" id="{DD92A904-FBAD-4ECB-A8A6-4A8E7BE671E5}"/>
            </a:ext>
          </a:extLst>
        </xdr:cNvPr>
        <xdr:cNvSpPr>
          <a:spLocks/>
        </xdr:cNvSpPr>
      </xdr:nvSpPr>
      <xdr:spPr bwMode="auto">
        <a:xfrm>
          <a:off x="4038600" y="7639050"/>
          <a:ext cx="295275" cy="142875"/>
        </a:xfrm>
        <a:custGeom>
          <a:avLst/>
          <a:gdLst>
            <a:gd name="T0" fmla="*/ 0 w 724"/>
            <a:gd name="T1" fmla="*/ 2147483647 h 325"/>
            <a:gd name="T2" fmla="*/ 2147483647 w 724"/>
            <a:gd name="T3" fmla="*/ 0 h 325"/>
            <a:gd name="T4" fmla="*/ 2147483647 w 724"/>
            <a:gd name="T5" fmla="*/ 2147483647 h 325"/>
            <a:gd name="T6" fmla="*/ 2147483647 w 724"/>
            <a:gd name="T7" fmla="*/ 0 h 325"/>
            <a:gd name="T8" fmla="*/ 2147483647 w 724"/>
            <a:gd name="T9" fmla="*/ 2147483647 h 325"/>
            <a:gd name="T10" fmla="*/ 2147483647 w 724"/>
            <a:gd name="T11" fmla="*/ 214748364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9525</xdr:colOff>
      <xdr:row>20</xdr:row>
      <xdr:rowOff>85725</xdr:rowOff>
    </xdr:from>
    <xdr:to>
      <xdr:col>16</xdr:col>
      <xdr:colOff>9525</xdr:colOff>
      <xdr:row>20</xdr:row>
      <xdr:rowOff>133350</xdr:rowOff>
    </xdr:to>
    <xdr:grpSp>
      <xdr:nvGrpSpPr>
        <xdr:cNvPr id="2672" name="Group 73">
          <a:extLst>
            <a:ext uri="{FF2B5EF4-FFF2-40B4-BE49-F238E27FC236}">
              <a16:creationId xmlns:a16="http://schemas.microsoft.com/office/drawing/2014/main" id="{641138A0-00D3-4914-A9D0-F166F2F7C228}"/>
            </a:ext>
          </a:extLst>
        </xdr:cNvPr>
        <xdr:cNvGrpSpPr>
          <a:grpSpLocks/>
        </xdr:cNvGrpSpPr>
      </xdr:nvGrpSpPr>
      <xdr:grpSpPr bwMode="auto">
        <a:xfrm>
          <a:off x="4343400" y="7696200"/>
          <a:ext cx="314325" cy="47625"/>
          <a:chOff x="158" y="715"/>
          <a:chExt cx="33" cy="5"/>
        </a:xfrm>
      </xdr:grpSpPr>
      <xdr:sp macro="" textlink="">
        <xdr:nvSpPr>
          <xdr:cNvPr id="2725" name="Line 74">
            <a:extLst>
              <a:ext uri="{FF2B5EF4-FFF2-40B4-BE49-F238E27FC236}">
                <a16:creationId xmlns:a16="http://schemas.microsoft.com/office/drawing/2014/main" id="{9F158D69-5DB1-49B8-9D88-DDA939EAF1A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26" name="Line 75">
            <a:extLst>
              <a:ext uri="{FF2B5EF4-FFF2-40B4-BE49-F238E27FC236}">
                <a16:creationId xmlns:a16="http://schemas.microsoft.com/office/drawing/2014/main" id="{F5DB1F54-BD04-4E02-8A92-B5FDC211B42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20</xdr:row>
      <xdr:rowOff>114300</xdr:rowOff>
    </xdr:from>
    <xdr:to>
      <xdr:col>14</xdr:col>
      <xdr:colOff>9525</xdr:colOff>
      <xdr:row>20</xdr:row>
      <xdr:rowOff>114300</xdr:rowOff>
    </xdr:to>
    <xdr:sp macro="" textlink="">
      <xdr:nvSpPr>
        <xdr:cNvPr id="2673" name="Line 80">
          <a:extLst>
            <a:ext uri="{FF2B5EF4-FFF2-40B4-BE49-F238E27FC236}">
              <a16:creationId xmlns:a16="http://schemas.microsoft.com/office/drawing/2014/main" id="{B9ECC9AD-CB2F-4975-8AA5-F5CEB126F24B}"/>
            </a:ext>
          </a:extLst>
        </xdr:cNvPr>
        <xdr:cNvSpPr>
          <a:spLocks noChangeShapeType="1"/>
        </xdr:cNvSpPr>
      </xdr:nvSpPr>
      <xdr:spPr bwMode="auto">
        <a:xfrm>
          <a:off x="3086100" y="77247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161925</xdr:colOff>
      <xdr:row>15</xdr:row>
      <xdr:rowOff>285750</xdr:rowOff>
    </xdr:from>
    <xdr:to>
      <xdr:col>13</xdr:col>
      <xdr:colOff>152400</xdr:colOff>
      <xdr:row>15</xdr:row>
      <xdr:rowOff>1295400</xdr:rowOff>
    </xdr:to>
    <xdr:grpSp>
      <xdr:nvGrpSpPr>
        <xdr:cNvPr id="2674" name="Group 97">
          <a:extLst>
            <a:ext uri="{FF2B5EF4-FFF2-40B4-BE49-F238E27FC236}">
              <a16:creationId xmlns:a16="http://schemas.microsoft.com/office/drawing/2014/main" id="{B5670357-CE3F-4CA6-A76B-DD41583BBF8E}"/>
            </a:ext>
          </a:extLst>
        </xdr:cNvPr>
        <xdr:cNvGrpSpPr>
          <a:grpSpLocks/>
        </xdr:cNvGrpSpPr>
      </xdr:nvGrpSpPr>
      <xdr:grpSpPr bwMode="auto">
        <a:xfrm>
          <a:off x="3552825" y="5400675"/>
          <a:ext cx="304800" cy="1009650"/>
          <a:chOff x="305" y="567"/>
          <a:chExt cx="32" cy="106"/>
        </a:xfrm>
      </xdr:grpSpPr>
      <xdr:sp macro="" textlink="">
        <xdr:nvSpPr>
          <xdr:cNvPr id="2717" name="Line 43">
            <a:extLst>
              <a:ext uri="{FF2B5EF4-FFF2-40B4-BE49-F238E27FC236}">
                <a16:creationId xmlns:a16="http://schemas.microsoft.com/office/drawing/2014/main" id="{077F78DE-5AA9-49FC-9F4F-BF7E335E6E1F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269" y="62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18" name="Freeform 44">
            <a:extLst>
              <a:ext uri="{FF2B5EF4-FFF2-40B4-BE49-F238E27FC236}">
                <a16:creationId xmlns:a16="http://schemas.microsoft.com/office/drawing/2014/main" id="{F0E2E702-DD23-4E22-8F3A-DDDBCC7D423F}"/>
              </a:ext>
            </a:extLst>
          </xdr:cNvPr>
          <xdr:cNvSpPr>
            <a:spLocks/>
          </xdr:cNvSpPr>
        </xdr:nvSpPr>
        <xdr:spPr bwMode="auto">
          <a:xfrm rot="-5400000">
            <a:off x="317" y="568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19" name="Freeform 45">
            <a:extLst>
              <a:ext uri="{FF2B5EF4-FFF2-40B4-BE49-F238E27FC236}">
                <a16:creationId xmlns:a16="http://schemas.microsoft.com/office/drawing/2014/main" id="{F5F24E03-81FB-42DC-9866-9F03641C2A1D}"/>
              </a:ext>
            </a:extLst>
          </xdr:cNvPr>
          <xdr:cNvSpPr>
            <a:spLocks/>
          </xdr:cNvSpPr>
        </xdr:nvSpPr>
        <xdr:spPr bwMode="auto">
          <a:xfrm rot="-5400000">
            <a:off x="313" y="641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20" name="Line 46">
            <a:extLst>
              <a:ext uri="{FF2B5EF4-FFF2-40B4-BE49-F238E27FC236}">
                <a16:creationId xmlns:a16="http://schemas.microsoft.com/office/drawing/2014/main" id="{1F3746A0-D554-4DC3-94E6-A67967FD8BED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09" y="63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21" name="Freeform 47">
            <a:extLst>
              <a:ext uri="{FF2B5EF4-FFF2-40B4-BE49-F238E27FC236}">
                <a16:creationId xmlns:a16="http://schemas.microsoft.com/office/drawing/2014/main" id="{492E51C9-9483-4861-9ABD-D9A260FE8B7E}"/>
              </a:ext>
            </a:extLst>
          </xdr:cNvPr>
          <xdr:cNvSpPr>
            <a:spLocks/>
          </xdr:cNvSpPr>
        </xdr:nvSpPr>
        <xdr:spPr bwMode="auto">
          <a:xfrm rot="-5400000">
            <a:off x="305" y="637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22" name="Freeform 48">
            <a:extLst>
              <a:ext uri="{FF2B5EF4-FFF2-40B4-BE49-F238E27FC236}">
                <a16:creationId xmlns:a16="http://schemas.microsoft.com/office/drawing/2014/main" id="{346D09FA-0ACD-4611-A55D-BB1AC9B86BDF}"/>
              </a:ext>
            </a:extLst>
          </xdr:cNvPr>
          <xdr:cNvSpPr>
            <a:spLocks/>
          </xdr:cNvSpPr>
        </xdr:nvSpPr>
        <xdr:spPr bwMode="auto">
          <a:xfrm rot="-5400000">
            <a:off x="321" y="630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23" name="Line 49">
            <a:extLst>
              <a:ext uri="{FF2B5EF4-FFF2-40B4-BE49-F238E27FC236}">
                <a16:creationId xmlns:a16="http://schemas.microsoft.com/office/drawing/2014/main" id="{DAA60FBB-FBC6-4867-B940-1FC2FA720B11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2" y="62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24" name="Freeform 50">
            <a:extLst>
              <a:ext uri="{FF2B5EF4-FFF2-40B4-BE49-F238E27FC236}">
                <a16:creationId xmlns:a16="http://schemas.microsoft.com/office/drawing/2014/main" id="{691AC2C6-52DA-4BB2-8C2F-C3C14953A79F}"/>
              </a:ext>
            </a:extLst>
          </xdr:cNvPr>
          <xdr:cNvSpPr>
            <a:spLocks/>
          </xdr:cNvSpPr>
        </xdr:nvSpPr>
        <xdr:spPr bwMode="auto">
          <a:xfrm rot="-5400000">
            <a:off x="330" y="626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295275</xdr:colOff>
      <xdr:row>15</xdr:row>
      <xdr:rowOff>419100</xdr:rowOff>
    </xdr:from>
    <xdr:to>
      <xdr:col>15</xdr:col>
      <xdr:colOff>38100</xdr:colOff>
      <xdr:row>15</xdr:row>
      <xdr:rowOff>1152525</xdr:rowOff>
    </xdr:to>
    <xdr:grpSp>
      <xdr:nvGrpSpPr>
        <xdr:cNvPr id="2675" name="Group 51">
          <a:extLst>
            <a:ext uri="{FF2B5EF4-FFF2-40B4-BE49-F238E27FC236}">
              <a16:creationId xmlns:a16="http://schemas.microsoft.com/office/drawing/2014/main" id="{28069378-37D9-423D-A0C1-4E77855D2490}"/>
            </a:ext>
          </a:extLst>
        </xdr:cNvPr>
        <xdr:cNvGrpSpPr>
          <a:grpSpLocks/>
        </xdr:cNvGrpSpPr>
      </xdr:nvGrpSpPr>
      <xdr:grpSpPr bwMode="auto">
        <a:xfrm rot="5400000">
          <a:off x="3976687" y="5872163"/>
          <a:ext cx="733425" cy="57150"/>
          <a:chOff x="123" y="549"/>
          <a:chExt cx="77" cy="6"/>
        </a:xfrm>
      </xdr:grpSpPr>
      <xdr:sp macro="" textlink="">
        <xdr:nvSpPr>
          <xdr:cNvPr id="2714" name="Line 52">
            <a:extLst>
              <a:ext uri="{FF2B5EF4-FFF2-40B4-BE49-F238E27FC236}">
                <a16:creationId xmlns:a16="http://schemas.microsoft.com/office/drawing/2014/main" id="{233DBB94-0551-4E2E-AD3A-03CE76C71188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15" name="Freeform 53">
            <a:extLst>
              <a:ext uri="{FF2B5EF4-FFF2-40B4-BE49-F238E27FC236}">
                <a16:creationId xmlns:a16="http://schemas.microsoft.com/office/drawing/2014/main" id="{F964C93B-C8E3-4AC6-920D-AA1245932672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16" name="Freeform 54">
            <a:extLst>
              <a:ext uri="{FF2B5EF4-FFF2-40B4-BE49-F238E27FC236}">
                <a16:creationId xmlns:a16="http://schemas.microsoft.com/office/drawing/2014/main" id="{27E77392-402B-406A-AE62-67D81CF96632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171450</xdr:colOff>
      <xdr:row>15</xdr:row>
      <xdr:rowOff>304800</xdr:rowOff>
    </xdr:from>
    <xdr:to>
      <xdr:col>14</xdr:col>
      <xdr:colOff>161925</xdr:colOff>
      <xdr:row>15</xdr:row>
      <xdr:rowOff>1304925</xdr:rowOff>
    </xdr:to>
    <xdr:grpSp>
      <xdr:nvGrpSpPr>
        <xdr:cNvPr id="2676" name="Group 55">
          <a:extLst>
            <a:ext uri="{FF2B5EF4-FFF2-40B4-BE49-F238E27FC236}">
              <a16:creationId xmlns:a16="http://schemas.microsoft.com/office/drawing/2014/main" id="{66312C89-0B16-4FB3-BE7E-876EB86B86B9}"/>
            </a:ext>
          </a:extLst>
        </xdr:cNvPr>
        <xdr:cNvGrpSpPr>
          <a:grpSpLocks/>
        </xdr:cNvGrpSpPr>
      </xdr:nvGrpSpPr>
      <xdr:grpSpPr bwMode="auto">
        <a:xfrm rot="5400000">
          <a:off x="3529012" y="5767388"/>
          <a:ext cx="1000125" cy="304800"/>
          <a:chOff x="110" y="567"/>
          <a:chExt cx="105" cy="32"/>
        </a:xfrm>
      </xdr:grpSpPr>
      <xdr:sp macro="" textlink="">
        <xdr:nvSpPr>
          <xdr:cNvPr id="2706" name="Line 56">
            <a:extLst>
              <a:ext uri="{FF2B5EF4-FFF2-40B4-BE49-F238E27FC236}">
                <a16:creationId xmlns:a16="http://schemas.microsoft.com/office/drawing/2014/main" id="{490EA8E4-9640-4AB1-8B3B-8085B91F00AB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07" name="Freeform 57">
            <a:extLst>
              <a:ext uri="{FF2B5EF4-FFF2-40B4-BE49-F238E27FC236}">
                <a16:creationId xmlns:a16="http://schemas.microsoft.com/office/drawing/2014/main" id="{5B766A40-6A0E-48BA-84B0-E5E8BC92D6CC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08" name="Freeform 58">
            <a:extLst>
              <a:ext uri="{FF2B5EF4-FFF2-40B4-BE49-F238E27FC236}">
                <a16:creationId xmlns:a16="http://schemas.microsoft.com/office/drawing/2014/main" id="{2680B8CF-74A2-42A8-8AC0-F36C860C95D0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09" name="Line 59">
            <a:extLst>
              <a:ext uri="{FF2B5EF4-FFF2-40B4-BE49-F238E27FC236}">
                <a16:creationId xmlns:a16="http://schemas.microsoft.com/office/drawing/2014/main" id="{C1F8A12B-4DCC-40DA-B21B-218F2A727BD1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10" name="Freeform 60">
            <a:extLst>
              <a:ext uri="{FF2B5EF4-FFF2-40B4-BE49-F238E27FC236}">
                <a16:creationId xmlns:a16="http://schemas.microsoft.com/office/drawing/2014/main" id="{C2E198C7-2D81-464C-AECB-3EDD66926217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11" name="Freeform 61">
            <a:extLst>
              <a:ext uri="{FF2B5EF4-FFF2-40B4-BE49-F238E27FC236}">
                <a16:creationId xmlns:a16="http://schemas.microsoft.com/office/drawing/2014/main" id="{3325503B-17B7-48D2-B392-131062DA3118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12" name="Line 62">
            <a:extLst>
              <a:ext uri="{FF2B5EF4-FFF2-40B4-BE49-F238E27FC236}">
                <a16:creationId xmlns:a16="http://schemas.microsoft.com/office/drawing/2014/main" id="{0B706F55-46B5-4D69-BCBF-E91BEA02AB00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13" name="Freeform 63">
            <a:extLst>
              <a:ext uri="{FF2B5EF4-FFF2-40B4-BE49-F238E27FC236}">
                <a16:creationId xmlns:a16="http://schemas.microsoft.com/office/drawing/2014/main" id="{C39C5D1A-7CBF-4C62-8C60-1F220A486C9D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295275</xdr:colOff>
      <xdr:row>15</xdr:row>
      <xdr:rowOff>419100</xdr:rowOff>
    </xdr:from>
    <xdr:to>
      <xdr:col>12</xdr:col>
      <xdr:colOff>38100</xdr:colOff>
      <xdr:row>15</xdr:row>
      <xdr:rowOff>1152525</xdr:rowOff>
    </xdr:to>
    <xdr:grpSp>
      <xdr:nvGrpSpPr>
        <xdr:cNvPr id="2677" name="Group 86">
          <a:extLst>
            <a:ext uri="{FF2B5EF4-FFF2-40B4-BE49-F238E27FC236}">
              <a16:creationId xmlns:a16="http://schemas.microsoft.com/office/drawing/2014/main" id="{03853338-F23D-4D05-8C83-E3E12B372F73}"/>
            </a:ext>
          </a:extLst>
        </xdr:cNvPr>
        <xdr:cNvGrpSpPr>
          <a:grpSpLocks/>
        </xdr:cNvGrpSpPr>
      </xdr:nvGrpSpPr>
      <xdr:grpSpPr bwMode="auto">
        <a:xfrm rot="5400000">
          <a:off x="3033712" y="5872163"/>
          <a:ext cx="733425" cy="57150"/>
          <a:chOff x="123" y="549"/>
          <a:chExt cx="77" cy="6"/>
        </a:xfrm>
      </xdr:grpSpPr>
      <xdr:sp macro="" textlink="">
        <xdr:nvSpPr>
          <xdr:cNvPr id="2703" name="Line 87">
            <a:extLst>
              <a:ext uri="{FF2B5EF4-FFF2-40B4-BE49-F238E27FC236}">
                <a16:creationId xmlns:a16="http://schemas.microsoft.com/office/drawing/2014/main" id="{5C3D637E-B8F5-44CB-9235-48FFC5C4446D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04" name="Freeform 88">
            <a:extLst>
              <a:ext uri="{FF2B5EF4-FFF2-40B4-BE49-F238E27FC236}">
                <a16:creationId xmlns:a16="http://schemas.microsoft.com/office/drawing/2014/main" id="{EB15A175-647D-4BCA-832D-E18A3052D52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05" name="Freeform 89">
            <a:extLst>
              <a:ext uri="{FF2B5EF4-FFF2-40B4-BE49-F238E27FC236}">
                <a16:creationId xmlns:a16="http://schemas.microsoft.com/office/drawing/2014/main" id="{B974F8A1-59D2-40C2-B10B-FCBED2D5AC17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171450</xdr:colOff>
      <xdr:row>15</xdr:row>
      <xdr:rowOff>1162050</xdr:rowOff>
    </xdr:from>
    <xdr:to>
      <xdr:col>12</xdr:col>
      <xdr:colOff>209550</xdr:colOff>
      <xdr:row>15</xdr:row>
      <xdr:rowOff>1323975</xdr:rowOff>
    </xdr:to>
    <xdr:sp macro="" textlink="">
      <xdr:nvSpPr>
        <xdr:cNvPr id="212" name="Text Box 107">
          <a:extLst>
            <a:ext uri="{FF2B5EF4-FFF2-40B4-BE49-F238E27FC236}">
              <a16:creationId xmlns:a16="http://schemas.microsoft.com/office/drawing/2014/main" id="{C25347AF-8DBF-416E-803E-D8EEDA600D4D}"/>
            </a:ext>
          </a:extLst>
        </xdr:cNvPr>
        <xdr:cNvSpPr txBox="1">
          <a:spLocks noChangeArrowheads="1"/>
        </xdr:cNvSpPr>
      </xdr:nvSpPr>
      <xdr:spPr bwMode="auto">
        <a:xfrm>
          <a:off x="4828847" y="6298981"/>
          <a:ext cx="353410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.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14</xdr:col>
      <xdr:colOff>171450</xdr:colOff>
      <xdr:row>15</xdr:row>
      <xdr:rowOff>1171575</xdr:rowOff>
    </xdr:from>
    <xdr:to>
      <xdr:col>15</xdr:col>
      <xdr:colOff>209550</xdr:colOff>
      <xdr:row>15</xdr:row>
      <xdr:rowOff>1333500</xdr:rowOff>
    </xdr:to>
    <xdr:sp macro="" textlink="">
      <xdr:nvSpPr>
        <xdr:cNvPr id="213" name="Text Box 108">
          <a:extLst>
            <a:ext uri="{FF2B5EF4-FFF2-40B4-BE49-F238E27FC236}">
              <a16:creationId xmlns:a16="http://schemas.microsoft.com/office/drawing/2014/main" id="{25CE3589-3ED9-4E0A-8DF0-A5FB4554C157}"/>
            </a:ext>
          </a:extLst>
        </xdr:cNvPr>
        <xdr:cNvSpPr txBox="1">
          <a:spLocks noChangeArrowheads="1"/>
        </xdr:cNvSpPr>
      </xdr:nvSpPr>
      <xdr:spPr bwMode="auto">
        <a:xfrm>
          <a:off x="5774778" y="6308506"/>
          <a:ext cx="353410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22.1m</a:t>
          </a:r>
        </a:p>
      </xdr:txBody>
    </xdr:sp>
    <xdr:clientData/>
  </xdr:twoCellAnchor>
  <xdr:twoCellAnchor>
    <xdr:from>
      <xdr:col>14</xdr:col>
      <xdr:colOff>190500</xdr:colOff>
      <xdr:row>15</xdr:row>
      <xdr:rowOff>247650</xdr:rowOff>
    </xdr:from>
    <xdr:to>
      <xdr:col>15</xdr:col>
      <xdr:colOff>228600</xdr:colOff>
      <xdr:row>15</xdr:row>
      <xdr:rowOff>409575</xdr:rowOff>
    </xdr:to>
    <xdr:sp macro="" textlink="">
      <xdr:nvSpPr>
        <xdr:cNvPr id="214" name="Text Box 109">
          <a:extLst>
            <a:ext uri="{FF2B5EF4-FFF2-40B4-BE49-F238E27FC236}">
              <a16:creationId xmlns:a16="http://schemas.microsoft.com/office/drawing/2014/main" id="{0E374A59-BA3A-4DFD-9CD3-C047800DC6B9}"/>
            </a:ext>
          </a:extLst>
        </xdr:cNvPr>
        <xdr:cNvSpPr txBox="1">
          <a:spLocks noChangeArrowheads="1"/>
        </xdr:cNvSpPr>
      </xdr:nvSpPr>
      <xdr:spPr bwMode="auto">
        <a:xfrm>
          <a:off x="5793828" y="5384581"/>
          <a:ext cx="353410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11</xdr:col>
      <xdr:colOff>190500</xdr:colOff>
      <xdr:row>15</xdr:row>
      <xdr:rowOff>247650</xdr:rowOff>
    </xdr:from>
    <xdr:to>
      <xdr:col>12</xdr:col>
      <xdr:colOff>228600</xdr:colOff>
      <xdr:row>15</xdr:row>
      <xdr:rowOff>409575</xdr:rowOff>
    </xdr:to>
    <xdr:sp macro="" textlink="">
      <xdr:nvSpPr>
        <xdr:cNvPr id="215" name="Text Box 110">
          <a:extLst>
            <a:ext uri="{FF2B5EF4-FFF2-40B4-BE49-F238E27FC236}">
              <a16:creationId xmlns:a16="http://schemas.microsoft.com/office/drawing/2014/main" id="{D9C7FC19-7F32-46BA-8864-E1A286B8DC61}"/>
            </a:ext>
          </a:extLst>
        </xdr:cNvPr>
        <xdr:cNvSpPr txBox="1">
          <a:spLocks noChangeArrowheads="1"/>
        </xdr:cNvSpPr>
      </xdr:nvSpPr>
      <xdr:spPr bwMode="auto">
        <a:xfrm>
          <a:off x="4847897" y="5384581"/>
          <a:ext cx="353410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8</xdr:col>
      <xdr:colOff>28575</xdr:colOff>
      <xdr:row>18</xdr:row>
      <xdr:rowOff>28575</xdr:rowOff>
    </xdr:from>
    <xdr:to>
      <xdr:col>8</xdr:col>
      <xdr:colOff>304800</xdr:colOff>
      <xdr:row>18</xdr:row>
      <xdr:rowOff>200025</xdr:rowOff>
    </xdr:to>
    <xdr:grpSp>
      <xdr:nvGrpSpPr>
        <xdr:cNvPr id="2682" name="Group 111">
          <a:extLst>
            <a:ext uri="{FF2B5EF4-FFF2-40B4-BE49-F238E27FC236}">
              <a16:creationId xmlns:a16="http://schemas.microsoft.com/office/drawing/2014/main" id="{10B1EA64-B75A-41F3-8A2D-2D6B5247BAC1}"/>
            </a:ext>
          </a:extLst>
        </xdr:cNvPr>
        <xdr:cNvGrpSpPr>
          <a:grpSpLocks/>
        </xdr:cNvGrpSpPr>
      </xdr:nvGrpSpPr>
      <xdr:grpSpPr bwMode="auto">
        <a:xfrm>
          <a:off x="2162175" y="7181850"/>
          <a:ext cx="276225" cy="171450"/>
          <a:chOff x="226" y="755"/>
          <a:chExt cx="29" cy="18"/>
        </a:xfrm>
      </xdr:grpSpPr>
      <xdr:sp macro="" textlink="">
        <xdr:nvSpPr>
          <xdr:cNvPr id="2700" name="Oval 112">
            <a:extLst>
              <a:ext uri="{FF2B5EF4-FFF2-40B4-BE49-F238E27FC236}">
                <a16:creationId xmlns:a16="http://schemas.microsoft.com/office/drawing/2014/main" id="{94B07F20-3EFE-4D49-8D11-7B5AC9066820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701" name="Line 113">
            <a:extLst>
              <a:ext uri="{FF2B5EF4-FFF2-40B4-BE49-F238E27FC236}">
                <a16:creationId xmlns:a16="http://schemas.microsoft.com/office/drawing/2014/main" id="{DB76A286-A765-419D-8665-3BDE3EA9E890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02" name="Freeform 114">
            <a:extLst>
              <a:ext uri="{FF2B5EF4-FFF2-40B4-BE49-F238E27FC236}">
                <a16:creationId xmlns:a16="http://schemas.microsoft.com/office/drawing/2014/main" id="{12366842-673B-4A85-AEF0-9F83689CCCCE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0 h 208"/>
              <a:gd name="T2" fmla="*/ 0 w 268"/>
              <a:gd name="T3" fmla="*/ 0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228600</xdr:colOff>
      <xdr:row>7</xdr:row>
      <xdr:rowOff>1314450</xdr:rowOff>
    </xdr:from>
    <xdr:to>
      <xdr:col>7</xdr:col>
      <xdr:colOff>180975</xdr:colOff>
      <xdr:row>7</xdr:row>
      <xdr:rowOff>1533525</xdr:rowOff>
    </xdr:to>
    <xdr:sp macro="" textlink="">
      <xdr:nvSpPr>
        <xdr:cNvPr id="220" name="Rectangle 168">
          <a:extLst>
            <a:ext uri="{FF2B5EF4-FFF2-40B4-BE49-F238E27FC236}">
              <a16:creationId xmlns:a16="http://schemas.microsoft.com/office/drawing/2014/main" id="{D160C496-D5D2-46E5-827A-1A60101A6FE8}"/>
            </a:ext>
          </a:extLst>
        </xdr:cNvPr>
        <xdr:cNvSpPr>
          <a:spLocks noChangeArrowheads="1"/>
        </xdr:cNvSpPr>
      </xdr:nvSpPr>
      <xdr:spPr bwMode="auto">
        <a:xfrm>
          <a:off x="1419225" y="2952750"/>
          <a:ext cx="5810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50km/h</a:t>
          </a:r>
        </a:p>
      </xdr:txBody>
    </xdr:sp>
    <xdr:clientData/>
  </xdr:twoCellAnchor>
  <xdr:twoCellAnchor>
    <xdr:from>
      <xdr:col>18</xdr:col>
      <xdr:colOff>123825</xdr:colOff>
      <xdr:row>7</xdr:row>
      <xdr:rowOff>923924</xdr:rowOff>
    </xdr:from>
    <xdr:to>
      <xdr:col>20</xdr:col>
      <xdr:colOff>76200</xdr:colOff>
      <xdr:row>7</xdr:row>
      <xdr:rowOff>1142999</xdr:rowOff>
    </xdr:to>
    <xdr:sp macro="" textlink="">
      <xdr:nvSpPr>
        <xdr:cNvPr id="221" name="Rectangle 168">
          <a:extLst>
            <a:ext uri="{FF2B5EF4-FFF2-40B4-BE49-F238E27FC236}">
              <a16:creationId xmlns:a16="http://schemas.microsoft.com/office/drawing/2014/main" id="{D163AF74-5340-4D18-9135-7358C3CABDB8}"/>
            </a:ext>
          </a:extLst>
        </xdr:cNvPr>
        <xdr:cNvSpPr>
          <a:spLocks noChangeArrowheads="1"/>
        </xdr:cNvSpPr>
      </xdr:nvSpPr>
      <xdr:spPr bwMode="auto">
        <a:xfrm>
          <a:off x="5400675" y="2562224"/>
          <a:ext cx="5810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50km/h</a:t>
          </a:r>
        </a:p>
      </xdr:txBody>
    </xdr:sp>
    <xdr:clientData/>
  </xdr:twoCellAnchor>
  <xdr:twoCellAnchor>
    <xdr:from>
      <xdr:col>12</xdr:col>
      <xdr:colOff>276225</xdr:colOff>
      <xdr:row>10</xdr:row>
      <xdr:rowOff>190499</xdr:rowOff>
    </xdr:from>
    <xdr:to>
      <xdr:col>14</xdr:col>
      <xdr:colOff>228600</xdr:colOff>
      <xdr:row>11</xdr:row>
      <xdr:rowOff>180974</xdr:rowOff>
    </xdr:to>
    <xdr:sp macro="" textlink="">
      <xdr:nvSpPr>
        <xdr:cNvPr id="222" name="Rectangle 168">
          <a:extLst>
            <a:ext uri="{FF2B5EF4-FFF2-40B4-BE49-F238E27FC236}">
              <a16:creationId xmlns:a16="http://schemas.microsoft.com/office/drawing/2014/main" id="{E4AAA77C-BB6D-4AFB-9A06-30595587F302}"/>
            </a:ext>
          </a:extLst>
        </xdr:cNvPr>
        <xdr:cNvSpPr>
          <a:spLocks noChangeArrowheads="1"/>
        </xdr:cNvSpPr>
      </xdr:nvSpPr>
      <xdr:spPr bwMode="auto">
        <a:xfrm>
          <a:off x="3667125" y="4162424"/>
          <a:ext cx="5810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0km/h</a:t>
          </a:r>
        </a:p>
      </xdr:txBody>
    </xdr:sp>
    <xdr:clientData/>
  </xdr:twoCellAnchor>
  <xdr:twoCellAnchor>
    <xdr:from>
      <xdr:col>12</xdr:col>
      <xdr:colOff>180975</xdr:colOff>
      <xdr:row>2</xdr:row>
      <xdr:rowOff>171449</xdr:rowOff>
    </xdr:from>
    <xdr:to>
      <xdr:col>14</xdr:col>
      <xdr:colOff>133350</xdr:colOff>
      <xdr:row>3</xdr:row>
      <xdr:rowOff>161924</xdr:rowOff>
    </xdr:to>
    <xdr:sp macro="" textlink="">
      <xdr:nvSpPr>
        <xdr:cNvPr id="223" name="Rectangle 168">
          <a:extLst>
            <a:ext uri="{FF2B5EF4-FFF2-40B4-BE49-F238E27FC236}">
              <a16:creationId xmlns:a16="http://schemas.microsoft.com/office/drawing/2014/main" id="{E4FEA873-0924-43BE-80EB-11C3374D895A}"/>
            </a:ext>
          </a:extLst>
        </xdr:cNvPr>
        <xdr:cNvSpPr>
          <a:spLocks noChangeArrowheads="1"/>
        </xdr:cNvSpPr>
      </xdr:nvSpPr>
      <xdr:spPr bwMode="auto">
        <a:xfrm>
          <a:off x="3571875" y="666749"/>
          <a:ext cx="5810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0km/h</a:t>
          </a:r>
        </a:p>
      </xdr:txBody>
    </xdr:sp>
    <xdr:clientData/>
  </xdr:twoCellAnchor>
  <xdr:twoCellAnchor>
    <xdr:from>
      <xdr:col>8</xdr:col>
      <xdr:colOff>152400</xdr:colOff>
      <xdr:row>15</xdr:row>
      <xdr:rowOff>628650</xdr:rowOff>
    </xdr:from>
    <xdr:to>
      <xdr:col>9</xdr:col>
      <xdr:colOff>104775</xdr:colOff>
      <xdr:row>15</xdr:row>
      <xdr:rowOff>781050</xdr:rowOff>
    </xdr:to>
    <xdr:grpSp>
      <xdr:nvGrpSpPr>
        <xdr:cNvPr id="2687" name="Group 12">
          <a:extLst>
            <a:ext uri="{FF2B5EF4-FFF2-40B4-BE49-F238E27FC236}">
              <a16:creationId xmlns:a16="http://schemas.microsoft.com/office/drawing/2014/main" id="{4A1FC2DF-1C3E-4378-9499-A172C63A82CB}"/>
            </a:ext>
          </a:extLst>
        </xdr:cNvPr>
        <xdr:cNvGrpSpPr>
          <a:grpSpLocks/>
        </xdr:cNvGrpSpPr>
      </xdr:nvGrpSpPr>
      <xdr:grpSpPr bwMode="auto">
        <a:xfrm>
          <a:off x="2286000" y="5743575"/>
          <a:ext cx="266700" cy="152400"/>
          <a:chOff x="570" y="603"/>
          <a:chExt cx="28" cy="16"/>
        </a:xfrm>
      </xdr:grpSpPr>
      <xdr:sp macro="" textlink="">
        <xdr:nvSpPr>
          <xdr:cNvPr id="2696" name="Line 13">
            <a:extLst>
              <a:ext uri="{FF2B5EF4-FFF2-40B4-BE49-F238E27FC236}">
                <a16:creationId xmlns:a16="http://schemas.microsoft.com/office/drawing/2014/main" id="{44C5B4EB-CC5C-4A4C-BB34-1EF9E379F802}"/>
              </a:ext>
            </a:extLst>
          </xdr:cNvPr>
          <xdr:cNvSpPr>
            <a:spLocks noChangeShapeType="1"/>
          </xdr:cNvSpPr>
        </xdr:nvSpPr>
        <xdr:spPr bwMode="auto">
          <a:xfrm>
            <a:off x="570" y="60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97" name="Freeform 14">
            <a:extLst>
              <a:ext uri="{FF2B5EF4-FFF2-40B4-BE49-F238E27FC236}">
                <a16:creationId xmlns:a16="http://schemas.microsoft.com/office/drawing/2014/main" id="{2CC1E0F0-2742-499C-BB08-A3D50DC8ACE6}"/>
              </a:ext>
            </a:extLst>
          </xdr:cNvPr>
          <xdr:cNvSpPr>
            <a:spLocks/>
          </xdr:cNvSpPr>
        </xdr:nvSpPr>
        <xdr:spPr bwMode="auto">
          <a:xfrm>
            <a:off x="586" y="603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0 w 193"/>
              <a:gd name="T7" fmla="*/ 0 h 199"/>
              <a:gd name="T8" fmla="*/ 0 w 193"/>
              <a:gd name="T9" fmla="*/ 0 h 199"/>
              <a:gd name="T10" fmla="*/ 0 w 193"/>
              <a:gd name="T11" fmla="*/ 0 h 199"/>
              <a:gd name="T12" fmla="*/ 0 w 193"/>
              <a:gd name="T13" fmla="*/ 0 h 199"/>
              <a:gd name="T14" fmla="*/ 0 w 193"/>
              <a:gd name="T15" fmla="*/ 0 h 199"/>
              <a:gd name="T16" fmla="*/ 0 w 193"/>
              <a:gd name="T17" fmla="*/ 0 h 199"/>
              <a:gd name="T18" fmla="*/ 0 w 193"/>
              <a:gd name="T19" fmla="*/ 0 h 199"/>
              <a:gd name="T20" fmla="*/ 0 w 193"/>
              <a:gd name="T21" fmla="*/ 0 h 199"/>
              <a:gd name="T22" fmla="*/ 0 w 193"/>
              <a:gd name="T23" fmla="*/ 0 h 199"/>
              <a:gd name="T24" fmla="*/ 0 w 193"/>
              <a:gd name="T25" fmla="*/ 0 h 199"/>
              <a:gd name="T26" fmla="*/ 0 w 193"/>
              <a:gd name="T27" fmla="*/ 0 h 199"/>
              <a:gd name="T28" fmla="*/ 0 w 193"/>
              <a:gd name="T29" fmla="*/ 0 h 199"/>
              <a:gd name="T30" fmla="*/ 0 w 193"/>
              <a:gd name="T31" fmla="*/ 0 h 199"/>
              <a:gd name="T32" fmla="*/ 0 w 193"/>
              <a:gd name="T33" fmla="*/ 0 h 199"/>
              <a:gd name="T34" fmla="*/ 0 w 193"/>
              <a:gd name="T35" fmla="*/ 0 h 199"/>
              <a:gd name="T36" fmla="*/ 0 w 193"/>
              <a:gd name="T37" fmla="*/ 0 h 199"/>
              <a:gd name="T38" fmla="*/ 0 w 193"/>
              <a:gd name="T39" fmla="*/ 0 h 199"/>
              <a:gd name="T40" fmla="*/ 0 w 193"/>
              <a:gd name="T41" fmla="*/ 0 h 199"/>
              <a:gd name="T42" fmla="*/ 0 w 193"/>
              <a:gd name="T43" fmla="*/ 0 h 199"/>
              <a:gd name="T44" fmla="*/ 0 w 193"/>
              <a:gd name="T45" fmla="*/ 0 h 199"/>
              <a:gd name="T46" fmla="*/ 0 w 193"/>
              <a:gd name="T47" fmla="*/ 0 h 199"/>
              <a:gd name="T48" fmla="*/ 0 w 193"/>
              <a:gd name="T49" fmla="*/ 0 h 199"/>
              <a:gd name="T50" fmla="*/ 0 w 193"/>
              <a:gd name="T51" fmla="*/ 0 h 199"/>
              <a:gd name="T52" fmla="*/ 0 w 193"/>
              <a:gd name="T53" fmla="*/ 0 h 199"/>
              <a:gd name="T54" fmla="*/ 0 w 193"/>
              <a:gd name="T55" fmla="*/ 0 h 199"/>
              <a:gd name="T56" fmla="*/ 0 w 193"/>
              <a:gd name="T57" fmla="*/ 0 h 199"/>
              <a:gd name="T58" fmla="*/ 0 w 193"/>
              <a:gd name="T59" fmla="*/ 0 h 199"/>
              <a:gd name="T60" fmla="*/ 0 w 193"/>
              <a:gd name="T61" fmla="*/ 0 h 199"/>
              <a:gd name="T62" fmla="*/ 0 w 193"/>
              <a:gd name="T63" fmla="*/ 0 h 199"/>
              <a:gd name="T64" fmla="*/ 0 w 193"/>
              <a:gd name="T65" fmla="*/ 0 h 199"/>
              <a:gd name="T66" fmla="*/ 0 w 193"/>
              <a:gd name="T67" fmla="*/ 0 h 199"/>
              <a:gd name="T68" fmla="*/ 0 w 193"/>
              <a:gd name="T69" fmla="*/ 0 h 199"/>
              <a:gd name="T70" fmla="*/ 0 w 193"/>
              <a:gd name="T71" fmla="*/ 0 h 199"/>
              <a:gd name="T72" fmla="*/ 0 w 193"/>
              <a:gd name="T73" fmla="*/ 0 h 199"/>
              <a:gd name="T74" fmla="*/ 0 w 193"/>
              <a:gd name="T75" fmla="*/ 0 h 199"/>
              <a:gd name="T76" fmla="*/ 0 w 193"/>
              <a:gd name="T77" fmla="*/ 0 h 199"/>
              <a:gd name="T78" fmla="*/ 0 w 193"/>
              <a:gd name="T79" fmla="*/ 0 h 199"/>
              <a:gd name="T80" fmla="*/ 0 w 193"/>
              <a:gd name="T81" fmla="*/ 0 h 199"/>
              <a:gd name="T82" fmla="*/ 0 w 193"/>
              <a:gd name="T83" fmla="*/ 0 h 199"/>
              <a:gd name="T84" fmla="*/ 0 w 193"/>
              <a:gd name="T85" fmla="*/ 0 h 199"/>
              <a:gd name="T86" fmla="*/ 0 w 193"/>
              <a:gd name="T87" fmla="*/ 0 h 199"/>
              <a:gd name="T88" fmla="*/ 0 w 193"/>
              <a:gd name="T89" fmla="*/ 0 h 199"/>
              <a:gd name="T90" fmla="*/ 0 w 193"/>
              <a:gd name="T91" fmla="*/ 0 h 199"/>
              <a:gd name="T92" fmla="*/ 0 w 193"/>
              <a:gd name="T93" fmla="*/ 0 h 199"/>
              <a:gd name="T94" fmla="*/ 0 w 193"/>
              <a:gd name="T95" fmla="*/ 0 h 199"/>
              <a:gd name="T96" fmla="*/ 0 w 193"/>
              <a:gd name="T97" fmla="*/ 0 h 199"/>
              <a:gd name="T98" fmla="*/ 0 w 193"/>
              <a:gd name="T99" fmla="*/ 0 h 199"/>
              <a:gd name="T100" fmla="*/ 0 w 193"/>
              <a:gd name="T101" fmla="*/ 0 h 199"/>
              <a:gd name="T102" fmla="*/ 0 w 193"/>
              <a:gd name="T103" fmla="*/ 0 h 199"/>
              <a:gd name="T104" fmla="*/ 0 w 193"/>
              <a:gd name="T105" fmla="*/ 0 h 199"/>
              <a:gd name="T106" fmla="*/ 0 w 193"/>
              <a:gd name="T107" fmla="*/ 0 h 199"/>
              <a:gd name="T108" fmla="*/ 0 w 193"/>
              <a:gd name="T109" fmla="*/ 0 h 199"/>
              <a:gd name="T110" fmla="*/ 0 w 193"/>
              <a:gd name="T111" fmla="*/ 0 h 199"/>
              <a:gd name="T112" fmla="*/ 0 w 193"/>
              <a:gd name="T113" fmla="*/ 0 h 199"/>
              <a:gd name="T114" fmla="*/ 0 w 193"/>
              <a:gd name="T115" fmla="*/ 0 h 199"/>
              <a:gd name="T116" fmla="*/ 0 w 193"/>
              <a:gd name="T117" fmla="*/ 0 h 199"/>
              <a:gd name="T118" fmla="*/ 0 w 193"/>
              <a:gd name="T119" fmla="*/ 0 h 199"/>
              <a:gd name="T120" fmla="*/ 0 w 193"/>
              <a:gd name="T121" fmla="*/ 0 h 199"/>
              <a:gd name="T122" fmla="*/ 0 w 19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698" name="Line 15">
            <a:extLst>
              <a:ext uri="{FF2B5EF4-FFF2-40B4-BE49-F238E27FC236}">
                <a16:creationId xmlns:a16="http://schemas.microsoft.com/office/drawing/2014/main" id="{6E852E12-A321-4A06-9B52-6C6B24AB506D}"/>
              </a:ext>
            </a:extLst>
          </xdr:cNvPr>
          <xdr:cNvSpPr>
            <a:spLocks noChangeShapeType="1"/>
          </xdr:cNvSpPr>
        </xdr:nvSpPr>
        <xdr:spPr bwMode="auto">
          <a:xfrm>
            <a:off x="594" y="611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99" name="Freeform 16">
            <a:extLst>
              <a:ext uri="{FF2B5EF4-FFF2-40B4-BE49-F238E27FC236}">
                <a16:creationId xmlns:a16="http://schemas.microsoft.com/office/drawing/2014/main" id="{84E69194-074B-43CC-9643-FA55F0EA9B74}"/>
              </a:ext>
            </a:extLst>
          </xdr:cNvPr>
          <xdr:cNvSpPr>
            <a:spLocks/>
          </xdr:cNvSpPr>
        </xdr:nvSpPr>
        <xdr:spPr bwMode="auto">
          <a:xfrm>
            <a:off x="590" y="613"/>
            <a:ext cx="8" cy="6"/>
          </a:xfrm>
          <a:custGeom>
            <a:avLst/>
            <a:gdLst>
              <a:gd name="T0" fmla="*/ 0 w 201"/>
              <a:gd name="T1" fmla="*/ 0 h 174"/>
              <a:gd name="T2" fmla="*/ 0 w 201"/>
              <a:gd name="T3" fmla="*/ 0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247650</xdr:colOff>
      <xdr:row>15</xdr:row>
      <xdr:rowOff>828675</xdr:rowOff>
    </xdr:from>
    <xdr:to>
      <xdr:col>10</xdr:col>
      <xdr:colOff>190500</xdr:colOff>
      <xdr:row>15</xdr:row>
      <xdr:rowOff>981075</xdr:rowOff>
    </xdr:to>
    <xdr:grpSp>
      <xdr:nvGrpSpPr>
        <xdr:cNvPr id="2688" name="Group 70">
          <a:extLst>
            <a:ext uri="{FF2B5EF4-FFF2-40B4-BE49-F238E27FC236}">
              <a16:creationId xmlns:a16="http://schemas.microsoft.com/office/drawing/2014/main" id="{E8E2A209-10C3-4CFC-9461-657A73D562A3}"/>
            </a:ext>
          </a:extLst>
        </xdr:cNvPr>
        <xdr:cNvGrpSpPr>
          <a:grpSpLocks/>
        </xdr:cNvGrpSpPr>
      </xdr:nvGrpSpPr>
      <xdr:grpSpPr bwMode="auto">
        <a:xfrm>
          <a:off x="2695575" y="5943600"/>
          <a:ext cx="257175" cy="152400"/>
          <a:chOff x="613" y="624"/>
          <a:chExt cx="27" cy="16"/>
        </a:xfrm>
      </xdr:grpSpPr>
      <xdr:sp macro="" textlink="">
        <xdr:nvSpPr>
          <xdr:cNvPr id="2692" name="Line 71">
            <a:extLst>
              <a:ext uri="{FF2B5EF4-FFF2-40B4-BE49-F238E27FC236}">
                <a16:creationId xmlns:a16="http://schemas.microsoft.com/office/drawing/2014/main" id="{C9F2DC71-38D0-4904-B646-A4A87F0857A7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623" y="640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93" name="Freeform 72">
            <a:extLst>
              <a:ext uri="{FF2B5EF4-FFF2-40B4-BE49-F238E27FC236}">
                <a16:creationId xmlns:a16="http://schemas.microsoft.com/office/drawing/2014/main" id="{8FEA6964-2BFD-4C21-A486-E108ACD8C5DA}"/>
              </a:ext>
            </a:extLst>
          </xdr:cNvPr>
          <xdr:cNvSpPr>
            <a:spLocks/>
          </xdr:cNvSpPr>
        </xdr:nvSpPr>
        <xdr:spPr bwMode="auto">
          <a:xfrm rot="10800000">
            <a:off x="617" y="632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0 w 193"/>
              <a:gd name="T7" fmla="*/ 0 h 199"/>
              <a:gd name="T8" fmla="*/ 0 w 193"/>
              <a:gd name="T9" fmla="*/ 0 h 199"/>
              <a:gd name="T10" fmla="*/ 0 w 193"/>
              <a:gd name="T11" fmla="*/ 0 h 199"/>
              <a:gd name="T12" fmla="*/ 0 w 193"/>
              <a:gd name="T13" fmla="*/ 0 h 199"/>
              <a:gd name="T14" fmla="*/ 0 w 193"/>
              <a:gd name="T15" fmla="*/ 0 h 199"/>
              <a:gd name="T16" fmla="*/ 0 w 193"/>
              <a:gd name="T17" fmla="*/ 0 h 199"/>
              <a:gd name="T18" fmla="*/ 0 w 193"/>
              <a:gd name="T19" fmla="*/ 0 h 199"/>
              <a:gd name="T20" fmla="*/ 0 w 193"/>
              <a:gd name="T21" fmla="*/ 0 h 199"/>
              <a:gd name="T22" fmla="*/ 0 w 193"/>
              <a:gd name="T23" fmla="*/ 0 h 199"/>
              <a:gd name="T24" fmla="*/ 0 w 193"/>
              <a:gd name="T25" fmla="*/ 0 h 199"/>
              <a:gd name="T26" fmla="*/ 0 w 193"/>
              <a:gd name="T27" fmla="*/ 0 h 199"/>
              <a:gd name="T28" fmla="*/ 0 w 193"/>
              <a:gd name="T29" fmla="*/ 0 h 199"/>
              <a:gd name="T30" fmla="*/ 0 w 193"/>
              <a:gd name="T31" fmla="*/ 0 h 199"/>
              <a:gd name="T32" fmla="*/ 0 w 193"/>
              <a:gd name="T33" fmla="*/ 0 h 199"/>
              <a:gd name="T34" fmla="*/ 0 w 193"/>
              <a:gd name="T35" fmla="*/ 0 h 199"/>
              <a:gd name="T36" fmla="*/ 0 w 193"/>
              <a:gd name="T37" fmla="*/ 0 h 199"/>
              <a:gd name="T38" fmla="*/ 0 w 193"/>
              <a:gd name="T39" fmla="*/ 0 h 199"/>
              <a:gd name="T40" fmla="*/ 0 w 193"/>
              <a:gd name="T41" fmla="*/ 0 h 199"/>
              <a:gd name="T42" fmla="*/ 0 w 193"/>
              <a:gd name="T43" fmla="*/ 0 h 199"/>
              <a:gd name="T44" fmla="*/ 0 w 193"/>
              <a:gd name="T45" fmla="*/ 0 h 199"/>
              <a:gd name="T46" fmla="*/ 0 w 193"/>
              <a:gd name="T47" fmla="*/ 0 h 199"/>
              <a:gd name="T48" fmla="*/ 0 w 193"/>
              <a:gd name="T49" fmla="*/ 0 h 199"/>
              <a:gd name="T50" fmla="*/ 0 w 193"/>
              <a:gd name="T51" fmla="*/ 0 h 199"/>
              <a:gd name="T52" fmla="*/ 0 w 193"/>
              <a:gd name="T53" fmla="*/ 0 h 199"/>
              <a:gd name="T54" fmla="*/ 0 w 193"/>
              <a:gd name="T55" fmla="*/ 0 h 199"/>
              <a:gd name="T56" fmla="*/ 0 w 193"/>
              <a:gd name="T57" fmla="*/ 0 h 199"/>
              <a:gd name="T58" fmla="*/ 0 w 193"/>
              <a:gd name="T59" fmla="*/ 0 h 199"/>
              <a:gd name="T60" fmla="*/ 0 w 193"/>
              <a:gd name="T61" fmla="*/ 0 h 199"/>
              <a:gd name="T62" fmla="*/ 0 w 193"/>
              <a:gd name="T63" fmla="*/ 0 h 199"/>
              <a:gd name="T64" fmla="*/ 0 w 193"/>
              <a:gd name="T65" fmla="*/ 0 h 199"/>
              <a:gd name="T66" fmla="*/ 0 w 193"/>
              <a:gd name="T67" fmla="*/ 0 h 199"/>
              <a:gd name="T68" fmla="*/ 0 w 193"/>
              <a:gd name="T69" fmla="*/ 0 h 199"/>
              <a:gd name="T70" fmla="*/ 0 w 193"/>
              <a:gd name="T71" fmla="*/ 0 h 199"/>
              <a:gd name="T72" fmla="*/ 0 w 193"/>
              <a:gd name="T73" fmla="*/ 0 h 199"/>
              <a:gd name="T74" fmla="*/ 0 w 193"/>
              <a:gd name="T75" fmla="*/ 0 h 199"/>
              <a:gd name="T76" fmla="*/ 0 w 193"/>
              <a:gd name="T77" fmla="*/ 0 h 199"/>
              <a:gd name="T78" fmla="*/ 0 w 193"/>
              <a:gd name="T79" fmla="*/ 0 h 199"/>
              <a:gd name="T80" fmla="*/ 0 w 193"/>
              <a:gd name="T81" fmla="*/ 0 h 199"/>
              <a:gd name="T82" fmla="*/ 0 w 193"/>
              <a:gd name="T83" fmla="*/ 0 h 199"/>
              <a:gd name="T84" fmla="*/ 0 w 193"/>
              <a:gd name="T85" fmla="*/ 0 h 199"/>
              <a:gd name="T86" fmla="*/ 0 w 193"/>
              <a:gd name="T87" fmla="*/ 0 h 199"/>
              <a:gd name="T88" fmla="*/ 0 w 193"/>
              <a:gd name="T89" fmla="*/ 0 h 199"/>
              <a:gd name="T90" fmla="*/ 0 w 193"/>
              <a:gd name="T91" fmla="*/ 0 h 199"/>
              <a:gd name="T92" fmla="*/ 0 w 193"/>
              <a:gd name="T93" fmla="*/ 0 h 199"/>
              <a:gd name="T94" fmla="*/ 0 w 193"/>
              <a:gd name="T95" fmla="*/ 0 h 199"/>
              <a:gd name="T96" fmla="*/ 0 w 193"/>
              <a:gd name="T97" fmla="*/ 0 h 199"/>
              <a:gd name="T98" fmla="*/ 0 w 193"/>
              <a:gd name="T99" fmla="*/ 0 h 199"/>
              <a:gd name="T100" fmla="*/ 0 w 193"/>
              <a:gd name="T101" fmla="*/ 0 h 199"/>
              <a:gd name="T102" fmla="*/ 0 w 193"/>
              <a:gd name="T103" fmla="*/ 0 h 199"/>
              <a:gd name="T104" fmla="*/ 0 w 193"/>
              <a:gd name="T105" fmla="*/ 0 h 199"/>
              <a:gd name="T106" fmla="*/ 0 w 193"/>
              <a:gd name="T107" fmla="*/ 0 h 199"/>
              <a:gd name="T108" fmla="*/ 0 w 193"/>
              <a:gd name="T109" fmla="*/ 0 h 199"/>
              <a:gd name="T110" fmla="*/ 0 w 193"/>
              <a:gd name="T111" fmla="*/ 0 h 199"/>
              <a:gd name="T112" fmla="*/ 0 w 193"/>
              <a:gd name="T113" fmla="*/ 0 h 199"/>
              <a:gd name="T114" fmla="*/ 0 w 193"/>
              <a:gd name="T115" fmla="*/ 0 h 199"/>
              <a:gd name="T116" fmla="*/ 0 w 193"/>
              <a:gd name="T117" fmla="*/ 0 h 199"/>
              <a:gd name="T118" fmla="*/ 0 w 193"/>
              <a:gd name="T119" fmla="*/ 0 h 199"/>
              <a:gd name="T120" fmla="*/ 0 w 193"/>
              <a:gd name="T121" fmla="*/ 0 h 199"/>
              <a:gd name="T122" fmla="*/ 0 w 19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694" name="Line 73">
            <a:extLst>
              <a:ext uri="{FF2B5EF4-FFF2-40B4-BE49-F238E27FC236}">
                <a16:creationId xmlns:a16="http://schemas.microsoft.com/office/drawing/2014/main" id="{65DADCB3-7A45-4271-BADA-6F61AE1D325D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617" y="625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95" name="Freeform 74">
            <a:extLst>
              <a:ext uri="{FF2B5EF4-FFF2-40B4-BE49-F238E27FC236}">
                <a16:creationId xmlns:a16="http://schemas.microsoft.com/office/drawing/2014/main" id="{B5A736E6-FC1A-4E9D-B5F6-2A26D40692FE}"/>
              </a:ext>
            </a:extLst>
          </xdr:cNvPr>
          <xdr:cNvSpPr>
            <a:spLocks/>
          </xdr:cNvSpPr>
        </xdr:nvSpPr>
        <xdr:spPr bwMode="auto">
          <a:xfrm rot="10800000">
            <a:off x="613" y="624"/>
            <a:ext cx="8" cy="6"/>
          </a:xfrm>
          <a:custGeom>
            <a:avLst/>
            <a:gdLst>
              <a:gd name="T0" fmla="*/ 0 w 201"/>
              <a:gd name="T1" fmla="*/ 0 h 174"/>
              <a:gd name="T2" fmla="*/ 0 w 201"/>
              <a:gd name="T3" fmla="*/ 0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19050</xdr:colOff>
      <xdr:row>15</xdr:row>
      <xdr:rowOff>333375</xdr:rowOff>
    </xdr:from>
    <xdr:to>
      <xdr:col>8</xdr:col>
      <xdr:colOff>57150</xdr:colOff>
      <xdr:row>15</xdr:row>
      <xdr:rowOff>495300</xdr:rowOff>
    </xdr:to>
    <xdr:sp macro="" textlink="">
      <xdr:nvSpPr>
        <xdr:cNvPr id="2689" name="Text Box 124">
          <a:extLst>
            <a:ext uri="{FF2B5EF4-FFF2-40B4-BE49-F238E27FC236}">
              <a16:creationId xmlns:a16="http://schemas.microsoft.com/office/drawing/2014/main" id="{B175AB06-7620-4401-8661-F93B940402D7}"/>
            </a:ext>
          </a:extLst>
        </xdr:cNvPr>
        <xdr:cNvSpPr txBox="1">
          <a:spLocks noChangeArrowheads="1"/>
        </xdr:cNvSpPr>
      </xdr:nvSpPr>
      <xdr:spPr bwMode="auto">
        <a:xfrm>
          <a:off x="1838325" y="54483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195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15</xdr:row>
      <xdr:rowOff>457200</xdr:rowOff>
    </xdr:from>
    <xdr:to>
      <xdr:col>9</xdr:col>
      <xdr:colOff>133350</xdr:colOff>
      <xdr:row>15</xdr:row>
      <xdr:rowOff>590550</xdr:rowOff>
    </xdr:to>
    <xdr:sp macro="" textlink="">
      <xdr:nvSpPr>
        <xdr:cNvPr id="246" name="Text Box 172">
          <a:extLst>
            <a:ext uri="{FF2B5EF4-FFF2-40B4-BE49-F238E27FC236}">
              <a16:creationId xmlns:a16="http://schemas.microsoft.com/office/drawing/2014/main" id="{7FE1846F-8110-4D56-8919-E232B93A3EDF}"/>
            </a:ext>
          </a:extLst>
        </xdr:cNvPr>
        <xdr:cNvSpPr txBox="1">
          <a:spLocks noChangeArrowheads="1"/>
        </xdr:cNvSpPr>
      </xdr:nvSpPr>
      <xdr:spPr bwMode="auto">
        <a:xfrm>
          <a:off x="5591175" y="5572125"/>
          <a:ext cx="447675" cy="133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右矢</a:t>
          </a:r>
        </a:p>
      </xdr:txBody>
    </xdr:sp>
    <xdr:clientData/>
  </xdr:twoCellAnchor>
  <xdr:twoCellAnchor>
    <xdr:from>
      <xdr:col>10</xdr:col>
      <xdr:colOff>66675</xdr:colOff>
      <xdr:row>15</xdr:row>
      <xdr:rowOff>1038225</xdr:rowOff>
    </xdr:from>
    <xdr:to>
      <xdr:col>11</xdr:col>
      <xdr:colOff>171450</xdr:colOff>
      <xdr:row>15</xdr:row>
      <xdr:rowOff>1171575</xdr:rowOff>
    </xdr:to>
    <xdr:sp macro="" textlink="">
      <xdr:nvSpPr>
        <xdr:cNvPr id="247" name="Text Box 173">
          <a:extLst>
            <a:ext uri="{FF2B5EF4-FFF2-40B4-BE49-F238E27FC236}">
              <a16:creationId xmlns:a16="http://schemas.microsoft.com/office/drawing/2014/main" id="{3075B23C-6B1B-4BC4-9A29-D4E70B2E0039}"/>
            </a:ext>
          </a:extLst>
        </xdr:cNvPr>
        <xdr:cNvSpPr txBox="1">
          <a:spLocks noChangeArrowheads="1"/>
        </xdr:cNvSpPr>
      </xdr:nvSpPr>
      <xdr:spPr bwMode="auto">
        <a:xfrm>
          <a:off x="2828925" y="6153150"/>
          <a:ext cx="419100" cy="133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右矢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3B305FC3-FFF0-4F51-A631-3F92D79A3C2C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285750</xdr:colOff>
      <xdr:row>15</xdr:row>
      <xdr:rowOff>447675</xdr:rowOff>
    </xdr:from>
    <xdr:to>
      <xdr:col>8</xdr:col>
      <xdr:colOff>28575</xdr:colOff>
      <xdr:row>15</xdr:row>
      <xdr:rowOff>752475</xdr:rowOff>
    </xdr:to>
    <xdr:grpSp>
      <xdr:nvGrpSpPr>
        <xdr:cNvPr id="1650" name="Group 2">
          <a:extLst>
            <a:ext uri="{FF2B5EF4-FFF2-40B4-BE49-F238E27FC236}">
              <a16:creationId xmlns:a16="http://schemas.microsoft.com/office/drawing/2014/main" id="{F05AA3EF-56CE-4256-BE53-B23E11701E1A}"/>
            </a:ext>
          </a:extLst>
        </xdr:cNvPr>
        <xdr:cNvGrpSpPr>
          <a:grpSpLocks/>
        </xdr:cNvGrpSpPr>
      </xdr:nvGrpSpPr>
      <xdr:grpSpPr bwMode="auto">
        <a:xfrm>
          <a:off x="1162050" y="5562600"/>
          <a:ext cx="1000125" cy="304800"/>
          <a:chOff x="110" y="567"/>
          <a:chExt cx="105" cy="32"/>
        </a:xfrm>
      </xdr:grpSpPr>
      <xdr:sp macro="" textlink="">
        <xdr:nvSpPr>
          <xdr:cNvPr id="1742" name="Line 3">
            <a:extLst>
              <a:ext uri="{FF2B5EF4-FFF2-40B4-BE49-F238E27FC236}">
                <a16:creationId xmlns:a16="http://schemas.microsoft.com/office/drawing/2014/main" id="{5886D63B-366E-49A0-80ED-CEAB2B5F22FE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3" name="Freeform 4">
            <a:extLst>
              <a:ext uri="{FF2B5EF4-FFF2-40B4-BE49-F238E27FC236}">
                <a16:creationId xmlns:a16="http://schemas.microsoft.com/office/drawing/2014/main" id="{5A77B38E-7113-45B3-8948-103A31C004F5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44" name="Freeform 5">
            <a:extLst>
              <a:ext uri="{FF2B5EF4-FFF2-40B4-BE49-F238E27FC236}">
                <a16:creationId xmlns:a16="http://schemas.microsoft.com/office/drawing/2014/main" id="{2E791E6C-3F90-48CC-9F50-36EBD858E0A1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45" name="Line 6">
            <a:extLst>
              <a:ext uri="{FF2B5EF4-FFF2-40B4-BE49-F238E27FC236}">
                <a16:creationId xmlns:a16="http://schemas.microsoft.com/office/drawing/2014/main" id="{BB17CDA2-1627-4B3C-9A60-82E4EBEA4CBD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6" name="Freeform 7">
            <a:extLst>
              <a:ext uri="{FF2B5EF4-FFF2-40B4-BE49-F238E27FC236}">
                <a16:creationId xmlns:a16="http://schemas.microsoft.com/office/drawing/2014/main" id="{DBD4D7D8-483D-41E2-9431-9F14D9C284CB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47" name="Freeform 8">
            <a:extLst>
              <a:ext uri="{FF2B5EF4-FFF2-40B4-BE49-F238E27FC236}">
                <a16:creationId xmlns:a16="http://schemas.microsoft.com/office/drawing/2014/main" id="{3608A84A-E8FB-4A30-B2C5-A6CAA7BCC023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48" name="Line 9">
            <a:extLst>
              <a:ext uri="{FF2B5EF4-FFF2-40B4-BE49-F238E27FC236}">
                <a16:creationId xmlns:a16="http://schemas.microsoft.com/office/drawing/2014/main" id="{1D9D2A36-9B7F-4FF1-80BE-BF092562F68F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9" name="Freeform 10">
            <a:extLst>
              <a:ext uri="{FF2B5EF4-FFF2-40B4-BE49-F238E27FC236}">
                <a16:creationId xmlns:a16="http://schemas.microsoft.com/office/drawing/2014/main" id="{9F528AC8-1EE6-4109-8524-8807D8618979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651" name="Line 11">
          <a:extLst>
            <a:ext uri="{FF2B5EF4-FFF2-40B4-BE49-F238E27FC236}">
              <a16:creationId xmlns:a16="http://schemas.microsoft.com/office/drawing/2014/main" id="{765E83F6-BB75-4901-9C84-3EA41B6FEB5A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38100</xdr:rowOff>
    </xdr:from>
    <xdr:to>
      <xdr:col>7</xdr:col>
      <xdr:colOff>304800</xdr:colOff>
      <xdr:row>17</xdr:row>
      <xdr:rowOff>180975</xdr:rowOff>
    </xdr:to>
    <xdr:sp macro="" textlink="">
      <xdr:nvSpPr>
        <xdr:cNvPr id="1652" name="Freeform 12">
          <a:extLst>
            <a:ext uri="{FF2B5EF4-FFF2-40B4-BE49-F238E27FC236}">
              <a16:creationId xmlns:a16="http://schemas.microsoft.com/office/drawing/2014/main" id="{29219C9D-ACD0-4015-9103-7C72FC4682DA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2147483647 h 325"/>
            <a:gd name="T2" fmla="*/ 2147483647 w 724"/>
            <a:gd name="T3" fmla="*/ 0 h 325"/>
            <a:gd name="T4" fmla="*/ 2147483647 w 724"/>
            <a:gd name="T5" fmla="*/ 2147483647 h 325"/>
            <a:gd name="T6" fmla="*/ 2147483647 w 724"/>
            <a:gd name="T7" fmla="*/ 0 h 325"/>
            <a:gd name="T8" fmla="*/ 2147483647 w 724"/>
            <a:gd name="T9" fmla="*/ 2147483647 h 325"/>
            <a:gd name="T10" fmla="*/ 2147483647 w 724"/>
            <a:gd name="T11" fmla="*/ 214748364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653" name="Group 13">
          <a:extLst>
            <a:ext uri="{FF2B5EF4-FFF2-40B4-BE49-F238E27FC236}">
              <a16:creationId xmlns:a16="http://schemas.microsoft.com/office/drawing/2014/main" id="{9C2CDB7E-7D18-4C9F-ACED-1D21ED902DC4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738" name="Line 14">
            <a:extLst>
              <a:ext uri="{FF2B5EF4-FFF2-40B4-BE49-F238E27FC236}">
                <a16:creationId xmlns:a16="http://schemas.microsoft.com/office/drawing/2014/main" id="{85FC6F53-2C3B-4D92-B338-B0CF7201631A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9" name="Line 15">
            <a:extLst>
              <a:ext uri="{FF2B5EF4-FFF2-40B4-BE49-F238E27FC236}">
                <a16:creationId xmlns:a16="http://schemas.microsoft.com/office/drawing/2014/main" id="{CC2B11A9-7D4F-4D5A-97A9-559AAD7E1C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0" name="Line 16">
            <a:extLst>
              <a:ext uri="{FF2B5EF4-FFF2-40B4-BE49-F238E27FC236}">
                <a16:creationId xmlns:a16="http://schemas.microsoft.com/office/drawing/2014/main" id="{89D40872-8827-4A35-A67A-0941B8CF29B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1" name="Line 17">
            <a:extLst>
              <a:ext uri="{FF2B5EF4-FFF2-40B4-BE49-F238E27FC236}">
                <a16:creationId xmlns:a16="http://schemas.microsoft.com/office/drawing/2014/main" id="{9B4ACC62-CA66-4257-BAB4-1D0028877501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1654" name="Group 18">
          <a:extLst>
            <a:ext uri="{FF2B5EF4-FFF2-40B4-BE49-F238E27FC236}">
              <a16:creationId xmlns:a16="http://schemas.microsoft.com/office/drawing/2014/main" id="{1778DA35-5C29-42C3-919B-740275356730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1736" name="Line 19">
            <a:extLst>
              <a:ext uri="{FF2B5EF4-FFF2-40B4-BE49-F238E27FC236}">
                <a16:creationId xmlns:a16="http://schemas.microsoft.com/office/drawing/2014/main" id="{10181215-4C6E-4632-B551-419E04B3146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7" name="Line 20">
            <a:extLst>
              <a:ext uri="{FF2B5EF4-FFF2-40B4-BE49-F238E27FC236}">
                <a16:creationId xmlns:a16="http://schemas.microsoft.com/office/drawing/2014/main" id="{9F044BD4-9DDA-4465-A39D-F88183F09EB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1655" name="Line 21">
          <a:extLst>
            <a:ext uri="{FF2B5EF4-FFF2-40B4-BE49-F238E27FC236}">
              <a16:creationId xmlns:a16="http://schemas.microsoft.com/office/drawing/2014/main" id="{EBB6B84A-F542-4063-A1CB-EB63D1431CD1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17</xdr:row>
      <xdr:rowOff>95250</xdr:rowOff>
    </xdr:from>
    <xdr:to>
      <xdr:col>14</xdr:col>
      <xdr:colOff>9525</xdr:colOff>
      <xdr:row>17</xdr:row>
      <xdr:rowOff>142875</xdr:rowOff>
    </xdr:to>
    <xdr:grpSp>
      <xdr:nvGrpSpPr>
        <xdr:cNvPr id="1656" name="Group 22">
          <a:extLst>
            <a:ext uri="{FF2B5EF4-FFF2-40B4-BE49-F238E27FC236}">
              <a16:creationId xmlns:a16="http://schemas.microsoft.com/office/drawing/2014/main" id="{2C700D67-EDAB-4F48-8CB7-90DD2887970F}"/>
            </a:ext>
          </a:extLst>
        </xdr:cNvPr>
        <xdr:cNvGrpSpPr>
          <a:grpSpLocks/>
        </xdr:cNvGrpSpPr>
      </xdr:nvGrpSpPr>
      <xdr:grpSpPr bwMode="auto">
        <a:xfrm>
          <a:off x="2143125" y="7019925"/>
          <a:ext cx="1885950" cy="47625"/>
          <a:chOff x="158" y="715"/>
          <a:chExt cx="33" cy="5"/>
        </a:xfrm>
      </xdr:grpSpPr>
      <xdr:sp macro="" textlink="">
        <xdr:nvSpPr>
          <xdr:cNvPr id="1734" name="Line 23">
            <a:extLst>
              <a:ext uri="{FF2B5EF4-FFF2-40B4-BE49-F238E27FC236}">
                <a16:creationId xmlns:a16="http://schemas.microsoft.com/office/drawing/2014/main" id="{6C5F0E86-9E91-42F7-AAB6-8FC5A15A459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5" name="Line 24">
            <a:extLst>
              <a:ext uri="{FF2B5EF4-FFF2-40B4-BE49-F238E27FC236}">
                <a16:creationId xmlns:a16="http://schemas.microsoft.com/office/drawing/2014/main" id="{A75D257D-F39C-4ACB-B2FD-664924ABF1C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15</xdr:row>
      <xdr:rowOff>276225</xdr:rowOff>
    </xdr:from>
    <xdr:to>
      <xdr:col>7</xdr:col>
      <xdr:colOff>200025</xdr:colOff>
      <xdr:row>15</xdr:row>
      <xdr:rowOff>333375</xdr:rowOff>
    </xdr:to>
    <xdr:grpSp>
      <xdr:nvGrpSpPr>
        <xdr:cNvPr id="1657" name="Group 25">
          <a:extLst>
            <a:ext uri="{FF2B5EF4-FFF2-40B4-BE49-F238E27FC236}">
              <a16:creationId xmlns:a16="http://schemas.microsoft.com/office/drawing/2014/main" id="{62FE5DC9-5A08-4703-8225-E6F7891899CF}"/>
            </a:ext>
          </a:extLst>
        </xdr:cNvPr>
        <xdr:cNvGrpSpPr>
          <a:grpSpLocks/>
        </xdr:cNvGrpSpPr>
      </xdr:nvGrpSpPr>
      <xdr:grpSpPr bwMode="auto">
        <a:xfrm>
          <a:off x="1285875" y="5391150"/>
          <a:ext cx="733425" cy="57150"/>
          <a:chOff x="123" y="549"/>
          <a:chExt cx="77" cy="6"/>
        </a:xfrm>
      </xdr:grpSpPr>
      <xdr:sp macro="" textlink="">
        <xdr:nvSpPr>
          <xdr:cNvPr id="1731" name="Line 26">
            <a:extLst>
              <a:ext uri="{FF2B5EF4-FFF2-40B4-BE49-F238E27FC236}">
                <a16:creationId xmlns:a16="http://schemas.microsoft.com/office/drawing/2014/main" id="{F206F068-C915-400E-A16F-BE88CAD6042E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2" name="Freeform 27">
            <a:extLst>
              <a:ext uri="{FF2B5EF4-FFF2-40B4-BE49-F238E27FC236}">
                <a16:creationId xmlns:a16="http://schemas.microsoft.com/office/drawing/2014/main" id="{6A8028BC-1150-4DF1-8EDF-B0B954EA1D69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33" name="Freeform 28">
            <a:extLst>
              <a:ext uri="{FF2B5EF4-FFF2-40B4-BE49-F238E27FC236}">
                <a16:creationId xmlns:a16="http://schemas.microsoft.com/office/drawing/2014/main" id="{1AF8949C-F28B-47B6-9AA6-AE99EAEE7F3F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15</xdr:row>
      <xdr:rowOff>819150</xdr:rowOff>
    </xdr:from>
    <xdr:to>
      <xdr:col>8</xdr:col>
      <xdr:colOff>28575</xdr:colOff>
      <xdr:row>15</xdr:row>
      <xdr:rowOff>1114425</xdr:rowOff>
    </xdr:to>
    <xdr:grpSp>
      <xdr:nvGrpSpPr>
        <xdr:cNvPr id="1658" name="Group 98">
          <a:extLst>
            <a:ext uri="{FF2B5EF4-FFF2-40B4-BE49-F238E27FC236}">
              <a16:creationId xmlns:a16="http://schemas.microsoft.com/office/drawing/2014/main" id="{D1FD7155-C5D4-4D63-9F6F-FA6BAEAFFBC3}"/>
            </a:ext>
          </a:extLst>
        </xdr:cNvPr>
        <xdr:cNvGrpSpPr>
          <a:grpSpLocks/>
        </xdr:cNvGrpSpPr>
      </xdr:nvGrpSpPr>
      <xdr:grpSpPr bwMode="auto">
        <a:xfrm>
          <a:off x="1152525" y="5934075"/>
          <a:ext cx="1009650" cy="295275"/>
          <a:chOff x="124" y="623"/>
          <a:chExt cx="106" cy="31"/>
        </a:xfrm>
      </xdr:grpSpPr>
      <xdr:sp macro="" textlink="">
        <xdr:nvSpPr>
          <xdr:cNvPr id="1723" name="Line 30">
            <a:extLst>
              <a:ext uri="{FF2B5EF4-FFF2-40B4-BE49-F238E27FC236}">
                <a16:creationId xmlns:a16="http://schemas.microsoft.com/office/drawing/2014/main" id="{CD2801CD-AD3A-4738-BF5A-B850D28E66EF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26" y="63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4" name="Freeform 31">
            <a:extLst>
              <a:ext uri="{FF2B5EF4-FFF2-40B4-BE49-F238E27FC236}">
                <a16:creationId xmlns:a16="http://schemas.microsoft.com/office/drawing/2014/main" id="{DF3A4E88-87C8-4D00-857F-17573C8B2632}"/>
              </a:ext>
            </a:extLst>
          </xdr:cNvPr>
          <xdr:cNvSpPr>
            <a:spLocks/>
          </xdr:cNvSpPr>
        </xdr:nvSpPr>
        <xdr:spPr bwMode="auto">
          <a:xfrm rot="10800000">
            <a:off x="124" y="635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25" name="Freeform 32">
            <a:extLst>
              <a:ext uri="{FF2B5EF4-FFF2-40B4-BE49-F238E27FC236}">
                <a16:creationId xmlns:a16="http://schemas.microsoft.com/office/drawing/2014/main" id="{EF48D1C4-4FE1-4F73-8325-094236C6DBCF}"/>
              </a:ext>
            </a:extLst>
          </xdr:cNvPr>
          <xdr:cNvSpPr>
            <a:spLocks/>
          </xdr:cNvSpPr>
        </xdr:nvSpPr>
        <xdr:spPr bwMode="auto">
          <a:xfrm rot="10800000">
            <a:off x="198" y="638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26" name="Line 33">
            <a:extLst>
              <a:ext uri="{FF2B5EF4-FFF2-40B4-BE49-F238E27FC236}">
                <a16:creationId xmlns:a16="http://schemas.microsoft.com/office/drawing/2014/main" id="{E352D028-2C5F-470E-AB93-20A0994933B0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98" y="64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7" name="Freeform 34">
            <a:extLst>
              <a:ext uri="{FF2B5EF4-FFF2-40B4-BE49-F238E27FC236}">
                <a16:creationId xmlns:a16="http://schemas.microsoft.com/office/drawing/2014/main" id="{128C0455-E8EA-49E1-9148-B97534D377ED}"/>
              </a:ext>
            </a:extLst>
          </xdr:cNvPr>
          <xdr:cNvSpPr>
            <a:spLocks/>
          </xdr:cNvSpPr>
        </xdr:nvSpPr>
        <xdr:spPr bwMode="auto">
          <a:xfrm rot="10800000">
            <a:off x="194" y="647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28" name="Freeform 35">
            <a:extLst>
              <a:ext uri="{FF2B5EF4-FFF2-40B4-BE49-F238E27FC236}">
                <a16:creationId xmlns:a16="http://schemas.microsoft.com/office/drawing/2014/main" id="{1113A85F-B5B7-4F1D-99EA-A06AC2E006C8}"/>
              </a:ext>
            </a:extLst>
          </xdr:cNvPr>
          <xdr:cNvSpPr>
            <a:spLocks/>
          </xdr:cNvSpPr>
        </xdr:nvSpPr>
        <xdr:spPr bwMode="auto">
          <a:xfrm rot="10800000">
            <a:off x="187" y="63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29" name="Line 36">
            <a:extLst>
              <a:ext uri="{FF2B5EF4-FFF2-40B4-BE49-F238E27FC236}">
                <a16:creationId xmlns:a16="http://schemas.microsoft.com/office/drawing/2014/main" id="{6F9A8ACF-BDAD-453E-A863-A5F1D38ED13A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87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0" name="Freeform 37">
            <a:extLst>
              <a:ext uri="{FF2B5EF4-FFF2-40B4-BE49-F238E27FC236}">
                <a16:creationId xmlns:a16="http://schemas.microsoft.com/office/drawing/2014/main" id="{E11CECF0-92B3-4C27-A411-D9EAF1979217}"/>
              </a:ext>
            </a:extLst>
          </xdr:cNvPr>
          <xdr:cNvSpPr>
            <a:spLocks/>
          </xdr:cNvSpPr>
        </xdr:nvSpPr>
        <xdr:spPr bwMode="auto">
          <a:xfrm rot="10800000">
            <a:off x="183" y="623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15</xdr:row>
      <xdr:rowOff>1200150</xdr:rowOff>
    </xdr:from>
    <xdr:to>
      <xdr:col>7</xdr:col>
      <xdr:colOff>200025</xdr:colOff>
      <xdr:row>15</xdr:row>
      <xdr:rowOff>1257300</xdr:rowOff>
    </xdr:to>
    <xdr:grpSp>
      <xdr:nvGrpSpPr>
        <xdr:cNvPr id="1659" name="Group 38">
          <a:extLst>
            <a:ext uri="{FF2B5EF4-FFF2-40B4-BE49-F238E27FC236}">
              <a16:creationId xmlns:a16="http://schemas.microsoft.com/office/drawing/2014/main" id="{0953851B-AB45-4CFA-A6A1-28BFE5121E34}"/>
            </a:ext>
          </a:extLst>
        </xdr:cNvPr>
        <xdr:cNvGrpSpPr>
          <a:grpSpLocks/>
        </xdr:cNvGrpSpPr>
      </xdr:nvGrpSpPr>
      <xdr:grpSpPr bwMode="auto">
        <a:xfrm>
          <a:off x="1285875" y="6315075"/>
          <a:ext cx="733425" cy="57150"/>
          <a:chOff x="123" y="549"/>
          <a:chExt cx="77" cy="6"/>
        </a:xfrm>
      </xdr:grpSpPr>
      <xdr:sp macro="" textlink="">
        <xdr:nvSpPr>
          <xdr:cNvPr id="1720" name="Line 39">
            <a:extLst>
              <a:ext uri="{FF2B5EF4-FFF2-40B4-BE49-F238E27FC236}">
                <a16:creationId xmlns:a16="http://schemas.microsoft.com/office/drawing/2014/main" id="{0B79CB35-2EB5-4CC8-B2D8-7C1AB05949E2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1" name="Freeform 40">
            <a:extLst>
              <a:ext uri="{FF2B5EF4-FFF2-40B4-BE49-F238E27FC236}">
                <a16:creationId xmlns:a16="http://schemas.microsoft.com/office/drawing/2014/main" id="{0D89FE9B-7E9B-4ED2-82A3-EA5E67C3302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22" name="Freeform 41">
            <a:extLst>
              <a:ext uri="{FF2B5EF4-FFF2-40B4-BE49-F238E27FC236}">
                <a16:creationId xmlns:a16="http://schemas.microsoft.com/office/drawing/2014/main" id="{88A319EB-E9F4-419A-BB74-3817F1ABCC6B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161925</xdr:colOff>
      <xdr:row>15</xdr:row>
      <xdr:rowOff>285750</xdr:rowOff>
    </xdr:from>
    <xdr:to>
      <xdr:col>11</xdr:col>
      <xdr:colOff>152400</xdr:colOff>
      <xdr:row>15</xdr:row>
      <xdr:rowOff>1295400</xdr:rowOff>
    </xdr:to>
    <xdr:grpSp>
      <xdr:nvGrpSpPr>
        <xdr:cNvPr id="1660" name="Group 97">
          <a:extLst>
            <a:ext uri="{FF2B5EF4-FFF2-40B4-BE49-F238E27FC236}">
              <a16:creationId xmlns:a16="http://schemas.microsoft.com/office/drawing/2014/main" id="{F5837E4E-E264-40ED-8699-940BFFAF73D3}"/>
            </a:ext>
          </a:extLst>
        </xdr:cNvPr>
        <xdr:cNvGrpSpPr>
          <a:grpSpLocks/>
        </xdr:cNvGrpSpPr>
      </xdr:nvGrpSpPr>
      <xdr:grpSpPr bwMode="auto">
        <a:xfrm>
          <a:off x="2924175" y="5400675"/>
          <a:ext cx="304800" cy="1009650"/>
          <a:chOff x="305" y="567"/>
          <a:chExt cx="32" cy="106"/>
        </a:xfrm>
      </xdr:grpSpPr>
      <xdr:sp macro="" textlink="">
        <xdr:nvSpPr>
          <xdr:cNvPr id="1712" name="Line 43">
            <a:extLst>
              <a:ext uri="{FF2B5EF4-FFF2-40B4-BE49-F238E27FC236}">
                <a16:creationId xmlns:a16="http://schemas.microsoft.com/office/drawing/2014/main" id="{C2952B7A-589A-4E0B-AFEA-50BBB88FC3A5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269" y="62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3" name="Freeform 44">
            <a:extLst>
              <a:ext uri="{FF2B5EF4-FFF2-40B4-BE49-F238E27FC236}">
                <a16:creationId xmlns:a16="http://schemas.microsoft.com/office/drawing/2014/main" id="{D88796AF-BA30-47FC-A2A2-EAEC15EBFB8F}"/>
              </a:ext>
            </a:extLst>
          </xdr:cNvPr>
          <xdr:cNvSpPr>
            <a:spLocks/>
          </xdr:cNvSpPr>
        </xdr:nvSpPr>
        <xdr:spPr bwMode="auto">
          <a:xfrm rot="-5400000">
            <a:off x="317" y="568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14" name="Freeform 45">
            <a:extLst>
              <a:ext uri="{FF2B5EF4-FFF2-40B4-BE49-F238E27FC236}">
                <a16:creationId xmlns:a16="http://schemas.microsoft.com/office/drawing/2014/main" id="{E4B0D914-4649-4808-86CA-290CA9957B8E}"/>
              </a:ext>
            </a:extLst>
          </xdr:cNvPr>
          <xdr:cNvSpPr>
            <a:spLocks/>
          </xdr:cNvSpPr>
        </xdr:nvSpPr>
        <xdr:spPr bwMode="auto">
          <a:xfrm rot="-5400000">
            <a:off x="313" y="641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15" name="Line 46">
            <a:extLst>
              <a:ext uri="{FF2B5EF4-FFF2-40B4-BE49-F238E27FC236}">
                <a16:creationId xmlns:a16="http://schemas.microsoft.com/office/drawing/2014/main" id="{EC88060A-13E9-4A9F-978E-03B5E3CB74A0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09" y="63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6" name="Freeform 47">
            <a:extLst>
              <a:ext uri="{FF2B5EF4-FFF2-40B4-BE49-F238E27FC236}">
                <a16:creationId xmlns:a16="http://schemas.microsoft.com/office/drawing/2014/main" id="{9059C93B-5CF3-4EDB-B1B7-CABA8B88B336}"/>
              </a:ext>
            </a:extLst>
          </xdr:cNvPr>
          <xdr:cNvSpPr>
            <a:spLocks/>
          </xdr:cNvSpPr>
        </xdr:nvSpPr>
        <xdr:spPr bwMode="auto">
          <a:xfrm rot="-5400000">
            <a:off x="305" y="637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17" name="Freeform 48">
            <a:extLst>
              <a:ext uri="{FF2B5EF4-FFF2-40B4-BE49-F238E27FC236}">
                <a16:creationId xmlns:a16="http://schemas.microsoft.com/office/drawing/2014/main" id="{F8EF2D21-5D04-449A-AE16-2517D4EC43DF}"/>
              </a:ext>
            </a:extLst>
          </xdr:cNvPr>
          <xdr:cNvSpPr>
            <a:spLocks/>
          </xdr:cNvSpPr>
        </xdr:nvSpPr>
        <xdr:spPr bwMode="auto">
          <a:xfrm rot="-5400000">
            <a:off x="321" y="630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18" name="Line 49">
            <a:extLst>
              <a:ext uri="{FF2B5EF4-FFF2-40B4-BE49-F238E27FC236}">
                <a16:creationId xmlns:a16="http://schemas.microsoft.com/office/drawing/2014/main" id="{C73F384E-402B-4A73-8D52-B78B9D6AB798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2" y="62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9" name="Freeform 50">
            <a:extLst>
              <a:ext uri="{FF2B5EF4-FFF2-40B4-BE49-F238E27FC236}">
                <a16:creationId xmlns:a16="http://schemas.microsoft.com/office/drawing/2014/main" id="{AD122258-B5E5-443D-8890-9113C22B5B8B}"/>
              </a:ext>
            </a:extLst>
          </xdr:cNvPr>
          <xdr:cNvSpPr>
            <a:spLocks/>
          </xdr:cNvSpPr>
        </xdr:nvSpPr>
        <xdr:spPr bwMode="auto">
          <a:xfrm rot="-5400000">
            <a:off x="330" y="626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419100</xdr:rowOff>
    </xdr:from>
    <xdr:to>
      <xdr:col>13</xdr:col>
      <xdr:colOff>38100</xdr:colOff>
      <xdr:row>15</xdr:row>
      <xdr:rowOff>1152525</xdr:rowOff>
    </xdr:to>
    <xdr:grpSp>
      <xdr:nvGrpSpPr>
        <xdr:cNvPr id="1661" name="Group 51">
          <a:extLst>
            <a:ext uri="{FF2B5EF4-FFF2-40B4-BE49-F238E27FC236}">
              <a16:creationId xmlns:a16="http://schemas.microsoft.com/office/drawing/2014/main" id="{F924B01E-FD9F-4D47-93EF-25F7FBEAC198}"/>
            </a:ext>
          </a:extLst>
        </xdr:cNvPr>
        <xdr:cNvGrpSpPr>
          <a:grpSpLocks/>
        </xdr:cNvGrpSpPr>
      </xdr:nvGrpSpPr>
      <xdr:grpSpPr bwMode="auto">
        <a:xfrm rot="5400000">
          <a:off x="3348037" y="5872163"/>
          <a:ext cx="733425" cy="57150"/>
          <a:chOff x="123" y="549"/>
          <a:chExt cx="77" cy="6"/>
        </a:xfrm>
      </xdr:grpSpPr>
      <xdr:sp macro="" textlink="">
        <xdr:nvSpPr>
          <xdr:cNvPr id="1709" name="Line 52">
            <a:extLst>
              <a:ext uri="{FF2B5EF4-FFF2-40B4-BE49-F238E27FC236}">
                <a16:creationId xmlns:a16="http://schemas.microsoft.com/office/drawing/2014/main" id="{FFB2DCFF-1F90-4503-B51C-00A95FF9409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0" name="Freeform 53">
            <a:extLst>
              <a:ext uri="{FF2B5EF4-FFF2-40B4-BE49-F238E27FC236}">
                <a16:creationId xmlns:a16="http://schemas.microsoft.com/office/drawing/2014/main" id="{1921ECAB-74BB-402A-A0AD-8FB913EA23D2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11" name="Freeform 54">
            <a:extLst>
              <a:ext uri="{FF2B5EF4-FFF2-40B4-BE49-F238E27FC236}">
                <a16:creationId xmlns:a16="http://schemas.microsoft.com/office/drawing/2014/main" id="{ACA47757-5D52-4F0E-BF73-4A3C418D5249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171450</xdr:colOff>
      <xdr:row>15</xdr:row>
      <xdr:rowOff>304800</xdr:rowOff>
    </xdr:from>
    <xdr:to>
      <xdr:col>12</xdr:col>
      <xdr:colOff>161925</xdr:colOff>
      <xdr:row>15</xdr:row>
      <xdr:rowOff>1304925</xdr:rowOff>
    </xdr:to>
    <xdr:grpSp>
      <xdr:nvGrpSpPr>
        <xdr:cNvPr id="1662" name="Group 55">
          <a:extLst>
            <a:ext uri="{FF2B5EF4-FFF2-40B4-BE49-F238E27FC236}">
              <a16:creationId xmlns:a16="http://schemas.microsoft.com/office/drawing/2014/main" id="{FC190857-6BBF-46EE-82EC-833F24830C66}"/>
            </a:ext>
          </a:extLst>
        </xdr:cNvPr>
        <xdr:cNvGrpSpPr>
          <a:grpSpLocks/>
        </xdr:cNvGrpSpPr>
      </xdr:nvGrpSpPr>
      <xdr:grpSpPr bwMode="auto">
        <a:xfrm rot="5400000">
          <a:off x="2900362" y="5767388"/>
          <a:ext cx="1000125" cy="304800"/>
          <a:chOff x="110" y="567"/>
          <a:chExt cx="105" cy="32"/>
        </a:xfrm>
      </xdr:grpSpPr>
      <xdr:sp macro="" textlink="">
        <xdr:nvSpPr>
          <xdr:cNvPr id="1701" name="Line 56">
            <a:extLst>
              <a:ext uri="{FF2B5EF4-FFF2-40B4-BE49-F238E27FC236}">
                <a16:creationId xmlns:a16="http://schemas.microsoft.com/office/drawing/2014/main" id="{93DADB58-049F-4144-953D-4ED47500E1D2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02" name="Freeform 57">
            <a:extLst>
              <a:ext uri="{FF2B5EF4-FFF2-40B4-BE49-F238E27FC236}">
                <a16:creationId xmlns:a16="http://schemas.microsoft.com/office/drawing/2014/main" id="{DFB845CC-E42E-4245-BA4F-1E49889CB41B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03" name="Freeform 58">
            <a:extLst>
              <a:ext uri="{FF2B5EF4-FFF2-40B4-BE49-F238E27FC236}">
                <a16:creationId xmlns:a16="http://schemas.microsoft.com/office/drawing/2014/main" id="{CDACEF60-1CAB-4725-BC26-C0DB38DFA795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04" name="Line 59">
            <a:extLst>
              <a:ext uri="{FF2B5EF4-FFF2-40B4-BE49-F238E27FC236}">
                <a16:creationId xmlns:a16="http://schemas.microsoft.com/office/drawing/2014/main" id="{BD2103DF-08C7-45C7-A255-10D70FDAEA35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05" name="Freeform 60">
            <a:extLst>
              <a:ext uri="{FF2B5EF4-FFF2-40B4-BE49-F238E27FC236}">
                <a16:creationId xmlns:a16="http://schemas.microsoft.com/office/drawing/2014/main" id="{58ADE85A-FC56-40C6-92A1-2A941AB8873C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06" name="Freeform 61">
            <a:extLst>
              <a:ext uri="{FF2B5EF4-FFF2-40B4-BE49-F238E27FC236}">
                <a16:creationId xmlns:a16="http://schemas.microsoft.com/office/drawing/2014/main" id="{792B6E4E-B751-4C74-9A1F-72B1B352A68D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07" name="Line 62">
            <a:extLst>
              <a:ext uri="{FF2B5EF4-FFF2-40B4-BE49-F238E27FC236}">
                <a16:creationId xmlns:a16="http://schemas.microsoft.com/office/drawing/2014/main" id="{6717A3DB-8255-4585-A38E-275046E148D2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08" name="Freeform 63">
            <a:extLst>
              <a:ext uri="{FF2B5EF4-FFF2-40B4-BE49-F238E27FC236}">
                <a16:creationId xmlns:a16="http://schemas.microsoft.com/office/drawing/2014/main" id="{CBEA4597-ADAD-4807-B231-20F3BE5422DD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19</xdr:row>
      <xdr:rowOff>28575</xdr:rowOff>
    </xdr:from>
    <xdr:to>
      <xdr:col>13</xdr:col>
      <xdr:colOff>0</xdr:colOff>
      <xdr:row>19</xdr:row>
      <xdr:rowOff>171450</xdr:rowOff>
    </xdr:to>
    <xdr:sp macro="" textlink="">
      <xdr:nvSpPr>
        <xdr:cNvPr id="1663" name="Freeform 64">
          <a:extLst>
            <a:ext uri="{FF2B5EF4-FFF2-40B4-BE49-F238E27FC236}">
              <a16:creationId xmlns:a16="http://schemas.microsoft.com/office/drawing/2014/main" id="{65299AAB-765A-44C8-8099-6BC246B98ED8}"/>
            </a:ext>
          </a:extLst>
        </xdr:cNvPr>
        <xdr:cNvSpPr>
          <a:spLocks/>
        </xdr:cNvSpPr>
      </xdr:nvSpPr>
      <xdr:spPr bwMode="auto">
        <a:xfrm>
          <a:off x="3409950" y="7410450"/>
          <a:ext cx="295275" cy="142875"/>
        </a:xfrm>
        <a:custGeom>
          <a:avLst/>
          <a:gdLst>
            <a:gd name="T0" fmla="*/ 0 w 724"/>
            <a:gd name="T1" fmla="*/ 2147483647 h 325"/>
            <a:gd name="T2" fmla="*/ 2147483647 w 724"/>
            <a:gd name="T3" fmla="*/ 0 h 325"/>
            <a:gd name="T4" fmla="*/ 2147483647 w 724"/>
            <a:gd name="T5" fmla="*/ 2147483647 h 325"/>
            <a:gd name="T6" fmla="*/ 2147483647 w 724"/>
            <a:gd name="T7" fmla="*/ 0 h 325"/>
            <a:gd name="T8" fmla="*/ 2147483647 w 724"/>
            <a:gd name="T9" fmla="*/ 2147483647 h 325"/>
            <a:gd name="T10" fmla="*/ 2147483647 w 724"/>
            <a:gd name="T11" fmla="*/ 214748364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18</xdr:row>
      <xdr:rowOff>28575</xdr:rowOff>
    </xdr:from>
    <xdr:to>
      <xdr:col>10</xdr:col>
      <xdr:colOff>276225</xdr:colOff>
      <xdr:row>18</xdr:row>
      <xdr:rowOff>180975</xdr:rowOff>
    </xdr:to>
    <xdr:grpSp>
      <xdr:nvGrpSpPr>
        <xdr:cNvPr id="1664" name="Group 65">
          <a:extLst>
            <a:ext uri="{FF2B5EF4-FFF2-40B4-BE49-F238E27FC236}">
              <a16:creationId xmlns:a16="http://schemas.microsoft.com/office/drawing/2014/main" id="{BE0EEFF0-46CB-41C9-8907-6D3430498AF8}"/>
            </a:ext>
          </a:extLst>
        </xdr:cNvPr>
        <xdr:cNvGrpSpPr>
          <a:grpSpLocks/>
        </xdr:cNvGrpSpPr>
      </xdr:nvGrpSpPr>
      <xdr:grpSpPr bwMode="auto">
        <a:xfrm>
          <a:off x="2819400" y="7181850"/>
          <a:ext cx="219075" cy="152400"/>
          <a:chOff x="132" y="708"/>
          <a:chExt cx="20" cy="14"/>
        </a:xfrm>
      </xdr:grpSpPr>
      <xdr:sp macro="" textlink="">
        <xdr:nvSpPr>
          <xdr:cNvPr id="1697" name="Line 66">
            <a:extLst>
              <a:ext uri="{FF2B5EF4-FFF2-40B4-BE49-F238E27FC236}">
                <a16:creationId xmlns:a16="http://schemas.microsoft.com/office/drawing/2014/main" id="{CAFDF8DA-0515-4080-877B-0D0B930973C8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8" name="Line 67">
            <a:extLst>
              <a:ext uri="{FF2B5EF4-FFF2-40B4-BE49-F238E27FC236}">
                <a16:creationId xmlns:a16="http://schemas.microsoft.com/office/drawing/2014/main" id="{877A9B7C-1A5A-4472-ACC3-2F875D8A69C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9" name="Line 68">
            <a:extLst>
              <a:ext uri="{FF2B5EF4-FFF2-40B4-BE49-F238E27FC236}">
                <a16:creationId xmlns:a16="http://schemas.microsoft.com/office/drawing/2014/main" id="{4980D991-00A8-481C-8F42-F7842251076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00" name="Line 69">
            <a:extLst>
              <a:ext uri="{FF2B5EF4-FFF2-40B4-BE49-F238E27FC236}">
                <a16:creationId xmlns:a16="http://schemas.microsoft.com/office/drawing/2014/main" id="{99261B3F-7F3A-42D8-AD03-7F9C19F85E19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18</xdr:row>
      <xdr:rowOff>85725</xdr:rowOff>
    </xdr:from>
    <xdr:to>
      <xdr:col>14</xdr:col>
      <xdr:colOff>0</xdr:colOff>
      <xdr:row>18</xdr:row>
      <xdr:rowOff>133350</xdr:rowOff>
    </xdr:to>
    <xdr:grpSp>
      <xdr:nvGrpSpPr>
        <xdr:cNvPr id="1665" name="Group 70">
          <a:extLst>
            <a:ext uri="{FF2B5EF4-FFF2-40B4-BE49-F238E27FC236}">
              <a16:creationId xmlns:a16="http://schemas.microsoft.com/office/drawing/2014/main" id="{AF9736E2-3CD9-4539-A473-FA3FFB21EB8E}"/>
            </a:ext>
          </a:extLst>
        </xdr:cNvPr>
        <xdr:cNvGrpSpPr>
          <a:grpSpLocks/>
        </xdr:cNvGrpSpPr>
      </xdr:nvGrpSpPr>
      <xdr:grpSpPr bwMode="auto">
        <a:xfrm>
          <a:off x="3086100" y="7239000"/>
          <a:ext cx="933450" cy="47625"/>
          <a:chOff x="158" y="715"/>
          <a:chExt cx="33" cy="5"/>
        </a:xfrm>
      </xdr:grpSpPr>
      <xdr:sp macro="" textlink="">
        <xdr:nvSpPr>
          <xdr:cNvPr id="1695" name="Line 71">
            <a:extLst>
              <a:ext uri="{FF2B5EF4-FFF2-40B4-BE49-F238E27FC236}">
                <a16:creationId xmlns:a16="http://schemas.microsoft.com/office/drawing/2014/main" id="{F8B0E3AE-FA2B-4934-AEC1-0D9E3A4F49A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6" name="Line 72">
            <a:extLst>
              <a:ext uri="{FF2B5EF4-FFF2-40B4-BE49-F238E27FC236}">
                <a16:creationId xmlns:a16="http://schemas.microsoft.com/office/drawing/2014/main" id="{936D3348-49F9-45F1-BAE2-B65FF6A10C8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19</xdr:row>
      <xdr:rowOff>85725</xdr:rowOff>
    </xdr:from>
    <xdr:to>
      <xdr:col>14</xdr:col>
      <xdr:colOff>9525</xdr:colOff>
      <xdr:row>19</xdr:row>
      <xdr:rowOff>133350</xdr:rowOff>
    </xdr:to>
    <xdr:grpSp>
      <xdr:nvGrpSpPr>
        <xdr:cNvPr id="1666" name="Group 73">
          <a:extLst>
            <a:ext uri="{FF2B5EF4-FFF2-40B4-BE49-F238E27FC236}">
              <a16:creationId xmlns:a16="http://schemas.microsoft.com/office/drawing/2014/main" id="{444F0D2F-A5A9-4A68-8261-3723E1B8310E}"/>
            </a:ext>
          </a:extLst>
        </xdr:cNvPr>
        <xdr:cNvGrpSpPr>
          <a:grpSpLocks/>
        </xdr:cNvGrpSpPr>
      </xdr:nvGrpSpPr>
      <xdr:grpSpPr bwMode="auto">
        <a:xfrm>
          <a:off x="3714750" y="7467600"/>
          <a:ext cx="314325" cy="47625"/>
          <a:chOff x="158" y="715"/>
          <a:chExt cx="33" cy="5"/>
        </a:xfrm>
      </xdr:grpSpPr>
      <xdr:sp macro="" textlink="">
        <xdr:nvSpPr>
          <xdr:cNvPr id="1693" name="Line 74">
            <a:extLst>
              <a:ext uri="{FF2B5EF4-FFF2-40B4-BE49-F238E27FC236}">
                <a16:creationId xmlns:a16="http://schemas.microsoft.com/office/drawing/2014/main" id="{9BDC342E-C9CF-465D-AF5D-2B5AF8016C3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4" name="Line 75">
            <a:extLst>
              <a:ext uri="{FF2B5EF4-FFF2-40B4-BE49-F238E27FC236}">
                <a16:creationId xmlns:a16="http://schemas.microsoft.com/office/drawing/2014/main" id="{47176E6B-EA90-4E50-A9B6-36F3332F7B7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18</xdr:row>
      <xdr:rowOff>85725</xdr:rowOff>
    </xdr:from>
    <xdr:to>
      <xdr:col>9</xdr:col>
      <xdr:colOff>9525</xdr:colOff>
      <xdr:row>18</xdr:row>
      <xdr:rowOff>133350</xdr:rowOff>
    </xdr:to>
    <xdr:grpSp>
      <xdr:nvGrpSpPr>
        <xdr:cNvPr id="1667" name="Group 76">
          <a:extLst>
            <a:ext uri="{FF2B5EF4-FFF2-40B4-BE49-F238E27FC236}">
              <a16:creationId xmlns:a16="http://schemas.microsoft.com/office/drawing/2014/main" id="{97A51096-9990-43EF-AA25-CA88AF4FD82E}"/>
            </a:ext>
          </a:extLst>
        </xdr:cNvPr>
        <xdr:cNvGrpSpPr>
          <a:grpSpLocks/>
        </xdr:cNvGrpSpPr>
      </xdr:nvGrpSpPr>
      <xdr:grpSpPr bwMode="auto">
        <a:xfrm>
          <a:off x="885825" y="7239000"/>
          <a:ext cx="1571625" cy="47625"/>
          <a:chOff x="158" y="715"/>
          <a:chExt cx="33" cy="5"/>
        </a:xfrm>
      </xdr:grpSpPr>
      <xdr:sp macro="" textlink="">
        <xdr:nvSpPr>
          <xdr:cNvPr id="1691" name="Line 77">
            <a:extLst>
              <a:ext uri="{FF2B5EF4-FFF2-40B4-BE49-F238E27FC236}">
                <a16:creationId xmlns:a16="http://schemas.microsoft.com/office/drawing/2014/main" id="{74B83ABD-D0AD-44B5-93B6-71D28503E6C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2" name="Line 78">
            <a:extLst>
              <a:ext uri="{FF2B5EF4-FFF2-40B4-BE49-F238E27FC236}">
                <a16:creationId xmlns:a16="http://schemas.microsoft.com/office/drawing/2014/main" id="{E601D442-BAEB-49C5-8DBE-3372A7F8E35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18</xdr:row>
      <xdr:rowOff>114300</xdr:rowOff>
    </xdr:from>
    <xdr:to>
      <xdr:col>10</xdr:col>
      <xdr:colOff>9525</xdr:colOff>
      <xdr:row>18</xdr:row>
      <xdr:rowOff>114300</xdr:rowOff>
    </xdr:to>
    <xdr:sp macro="" textlink="">
      <xdr:nvSpPr>
        <xdr:cNvPr id="1668" name="Line 79">
          <a:extLst>
            <a:ext uri="{FF2B5EF4-FFF2-40B4-BE49-F238E27FC236}">
              <a16:creationId xmlns:a16="http://schemas.microsoft.com/office/drawing/2014/main" id="{69AD7385-6BED-4653-B1A8-B88A6B276695}"/>
            </a:ext>
          </a:extLst>
        </xdr:cNvPr>
        <xdr:cNvSpPr>
          <a:spLocks noChangeShapeType="1"/>
        </xdr:cNvSpPr>
      </xdr:nvSpPr>
      <xdr:spPr bwMode="auto">
        <a:xfrm>
          <a:off x="2457450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19</xdr:row>
      <xdr:rowOff>114300</xdr:rowOff>
    </xdr:from>
    <xdr:to>
      <xdr:col>12</xdr:col>
      <xdr:colOff>9525</xdr:colOff>
      <xdr:row>19</xdr:row>
      <xdr:rowOff>114300</xdr:rowOff>
    </xdr:to>
    <xdr:sp macro="" textlink="">
      <xdr:nvSpPr>
        <xdr:cNvPr id="1669" name="Line 80">
          <a:extLst>
            <a:ext uri="{FF2B5EF4-FFF2-40B4-BE49-F238E27FC236}">
              <a16:creationId xmlns:a16="http://schemas.microsoft.com/office/drawing/2014/main" id="{503BF278-F2FC-4933-95BC-B474D182D12F}"/>
            </a:ext>
          </a:extLst>
        </xdr:cNvPr>
        <xdr:cNvSpPr>
          <a:spLocks noChangeShapeType="1"/>
        </xdr:cNvSpPr>
      </xdr:nvSpPr>
      <xdr:spPr bwMode="auto">
        <a:xfrm>
          <a:off x="2457450" y="74961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85725</xdr:rowOff>
    </xdr:from>
    <xdr:to>
      <xdr:col>9</xdr:col>
      <xdr:colOff>9525</xdr:colOff>
      <xdr:row>19</xdr:row>
      <xdr:rowOff>133350</xdr:rowOff>
    </xdr:to>
    <xdr:grpSp>
      <xdr:nvGrpSpPr>
        <xdr:cNvPr id="1670" name="Group 81">
          <a:extLst>
            <a:ext uri="{FF2B5EF4-FFF2-40B4-BE49-F238E27FC236}">
              <a16:creationId xmlns:a16="http://schemas.microsoft.com/office/drawing/2014/main" id="{842EC82B-A7D9-4723-AB0B-CDBEF6E94F76}"/>
            </a:ext>
          </a:extLst>
        </xdr:cNvPr>
        <xdr:cNvGrpSpPr>
          <a:grpSpLocks/>
        </xdr:cNvGrpSpPr>
      </xdr:nvGrpSpPr>
      <xdr:grpSpPr bwMode="auto">
        <a:xfrm>
          <a:off x="876300" y="7467600"/>
          <a:ext cx="1581150" cy="47625"/>
          <a:chOff x="158" y="715"/>
          <a:chExt cx="33" cy="5"/>
        </a:xfrm>
      </xdr:grpSpPr>
      <xdr:sp macro="" textlink="">
        <xdr:nvSpPr>
          <xdr:cNvPr id="1689" name="Line 82">
            <a:extLst>
              <a:ext uri="{FF2B5EF4-FFF2-40B4-BE49-F238E27FC236}">
                <a16:creationId xmlns:a16="http://schemas.microsoft.com/office/drawing/2014/main" id="{74A01171-107B-4432-8E05-9C5FB390191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0" name="Line 83">
            <a:extLst>
              <a:ext uri="{FF2B5EF4-FFF2-40B4-BE49-F238E27FC236}">
                <a16:creationId xmlns:a16="http://schemas.microsoft.com/office/drawing/2014/main" id="{85690074-FD95-4CAA-9278-11AE849F4E9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295275</xdr:colOff>
      <xdr:row>7</xdr:row>
      <xdr:rowOff>771525</xdr:rowOff>
    </xdr:from>
    <xdr:to>
      <xdr:col>5</xdr:col>
      <xdr:colOff>228600</xdr:colOff>
      <xdr:row>9</xdr:row>
      <xdr:rowOff>19050</xdr:rowOff>
    </xdr:to>
    <xdr:sp macro="" textlink="">
      <xdr:nvSpPr>
        <xdr:cNvPr id="1108" name="Text Box 84">
          <a:extLst>
            <a:ext uri="{FF2B5EF4-FFF2-40B4-BE49-F238E27FC236}">
              <a16:creationId xmlns:a16="http://schemas.microsoft.com/office/drawing/2014/main" id="{5B3E889C-28C3-4CEE-B5DC-09DF2FCEB02D}"/>
            </a:ext>
          </a:extLst>
        </xdr:cNvPr>
        <xdr:cNvSpPr txBox="1">
          <a:spLocks noChangeArrowheads="1"/>
        </xdr:cNvSpPr>
      </xdr:nvSpPr>
      <xdr:spPr bwMode="auto">
        <a:xfrm>
          <a:off x="1171575" y="2409825"/>
          <a:ext cx="2476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駅前公園前</a:t>
          </a:r>
        </a:p>
      </xdr:txBody>
    </xdr:sp>
    <xdr:clientData/>
  </xdr:twoCellAnchor>
  <xdr:twoCellAnchor>
    <xdr:from>
      <xdr:col>19</xdr:col>
      <xdr:colOff>85725</xdr:colOff>
      <xdr:row>7</xdr:row>
      <xdr:rowOff>38100</xdr:rowOff>
    </xdr:from>
    <xdr:to>
      <xdr:col>20</xdr:col>
      <xdr:colOff>19050</xdr:colOff>
      <xdr:row>7</xdr:row>
      <xdr:rowOff>1619250</xdr:rowOff>
    </xdr:to>
    <xdr:sp macro="" textlink="">
      <xdr:nvSpPr>
        <xdr:cNvPr id="1109" name="Text Box 85">
          <a:extLst>
            <a:ext uri="{FF2B5EF4-FFF2-40B4-BE49-F238E27FC236}">
              <a16:creationId xmlns:a16="http://schemas.microsoft.com/office/drawing/2014/main" id="{01EAF8C3-5AD2-488F-A13E-8F4844CD6DE8}"/>
            </a:ext>
          </a:extLst>
        </xdr:cNvPr>
        <xdr:cNvSpPr txBox="1">
          <a:spLocks noChangeArrowheads="1"/>
        </xdr:cNvSpPr>
      </xdr:nvSpPr>
      <xdr:spPr bwMode="auto">
        <a:xfrm>
          <a:off x="5676900" y="1676400"/>
          <a:ext cx="2476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中央７丁目</a:t>
          </a:r>
        </a:p>
      </xdr:txBody>
    </xdr:sp>
    <xdr:clientData/>
  </xdr:twoCellAnchor>
  <xdr:twoCellAnchor>
    <xdr:from>
      <xdr:col>9</xdr:col>
      <xdr:colOff>295275</xdr:colOff>
      <xdr:row>15</xdr:row>
      <xdr:rowOff>419100</xdr:rowOff>
    </xdr:from>
    <xdr:to>
      <xdr:col>10</xdr:col>
      <xdr:colOff>38100</xdr:colOff>
      <xdr:row>15</xdr:row>
      <xdr:rowOff>1152525</xdr:rowOff>
    </xdr:to>
    <xdr:grpSp>
      <xdr:nvGrpSpPr>
        <xdr:cNvPr id="1673" name="Group 86">
          <a:extLst>
            <a:ext uri="{FF2B5EF4-FFF2-40B4-BE49-F238E27FC236}">
              <a16:creationId xmlns:a16="http://schemas.microsoft.com/office/drawing/2014/main" id="{F97700D0-FEF2-47E6-A73F-5B438CF4F480}"/>
            </a:ext>
          </a:extLst>
        </xdr:cNvPr>
        <xdr:cNvGrpSpPr>
          <a:grpSpLocks/>
        </xdr:cNvGrpSpPr>
      </xdr:nvGrpSpPr>
      <xdr:grpSpPr bwMode="auto">
        <a:xfrm rot="5400000">
          <a:off x="2405062" y="5872163"/>
          <a:ext cx="733425" cy="57150"/>
          <a:chOff x="123" y="549"/>
          <a:chExt cx="77" cy="6"/>
        </a:xfrm>
      </xdr:grpSpPr>
      <xdr:sp macro="" textlink="">
        <xdr:nvSpPr>
          <xdr:cNvPr id="1686" name="Line 87">
            <a:extLst>
              <a:ext uri="{FF2B5EF4-FFF2-40B4-BE49-F238E27FC236}">
                <a16:creationId xmlns:a16="http://schemas.microsoft.com/office/drawing/2014/main" id="{BAAD7DDA-8130-4C16-B817-6F53947596C4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87" name="Freeform 88">
            <a:extLst>
              <a:ext uri="{FF2B5EF4-FFF2-40B4-BE49-F238E27FC236}">
                <a16:creationId xmlns:a16="http://schemas.microsoft.com/office/drawing/2014/main" id="{CE608C6E-1FAE-46AC-98F2-760D01A188C5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688" name="Freeform 89">
            <a:extLst>
              <a:ext uri="{FF2B5EF4-FFF2-40B4-BE49-F238E27FC236}">
                <a16:creationId xmlns:a16="http://schemas.microsoft.com/office/drawing/2014/main" id="{0DB3F06D-C683-4A86-8BCC-FE4243CFB992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5</xdr:col>
      <xdr:colOff>257175</xdr:colOff>
      <xdr:row>3</xdr:row>
      <xdr:rowOff>9525</xdr:rowOff>
    </xdr:from>
    <xdr:to>
      <xdr:col>19</xdr:col>
      <xdr:colOff>57150</xdr:colOff>
      <xdr:row>10</xdr:row>
      <xdr:rowOff>19050</xdr:rowOff>
    </xdr:to>
    <xdr:pic>
      <xdr:nvPicPr>
        <xdr:cNvPr id="1674" name="Picture 90" descr="東片山町">
          <a:extLst>
            <a:ext uri="{FF2B5EF4-FFF2-40B4-BE49-F238E27FC236}">
              <a16:creationId xmlns:a16="http://schemas.microsoft.com/office/drawing/2014/main" id="{F73A878B-E93C-4CBC-A62B-51160055A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733425"/>
          <a:ext cx="4200525" cy="325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9</xdr:row>
      <xdr:rowOff>95250</xdr:rowOff>
    </xdr:from>
    <xdr:to>
      <xdr:col>5</xdr:col>
      <xdr:colOff>238125</xdr:colOff>
      <xdr:row>13</xdr:row>
      <xdr:rowOff>114300</xdr:rowOff>
    </xdr:to>
    <xdr:sp macro="" textlink="">
      <xdr:nvSpPr>
        <xdr:cNvPr id="1117" name="Text Box 93">
          <a:extLst>
            <a:ext uri="{FF2B5EF4-FFF2-40B4-BE49-F238E27FC236}">
              <a16:creationId xmlns:a16="http://schemas.microsoft.com/office/drawing/2014/main" id="{9AEC3643-EA82-4B4D-9555-CE3918946742}"/>
            </a:ext>
          </a:extLst>
        </xdr:cNvPr>
        <xdr:cNvSpPr txBox="1">
          <a:spLocks noChangeArrowheads="1"/>
        </xdr:cNvSpPr>
      </xdr:nvSpPr>
      <xdr:spPr bwMode="auto">
        <a:xfrm>
          <a:off x="76200" y="3838575"/>
          <a:ext cx="1352550" cy="933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付加機能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連動出力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</xdr:txBody>
    </xdr:sp>
    <xdr:clientData/>
  </xdr:twoCellAnchor>
  <xdr:twoCellAnchor editAs="oneCell">
    <xdr:from>
      <xdr:col>21</xdr:col>
      <xdr:colOff>19050</xdr:colOff>
      <xdr:row>3</xdr:row>
      <xdr:rowOff>9525</xdr:rowOff>
    </xdr:from>
    <xdr:to>
      <xdr:col>22</xdr:col>
      <xdr:colOff>180975</xdr:colOff>
      <xdr:row>6</xdr:row>
      <xdr:rowOff>19050</xdr:rowOff>
    </xdr:to>
    <xdr:pic>
      <xdr:nvPicPr>
        <xdr:cNvPr id="1676" name="Picture 95" descr="北マーク（北）">
          <a:extLst>
            <a:ext uri="{FF2B5EF4-FFF2-40B4-BE49-F238E27FC236}">
              <a16:creationId xmlns:a16="http://schemas.microsoft.com/office/drawing/2014/main" id="{6F047827-3845-442A-A71B-E9F56F969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733425"/>
          <a:ext cx="476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171450</xdr:colOff>
      <xdr:row>15</xdr:row>
      <xdr:rowOff>1162050</xdr:rowOff>
    </xdr:from>
    <xdr:to>
      <xdr:col>10</xdr:col>
      <xdr:colOff>209550</xdr:colOff>
      <xdr:row>15</xdr:row>
      <xdr:rowOff>1323975</xdr:rowOff>
    </xdr:to>
    <xdr:sp macro="" textlink="">
      <xdr:nvSpPr>
        <xdr:cNvPr id="1131" name="Text Box 107">
          <a:extLst>
            <a:ext uri="{FF2B5EF4-FFF2-40B4-BE49-F238E27FC236}">
              <a16:creationId xmlns:a16="http://schemas.microsoft.com/office/drawing/2014/main" id="{2FE2A8A1-6BB4-4457-9DA5-38B1C74C2E7C}"/>
            </a:ext>
          </a:extLst>
        </xdr:cNvPr>
        <xdr:cNvSpPr txBox="1">
          <a:spLocks noChangeArrowheads="1"/>
        </xdr:cNvSpPr>
      </xdr:nvSpPr>
      <xdr:spPr bwMode="auto">
        <a:xfrm>
          <a:off x="2619375" y="62769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23.0m</a:t>
          </a:r>
        </a:p>
      </xdr:txBody>
    </xdr:sp>
    <xdr:clientData/>
  </xdr:twoCellAnchor>
  <xdr:twoCellAnchor>
    <xdr:from>
      <xdr:col>12</xdr:col>
      <xdr:colOff>171450</xdr:colOff>
      <xdr:row>15</xdr:row>
      <xdr:rowOff>1171575</xdr:rowOff>
    </xdr:from>
    <xdr:to>
      <xdr:col>13</xdr:col>
      <xdr:colOff>209550</xdr:colOff>
      <xdr:row>15</xdr:row>
      <xdr:rowOff>1333500</xdr:rowOff>
    </xdr:to>
    <xdr:sp macro="" textlink="">
      <xdr:nvSpPr>
        <xdr:cNvPr id="1132" name="Text Box 108">
          <a:extLst>
            <a:ext uri="{FF2B5EF4-FFF2-40B4-BE49-F238E27FC236}">
              <a16:creationId xmlns:a16="http://schemas.microsoft.com/office/drawing/2014/main" id="{751AA5E0-A923-4A31-B38C-22038DFD057A}"/>
            </a:ext>
          </a:extLst>
        </xdr:cNvPr>
        <xdr:cNvSpPr txBox="1">
          <a:spLocks noChangeArrowheads="1"/>
        </xdr:cNvSpPr>
      </xdr:nvSpPr>
      <xdr:spPr bwMode="auto">
        <a:xfrm>
          <a:off x="3562350" y="62865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22.1m</a:t>
          </a:r>
        </a:p>
      </xdr:txBody>
    </xdr:sp>
    <xdr:clientData/>
  </xdr:twoCellAnchor>
  <xdr:twoCellAnchor>
    <xdr:from>
      <xdr:col>12</xdr:col>
      <xdr:colOff>190500</xdr:colOff>
      <xdr:row>15</xdr:row>
      <xdr:rowOff>247650</xdr:rowOff>
    </xdr:from>
    <xdr:to>
      <xdr:col>13</xdr:col>
      <xdr:colOff>228600</xdr:colOff>
      <xdr:row>15</xdr:row>
      <xdr:rowOff>409575</xdr:rowOff>
    </xdr:to>
    <xdr:sp macro="" textlink="">
      <xdr:nvSpPr>
        <xdr:cNvPr id="1133" name="Text Box 109">
          <a:extLst>
            <a:ext uri="{FF2B5EF4-FFF2-40B4-BE49-F238E27FC236}">
              <a16:creationId xmlns:a16="http://schemas.microsoft.com/office/drawing/2014/main" id="{8AB92D80-4A35-4BB2-8430-FFC71EBEC3FC}"/>
            </a:ext>
          </a:extLst>
        </xdr:cNvPr>
        <xdr:cNvSpPr txBox="1">
          <a:spLocks noChangeArrowheads="1"/>
        </xdr:cNvSpPr>
      </xdr:nvSpPr>
      <xdr:spPr bwMode="auto">
        <a:xfrm>
          <a:off x="3581400" y="53625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9</xdr:col>
      <xdr:colOff>190500</xdr:colOff>
      <xdr:row>15</xdr:row>
      <xdr:rowOff>247650</xdr:rowOff>
    </xdr:from>
    <xdr:to>
      <xdr:col>10</xdr:col>
      <xdr:colOff>228600</xdr:colOff>
      <xdr:row>15</xdr:row>
      <xdr:rowOff>409575</xdr:rowOff>
    </xdr:to>
    <xdr:sp macro="" textlink="">
      <xdr:nvSpPr>
        <xdr:cNvPr id="1134" name="Text Box 110">
          <a:extLst>
            <a:ext uri="{FF2B5EF4-FFF2-40B4-BE49-F238E27FC236}">
              <a16:creationId xmlns:a16="http://schemas.microsoft.com/office/drawing/2014/main" id="{1B47134C-CD47-4656-AFE5-4D1383D3ACF8}"/>
            </a:ext>
          </a:extLst>
        </xdr:cNvPr>
        <xdr:cNvSpPr txBox="1">
          <a:spLocks noChangeArrowheads="1"/>
        </xdr:cNvSpPr>
      </xdr:nvSpPr>
      <xdr:spPr bwMode="auto">
        <a:xfrm>
          <a:off x="2638425" y="53625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6</xdr:col>
      <xdr:colOff>28575</xdr:colOff>
      <xdr:row>15</xdr:row>
      <xdr:rowOff>1238250</xdr:rowOff>
    </xdr:from>
    <xdr:to>
      <xdr:col>7</xdr:col>
      <xdr:colOff>66675</xdr:colOff>
      <xdr:row>15</xdr:row>
      <xdr:rowOff>1400175</xdr:rowOff>
    </xdr:to>
    <xdr:sp macro="" textlink="">
      <xdr:nvSpPr>
        <xdr:cNvPr id="1139" name="Text Box 115">
          <a:extLst>
            <a:ext uri="{FF2B5EF4-FFF2-40B4-BE49-F238E27FC236}">
              <a16:creationId xmlns:a16="http://schemas.microsoft.com/office/drawing/2014/main" id="{5D1FAF94-0BF6-4F99-B1DD-B91991E1222E}"/>
            </a:ext>
          </a:extLst>
        </xdr:cNvPr>
        <xdr:cNvSpPr txBox="1">
          <a:spLocks noChangeArrowheads="1"/>
        </xdr:cNvSpPr>
      </xdr:nvSpPr>
      <xdr:spPr bwMode="auto">
        <a:xfrm>
          <a:off x="1533525" y="63531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8.7m</a:t>
          </a:r>
        </a:p>
      </xdr:txBody>
    </xdr:sp>
    <xdr:clientData/>
  </xdr:twoCellAnchor>
  <xdr:twoCellAnchor>
    <xdr:from>
      <xdr:col>6</xdr:col>
      <xdr:colOff>28575</xdr:colOff>
      <xdr:row>15</xdr:row>
      <xdr:rowOff>133350</xdr:rowOff>
    </xdr:from>
    <xdr:to>
      <xdr:col>7</xdr:col>
      <xdr:colOff>66675</xdr:colOff>
      <xdr:row>15</xdr:row>
      <xdr:rowOff>295275</xdr:rowOff>
    </xdr:to>
    <xdr:sp macro="" textlink="">
      <xdr:nvSpPr>
        <xdr:cNvPr id="1140" name="Text Box 116">
          <a:extLst>
            <a:ext uri="{FF2B5EF4-FFF2-40B4-BE49-F238E27FC236}">
              <a16:creationId xmlns:a16="http://schemas.microsoft.com/office/drawing/2014/main" id="{67A4DCD6-E84F-464A-9705-D68CCB4D7571}"/>
            </a:ext>
          </a:extLst>
        </xdr:cNvPr>
        <xdr:cNvSpPr txBox="1">
          <a:spLocks noChangeArrowheads="1"/>
        </xdr:cNvSpPr>
      </xdr:nvSpPr>
      <xdr:spPr bwMode="auto">
        <a:xfrm>
          <a:off x="1533525" y="52482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9.0m</a:t>
          </a:r>
        </a:p>
      </xdr:txBody>
    </xdr:sp>
    <xdr:clientData/>
  </xdr:twoCellAnchor>
  <xdr:twoCellAnchor>
    <xdr:from>
      <xdr:col>7</xdr:col>
      <xdr:colOff>238125</xdr:colOff>
      <xdr:row>15</xdr:row>
      <xdr:rowOff>238125</xdr:rowOff>
    </xdr:from>
    <xdr:to>
      <xdr:col>8</xdr:col>
      <xdr:colOff>276225</xdr:colOff>
      <xdr:row>15</xdr:row>
      <xdr:rowOff>400050</xdr:rowOff>
    </xdr:to>
    <xdr:sp macro="" textlink="">
      <xdr:nvSpPr>
        <xdr:cNvPr id="1141" name="Text Box 117">
          <a:extLst>
            <a:ext uri="{FF2B5EF4-FFF2-40B4-BE49-F238E27FC236}">
              <a16:creationId xmlns:a16="http://schemas.microsoft.com/office/drawing/2014/main" id="{4895DEE9-9093-47F8-8444-2E4DB65011ED}"/>
            </a:ext>
          </a:extLst>
        </xdr:cNvPr>
        <xdr:cNvSpPr txBox="1">
          <a:spLocks noChangeArrowheads="1"/>
        </xdr:cNvSpPr>
      </xdr:nvSpPr>
      <xdr:spPr bwMode="auto">
        <a:xfrm>
          <a:off x="2057400" y="53530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238125</xdr:colOff>
      <xdr:row>15</xdr:row>
      <xdr:rowOff>1171575</xdr:rowOff>
    </xdr:from>
    <xdr:to>
      <xdr:col>8</xdr:col>
      <xdr:colOff>276225</xdr:colOff>
      <xdr:row>15</xdr:row>
      <xdr:rowOff>1333500</xdr:rowOff>
    </xdr:to>
    <xdr:sp macro="" textlink="">
      <xdr:nvSpPr>
        <xdr:cNvPr id="1142" name="Text Box 118">
          <a:extLst>
            <a:ext uri="{FF2B5EF4-FFF2-40B4-BE49-F238E27FC236}">
              <a16:creationId xmlns:a16="http://schemas.microsoft.com/office/drawing/2014/main" id="{95F94FE0-9176-4CB2-98E1-6589294FB985}"/>
            </a:ext>
          </a:extLst>
        </xdr:cNvPr>
        <xdr:cNvSpPr txBox="1">
          <a:spLocks noChangeArrowheads="1"/>
        </xdr:cNvSpPr>
      </xdr:nvSpPr>
      <xdr:spPr bwMode="auto">
        <a:xfrm>
          <a:off x="2057400" y="62865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 editAs="oneCell">
    <xdr:from>
      <xdr:col>22</xdr:col>
      <xdr:colOff>76200</xdr:colOff>
      <xdr:row>15</xdr:row>
      <xdr:rowOff>438150</xdr:rowOff>
    </xdr:from>
    <xdr:to>
      <xdr:col>23</xdr:col>
      <xdr:colOff>238125</xdr:colOff>
      <xdr:row>15</xdr:row>
      <xdr:rowOff>1133475</xdr:rowOff>
    </xdr:to>
    <xdr:pic>
      <xdr:nvPicPr>
        <xdr:cNvPr id="1685" name="Picture 119" descr="北マーク（北）">
          <a:extLst>
            <a:ext uri="{FF2B5EF4-FFF2-40B4-BE49-F238E27FC236}">
              <a16:creationId xmlns:a16="http://schemas.microsoft.com/office/drawing/2014/main" id="{F18A1A86-6577-4264-BB2A-9DF1F0FC1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5553075"/>
          <a:ext cx="476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00" zoomScaleSheetLayoutView="100" workbookViewId="0">
      <selection activeCell="W8" sqref="W8"/>
    </sheetView>
  </sheetViews>
  <sheetFormatPr defaultRowHeight="12" x14ac:dyDescent="0.15"/>
  <cols>
    <col min="1" max="1" width="7.5" style="39" bestFit="1" customWidth="1"/>
    <col min="2" max="2" width="2.25" style="49" bestFit="1" customWidth="1"/>
    <col min="3" max="3" width="5.25" style="45" bestFit="1" customWidth="1"/>
    <col min="4" max="4" width="2.25" style="48" bestFit="1" customWidth="1"/>
    <col min="5" max="24" width="4.125" style="25" customWidth="1"/>
    <col min="25" max="16384" width="9" style="25"/>
  </cols>
  <sheetData>
    <row r="1" spans="1:30" ht="15" customHeight="1" x14ac:dyDescent="0.15">
      <c r="A1" s="55" t="s">
        <v>0</v>
      </c>
      <c r="B1" s="84"/>
      <c r="C1" s="84"/>
      <c r="D1" s="84"/>
      <c r="E1" s="56"/>
      <c r="F1" s="99" t="s">
        <v>69</v>
      </c>
      <c r="G1" s="84"/>
      <c r="H1" s="82" t="s">
        <v>68</v>
      </c>
      <c r="I1" s="82"/>
      <c r="J1" s="82"/>
      <c r="K1" s="82"/>
      <c r="L1" s="84" t="s">
        <v>63</v>
      </c>
      <c r="M1" s="56"/>
      <c r="N1" s="87" t="s">
        <v>64</v>
      </c>
      <c r="O1" s="56"/>
      <c r="P1" s="89">
        <v>46069</v>
      </c>
      <c r="Q1" s="90"/>
      <c r="R1" s="90"/>
      <c r="S1" s="91"/>
      <c r="T1" s="88" t="s">
        <v>4</v>
      </c>
      <c r="U1" s="88"/>
      <c r="V1" s="88" t="s">
        <v>76</v>
      </c>
      <c r="W1" s="88"/>
      <c r="X1" s="88"/>
    </row>
    <row r="2" spans="1:30" ht="7.5" customHeight="1" x14ac:dyDescent="0.15">
      <c r="A2" s="98"/>
      <c r="B2" s="85"/>
      <c r="C2" s="85"/>
      <c r="D2" s="85"/>
      <c r="E2" s="86"/>
      <c r="F2" s="98"/>
      <c r="G2" s="85"/>
      <c r="H2" s="83"/>
      <c r="I2" s="83"/>
      <c r="J2" s="83"/>
      <c r="K2" s="83"/>
      <c r="L2" s="85"/>
      <c r="M2" s="86"/>
      <c r="N2" s="65"/>
      <c r="O2" s="67"/>
      <c r="P2" s="92"/>
      <c r="Q2" s="93"/>
      <c r="R2" s="93"/>
      <c r="S2" s="94"/>
      <c r="T2" s="55" t="s">
        <v>8</v>
      </c>
      <c r="U2" s="56"/>
      <c r="V2" s="59">
        <v>45992</v>
      </c>
      <c r="W2" s="60"/>
      <c r="X2" s="61"/>
    </row>
    <row r="3" spans="1:30" ht="7.5" customHeight="1" x14ac:dyDescent="0.15">
      <c r="A3" s="65" t="s">
        <v>5</v>
      </c>
      <c r="B3" s="66"/>
      <c r="C3" s="66"/>
      <c r="D3" s="66"/>
      <c r="E3" s="67"/>
      <c r="F3" s="69" t="s">
        <v>70</v>
      </c>
      <c r="G3" s="70"/>
      <c r="H3" s="71" t="s">
        <v>68</v>
      </c>
      <c r="I3" s="71"/>
      <c r="J3" s="71"/>
      <c r="K3" s="71"/>
      <c r="L3" s="73" t="s">
        <v>65</v>
      </c>
      <c r="M3" s="74"/>
      <c r="N3" s="65"/>
      <c r="O3" s="67"/>
      <c r="P3" s="77">
        <v>0.93541666666666667</v>
      </c>
      <c r="Q3" s="78"/>
      <c r="R3" s="78"/>
      <c r="S3" s="81" t="s">
        <v>7</v>
      </c>
      <c r="T3" s="57"/>
      <c r="U3" s="58"/>
      <c r="V3" s="62"/>
      <c r="W3" s="63"/>
      <c r="X3" s="64"/>
    </row>
    <row r="4" spans="1:30" ht="15" customHeight="1" x14ac:dyDescent="0.15">
      <c r="A4" s="57"/>
      <c r="B4" s="68"/>
      <c r="C4" s="68"/>
      <c r="D4" s="68"/>
      <c r="E4" s="58"/>
      <c r="F4" s="57"/>
      <c r="G4" s="68"/>
      <c r="H4" s="72"/>
      <c r="I4" s="72"/>
      <c r="J4" s="72"/>
      <c r="K4" s="72"/>
      <c r="L4" s="75"/>
      <c r="M4" s="76"/>
      <c r="N4" s="57"/>
      <c r="O4" s="58"/>
      <c r="P4" s="79"/>
      <c r="Q4" s="80"/>
      <c r="R4" s="80"/>
      <c r="S4" s="58"/>
      <c r="T4" s="88" t="s">
        <v>66</v>
      </c>
      <c r="U4" s="88"/>
      <c r="V4" s="88" t="s">
        <v>75</v>
      </c>
      <c r="W4" s="88"/>
      <c r="X4" s="88"/>
      <c r="Z4" s="26" t="s">
        <v>67</v>
      </c>
      <c r="AA4" s="27">
        <v>821</v>
      </c>
    </row>
    <row r="5" spans="1:30" ht="18" customHeight="1" x14ac:dyDescent="0.15">
      <c r="A5" s="110"/>
      <c r="B5" s="111"/>
      <c r="C5" s="111"/>
      <c r="D5" s="111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30"/>
    </row>
    <row r="6" spans="1:30" ht="18" customHeight="1" x14ac:dyDescent="0.15">
      <c r="A6" s="109"/>
      <c r="B6" s="105"/>
      <c r="C6" s="105"/>
      <c r="D6" s="105"/>
      <c r="X6" s="31"/>
    </row>
    <row r="7" spans="1:30" ht="18" customHeight="1" x14ac:dyDescent="0.15">
      <c r="A7" s="109"/>
      <c r="B7" s="105"/>
      <c r="C7" s="105"/>
      <c r="D7" s="105"/>
      <c r="X7" s="31"/>
    </row>
    <row r="8" spans="1:30" ht="18" customHeight="1" x14ac:dyDescent="0.15">
      <c r="A8" s="109"/>
      <c r="B8" s="105"/>
      <c r="C8" s="105"/>
      <c r="D8" s="105"/>
      <c r="X8" s="31"/>
    </row>
    <row r="9" spans="1:30" ht="18" customHeight="1" x14ac:dyDescent="0.15">
      <c r="A9" s="109"/>
      <c r="B9" s="105"/>
      <c r="C9" s="105"/>
      <c r="D9" s="105"/>
      <c r="X9" s="31"/>
    </row>
    <row r="10" spans="1:30" ht="147.75" customHeight="1" x14ac:dyDescent="0.15">
      <c r="A10" s="109"/>
      <c r="B10" s="105"/>
      <c r="C10" s="105"/>
      <c r="D10" s="105"/>
      <c r="X10" s="31"/>
    </row>
    <row r="11" spans="1:30" ht="18" customHeight="1" x14ac:dyDescent="0.15">
      <c r="A11" s="109"/>
      <c r="B11" s="105"/>
      <c r="C11" s="105"/>
      <c r="D11" s="105"/>
      <c r="X11" s="31"/>
    </row>
    <row r="12" spans="1:30" ht="18" customHeight="1" x14ac:dyDescent="0.15">
      <c r="A12" s="109"/>
      <c r="B12" s="105"/>
      <c r="C12" s="105"/>
      <c r="D12" s="105"/>
      <c r="X12" s="31"/>
    </row>
    <row r="13" spans="1:30" ht="18" customHeight="1" x14ac:dyDescent="0.15">
      <c r="A13" s="109"/>
      <c r="B13" s="105"/>
      <c r="C13" s="105"/>
      <c r="D13" s="105"/>
      <c r="X13" s="31"/>
    </row>
    <row r="14" spans="1:30" ht="18" customHeight="1" x14ac:dyDescent="0.15">
      <c r="A14" s="103"/>
      <c r="B14" s="104"/>
      <c r="C14" s="105"/>
      <c r="D14" s="105"/>
      <c r="X14" s="31"/>
      <c r="Z14" s="25">
        <v>50</v>
      </c>
      <c r="AA14" s="25">
        <f>Z14/3.6</f>
        <v>13.888888888888889</v>
      </c>
      <c r="AC14" s="54">
        <v>33.5</v>
      </c>
      <c r="AD14" s="54">
        <f>AC14/AA14</f>
        <v>2.4119999999999999</v>
      </c>
    </row>
    <row r="15" spans="1:30" ht="18" customHeight="1" x14ac:dyDescent="0.15">
      <c r="A15" s="106"/>
      <c r="B15" s="107"/>
      <c r="C15" s="105"/>
      <c r="D15" s="105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3"/>
      <c r="Z15" s="25">
        <v>40</v>
      </c>
      <c r="AA15" s="25">
        <f>Z15/3.6</f>
        <v>11.111111111111111</v>
      </c>
      <c r="AC15" s="54">
        <v>46.3</v>
      </c>
      <c r="AD15" s="54">
        <f>AC15/AA15</f>
        <v>4.1669999999999998</v>
      </c>
    </row>
    <row r="16" spans="1:30" s="36" customFormat="1" ht="18" customHeight="1" x14ac:dyDescent="0.15">
      <c r="A16" s="108" t="s">
        <v>10</v>
      </c>
      <c r="B16" s="108"/>
      <c r="C16" s="108"/>
      <c r="D16" s="108"/>
      <c r="E16" s="34">
        <v>1</v>
      </c>
      <c r="F16" s="34">
        <v>2</v>
      </c>
      <c r="G16" s="34">
        <v>3</v>
      </c>
      <c r="H16" s="34">
        <v>4</v>
      </c>
      <c r="I16" s="34">
        <v>5</v>
      </c>
      <c r="J16" s="34">
        <v>6</v>
      </c>
      <c r="K16" s="34">
        <v>7</v>
      </c>
      <c r="L16" s="34">
        <v>8</v>
      </c>
      <c r="M16" s="34">
        <v>9</v>
      </c>
      <c r="N16" s="34">
        <v>10</v>
      </c>
      <c r="O16" s="34">
        <v>11</v>
      </c>
      <c r="P16" s="34">
        <v>12</v>
      </c>
      <c r="Q16" s="34">
        <v>13</v>
      </c>
      <c r="R16" s="35">
        <v>14</v>
      </c>
      <c r="S16" s="34">
        <v>15</v>
      </c>
      <c r="T16" s="34">
        <v>16</v>
      </c>
      <c r="U16" s="34">
        <v>17</v>
      </c>
      <c r="V16" s="34">
        <v>18</v>
      </c>
      <c r="W16" s="34">
        <v>19</v>
      </c>
      <c r="X16" s="34">
        <v>20</v>
      </c>
    </row>
    <row r="17" spans="1:25" s="39" customFormat="1" ht="18" customHeight="1" x14ac:dyDescent="0.15">
      <c r="A17" s="108" t="s">
        <v>11</v>
      </c>
      <c r="B17" s="108"/>
      <c r="C17" s="108"/>
      <c r="D17" s="108"/>
      <c r="E17" s="37" t="s">
        <v>24</v>
      </c>
      <c r="F17" s="37" t="s">
        <v>25</v>
      </c>
      <c r="G17" s="37" t="s">
        <v>26</v>
      </c>
      <c r="H17" s="37" t="s">
        <v>27</v>
      </c>
      <c r="I17" s="37" t="s">
        <v>50</v>
      </c>
      <c r="J17" s="37" t="s">
        <v>49</v>
      </c>
      <c r="K17" s="37" t="s">
        <v>51</v>
      </c>
      <c r="L17" s="37" t="s">
        <v>52</v>
      </c>
      <c r="M17" s="37" t="s">
        <v>53</v>
      </c>
      <c r="N17" s="37" t="s">
        <v>54</v>
      </c>
      <c r="O17" s="37" t="s">
        <v>55</v>
      </c>
      <c r="P17" s="38" t="s">
        <v>56</v>
      </c>
      <c r="Q17" s="37"/>
      <c r="R17" s="38"/>
      <c r="S17" s="37"/>
      <c r="T17" s="37"/>
      <c r="U17" s="37"/>
      <c r="V17" s="37"/>
      <c r="W17" s="37"/>
      <c r="X17" s="37"/>
    </row>
    <row r="18" spans="1:25" s="39" customFormat="1" ht="125.1" customHeight="1" x14ac:dyDescent="0.15">
      <c r="A18" s="95"/>
      <c r="B18" s="96"/>
      <c r="C18" s="96"/>
      <c r="D18" s="97"/>
      <c r="E18" s="40"/>
      <c r="F18" s="41"/>
      <c r="G18" s="41"/>
      <c r="H18" s="41"/>
      <c r="I18" s="40"/>
      <c r="J18" s="41"/>
      <c r="K18" s="38"/>
      <c r="L18" s="40"/>
      <c r="M18" s="41"/>
      <c r="N18" s="41"/>
      <c r="O18" s="41"/>
      <c r="P18" s="41"/>
      <c r="Q18" s="40"/>
      <c r="R18" s="41"/>
      <c r="S18" s="41"/>
      <c r="T18" s="41"/>
      <c r="U18" s="41"/>
      <c r="V18" s="41"/>
      <c r="W18" s="41"/>
      <c r="X18" s="38"/>
      <c r="Y18" s="42"/>
    </row>
    <row r="19" spans="1:25" ht="18" customHeight="1" x14ac:dyDescent="0.15">
      <c r="A19" s="95" t="s">
        <v>73</v>
      </c>
      <c r="B19" s="96"/>
      <c r="C19" s="96" t="s">
        <v>35</v>
      </c>
      <c r="D19" s="97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</row>
    <row r="20" spans="1:25" ht="18" customHeight="1" x14ac:dyDescent="0.15">
      <c r="A20" s="95" t="s">
        <v>36</v>
      </c>
      <c r="B20" s="96"/>
      <c r="C20" s="96" t="s">
        <v>37</v>
      </c>
      <c r="D20" s="97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</row>
    <row r="21" spans="1:25" ht="18" customHeight="1" x14ac:dyDescent="0.15">
      <c r="A21" s="95" t="s">
        <v>59</v>
      </c>
      <c r="B21" s="96"/>
      <c r="C21" s="96" t="s">
        <v>60</v>
      </c>
      <c r="D21" s="97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</row>
    <row r="22" spans="1:25" ht="18" customHeight="1" x14ac:dyDescent="0.15">
      <c r="A22" s="95" t="s">
        <v>74</v>
      </c>
      <c r="B22" s="96"/>
      <c r="C22" s="96" t="s">
        <v>39</v>
      </c>
      <c r="D22" s="97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 spans="1:25" ht="18" customHeight="1" x14ac:dyDescent="0.15">
      <c r="A23" s="95" t="s">
        <v>58</v>
      </c>
      <c r="B23" s="96"/>
      <c r="C23" s="96" t="s">
        <v>41</v>
      </c>
      <c r="D23" s="97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</row>
    <row r="24" spans="1:25" ht="18" customHeight="1" x14ac:dyDescent="0.15">
      <c r="A24" s="95"/>
      <c r="B24" s="96"/>
      <c r="C24" s="96"/>
      <c r="D24" s="97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 spans="1:25" ht="18" customHeight="1" x14ac:dyDescent="0.15">
      <c r="A25" s="100"/>
      <c r="B25" s="101"/>
      <c r="C25" s="101"/>
      <c r="D25" s="102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 spans="1:25" ht="18" customHeight="1" x14ac:dyDescent="0.15">
      <c r="A26" s="100"/>
      <c r="B26" s="101"/>
      <c r="C26" s="101"/>
      <c r="D26" s="102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</row>
    <row r="27" spans="1:25" ht="18" customHeight="1" x14ac:dyDescent="0.15">
      <c r="A27" s="100"/>
      <c r="B27" s="101"/>
      <c r="C27" s="101"/>
      <c r="D27" s="102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</row>
    <row r="28" spans="1:25" ht="18" customHeight="1" x14ac:dyDescent="0.15">
      <c r="A28" s="100"/>
      <c r="B28" s="101"/>
      <c r="C28" s="101"/>
      <c r="D28" s="102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</row>
    <row r="29" spans="1:25" ht="18" customHeight="1" x14ac:dyDescent="0.15">
      <c r="A29" s="100"/>
      <c r="B29" s="101"/>
      <c r="C29" s="101"/>
      <c r="D29" s="102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spans="1:25" ht="18" customHeight="1" x14ac:dyDescent="0.15">
      <c r="A30" s="100"/>
      <c r="B30" s="101"/>
      <c r="C30" s="101"/>
      <c r="D30" s="102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 spans="1:25" ht="18" customHeight="1" x14ac:dyDescent="0.15">
      <c r="A31" s="100"/>
      <c r="B31" s="101"/>
      <c r="C31" s="101"/>
      <c r="D31" s="102"/>
      <c r="E31" s="43"/>
      <c r="F31" s="43"/>
      <c r="G31" s="43"/>
      <c r="H31" s="44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spans="1:25" ht="18" customHeight="1" x14ac:dyDescent="0.15">
      <c r="A32" s="100"/>
      <c r="B32" s="101"/>
      <c r="C32" s="101"/>
      <c r="D32" s="102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 spans="1:27" ht="18" customHeight="1" x14ac:dyDescent="0.15">
      <c r="A33" s="50" t="s">
        <v>71</v>
      </c>
      <c r="B33" s="46"/>
      <c r="C33" s="51"/>
      <c r="D33" s="52"/>
      <c r="E33" s="34">
        <v>109</v>
      </c>
      <c r="F33" s="34"/>
      <c r="G33" s="34"/>
      <c r="H33" s="34"/>
      <c r="I33" s="34">
        <v>109</v>
      </c>
      <c r="J33" s="34"/>
      <c r="K33" s="34"/>
      <c r="L33" s="34">
        <v>109</v>
      </c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43"/>
      <c r="X33" s="43"/>
    </row>
    <row r="34" spans="1:27" ht="18" customHeight="1" x14ac:dyDescent="0.15">
      <c r="A34" s="50" t="s">
        <v>72</v>
      </c>
      <c r="B34" s="46" t="s">
        <v>43</v>
      </c>
      <c r="C34" s="28">
        <f>SUM(E34:X34)</f>
        <v>73</v>
      </c>
      <c r="D34" s="47" t="s">
        <v>44</v>
      </c>
      <c r="E34" s="34">
        <v>10</v>
      </c>
      <c r="F34" s="34">
        <v>5</v>
      </c>
      <c r="G34" s="34">
        <v>2</v>
      </c>
      <c r="H34" s="34">
        <v>3</v>
      </c>
      <c r="I34" s="34">
        <v>5</v>
      </c>
      <c r="J34" s="34">
        <v>2</v>
      </c>
      <c r="K34" s="34">
        <v>3</v>
      </c>
      <c r="L34" s="34">
        <v>25</v>
      </c>
      <c r="M34" s="34">
        <v>9</v>
      </c>
      <c r="N34" s="34">
        <v>2</v>
      </c>
      <c r="O34" s="34">
        <v>3</v>
      </c>
      <c r="P34" s="34">
        <v>4</v>
      </c>
      <c r="Q34" s="34"/>
      <c r="R34" s="34"/>
      <c r="S34" s="34"/>
      <c r="T34" s="34"/>
      <c r="U34" s="34"/>
      <c r="V34" s="34"/>
      <c r="W34" s="43"/>
      <c r="X34" s="43"/>
      <c r="Y34" s="53"/>
      <c r="Z34" s="25">
        <v>120</v>
      </c>
      <c r="AA34" s="25">
        <f>Z34-INT(Z34/8)-3</f>
        <v>102</v>
      </c>
    </row>
    <row r="35" spans="1:27" ht="18" customHeight="1" x14ac:dyDescent="0.15">
      <c r="A35" s="50" t="s">
        <v>16</v>
      </c>
      <c r="B35" s="46" t="s">
        <v>43</v>
      </c>
      <c r="C35" s="28">
        <f>SUM(E35:X35)</f>
        <v>140</v>
      </c>
      <c r="D35" s="47" t="s">
        <v>44</v>
      </c>
      <c r="E35" s="34">
        <v>66</v>
      </c>
      <c r="F35" s="34">
        <v>5</v>
      </c>
      <c r="G35" s="34">
        <v>2</v>
      </c>
      <c r="H35" s="34">
        <v>3</v>
      </c>
      <c r="I35" s="34">
        <v>9</v>
      </c>
      <c r="J35" s="34">
        <v>2</v>
      </c>
      <c r="K35" s="34">
        <v>3</v>
      </c>
      <c r="L35" s="34">
        <v>32</v>
      </c>
      <c r="M35" s="34">
        <v>9</v>
      </c>
      <c r="N35" s="34">
        <v>2</v>
      </c>
      <c r="O35" s="34">
        <v>3</v>
      </c>
      <c r="P35" s="34">
        <v>4</v>
      </c>
      <c r="Q35" s="34"/>
      <c r="R35" s="34"/>
      <c r="S35" s="34"/>
      <c r="T35" s="34"/>
      <c r="U35" s="34"/>
      <c r="V35" s="34"/>
      <c r="W35" s="34"/>
      <c r="X35" s="34"/>
      <c r="Y35" s="53"/>
      <c r="Z35" s="25">
        <v>140</v>
      </c>
      <c r="AA35" s="25">
        <f>Z35-INT(Z35/8)-3</f>
        <v>120</v>
      </c>
    </row>
    <row r="36" spans="1:27" ht="18" customHeight="1" x14ac:dyDescent="0.15">
      <c r="A36" s="95" t="s">
        <v>17</v>
      </c>
      <c r="B36" s="96"/>
      <c r="C36" s="96"/>
      <c r="D36" s="97"/>
      <c r="E36" s="34">
        <v>110</v>
      </c>
      <c r="F36" s="34">
        <v>110</v>
      </c>
      <c r="G36" s="34">
        <v>110</v>
      </c>
      <c r="H36" s="34">
        <v>10</v>
      </c>
      <c r="I36" s="34">
        <v>110</v>
      </c>
      <c r="J36" s="34">
        <v>10</v>
      </c>
      <c r="K36" s="34">
        <v>10</v>
      </c>
      <c r="L36" s="34">
        <v>110</v>
      </c>
      <c r="M36" s="34">
        <v>110</v>
      </c>
      <c r="N36" s="34">
        <v>110</v>
      </c>
      <c r="O36" s="34">
        <v>10</v>
      </c>
      <c r="P36" s="34">
        <v>10</v>
      </c>
      <c r="Q36" s="34"/>
      <c r="R36" s="34"/>
      <c r="S36" s="34"/>
      <c r="T36" s="34"/>
      <c r="U36" s="34"/>
      <c r="V36" s="34"/>
      <c r="W36" s="34"/>
      <c r="X36" s="34"/>
    </row>
    <row r="37" spans="1:27" ht="18" customHeight="1" x14ac:dyDescent="0.15">
      <c r="A37" s="95" t="s">
        <v>18</v>
      </c>
      <c r="B37" s="96"/>
      <c r="C37" s="96"/>
      <c r="D37" s="97"/>
      <c r="E37" s="34">
        <v>6</v>
      </c>
      <c r="F37" s="34">
        <v>0.95</v>
      </c>
      <c r="G37" s="34">
        <v>0.95</v>
      </c>
      <c r="H37" s="34">
        <v>0.95</v>
      </c>
      <c r="I37" s="34">
        <v>0.95</v>
      </c>
      <c r="J37" s="34">
        <v>0.95</v>
      </c>
      <c r="K37" s="34">
        <v>0.95</v>
      </c>
      <c r="L37" s="34">
        <v>6</v>
      </c>
      <c r="M37" s="34">
        <v>0.95</v>
      </c>
      <c r="N37" s="34">
        <v>0.95</v>
      </c>
      <c r="O37" s="34">
        <v>0.95</v>
      </c>
      <c r="P37" s="34">
        <v>0.95</v>
      </c>
      <c r="Q37" s="34"/>
      <c r="R37" s="34"/>
      <c r="S37" s="34"/>
      <c r="T37" s="34"/>
      <c r="U37" s="34"/>
      <c r="V37" s="34"/>
      <c r="W37" s="34"/>
      <c r="X37" s="34"/>
    </row>
    <row r="38" spans="1:27" ht="18" customHeight="1" x14ac:dyDescent="0.15">
      <c r="A38" s="95" t="s">
        <v>19</v>
      </c>
      <c r="B38" s="96"/>
      <c r="C38" s="96"/>
      <c r="D38" s="97"/>
      <c r="E38" s="34" t="s">
        <v>45</v>
      </c>
      <c r="F38" s="34" t="s">
        <v>46</v>
      </c>
      <c r="G38" s="34" t="s">
        <v>46</v>
      </c>
      <c r="H38" s="34" t="s">
        <v>46</v>
      </c>
      <c r="I38" s="34" t="s">
        <v>46</v>
      </c>
      <c r="J38" s="34" t="s">
        <v>46</v>
      </c>
      <c r="K38" s="34" t="s">
        <v>46</v>
      </c>
      <c r="L38" s="34" t="s">
        <v>46</v>
      </c>
      <c r="M38" s="34" t="s">
        <v>45</v>
      </c>
      <c r="N38" s="34" t="s">
        <v>45</v>
      </c>
      <c r="O38" s="34" t="s">
        <v>45</v>
      </c>
      <c r="P38" s="34" t="s">
        <v>45</v>
      </c>
      <c r="Q38" s="34"/>
      <c r="R38" s="34"/>
      <c r="S38" s="34"/>
      <c r="T38" s="34"/>
      <c r="U38" s="34"/>
      <c r="V38" s="34"/>
      <c r="W38" s="34"/>
      <c r="X38" s="34"/>
    </row>
  </sheetData>
  <mergeCells count="74"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22:B22"/>
    <mergeCell ref="C22:D22"/>
    <mergeCell ref="A23:B23"/>
    <mergeCell ref="C23:D23"/>
    <mergeCell ref="A24:B24"/>
    <mergeCell ref="C24:D24"/>
    <mergeCell ref="C25:D25"/>
    <mergeCell ref="A26:B26"/>
    <mergeCell ref="C26:D26"/>
    <mergeCell ref="A27:B27"/>
    <mergeCell ref="C27:D27"/>
    <mergeCell ref="A36:D36"/>
    <mergeCell ref="A37:D37"/>
    <mergeCell ref="A38:D38"/>
    <mergeCell ref="A1:E2"/>
    <mergeCell ref="F1:G2"/>
    <mergeCell ref="A31:B31"/>
    <mergeCell ref="C31:D31"/>
    <mergeCell ref="A32:B32"/>
    <mergeCell ref="C32:D32"/>
    <mergeCell ref="A28:B28"/>
    <mergeCell ref="C28:D28"/>
    <mergeCell ref="A29:B29"/>
    <mergeCell ref="C29:D29"/>
    <mergeCell ref="A30:B30"/>
    <mergeCell ref="C30:D30"/>
    <mergeCell ref="A25:B25"/>
    <mergeCell ref="T2:U3"/>
    <mergeCell ref="V2:X3"/>
    <mergeCell ref="A3:E4"/>
    <mergeCell ref="F3:G4"/>
    <mergeCell ref="H3:K4"/>
    <mergeCell ref="L3:M4"/>
    <mergeCell ref="P3:R4"/>
    <mergeCell ref="S3:S4"/>
    <mergeCell ref="H1:K2"/>
    <mergeCell ref="L1:M2"/>
    <mergeCell ref="N1:O4"/>
    <mergeCell ref="V1:X1"/>
    <mergeCell ref="T4:U4"/>
    <mergeCell ref="V4:X4"/>
    <mergeCell ref="P1:S2"/>
    <mergeCell ref="T1:U1"/>
  </mergeCells>
  <phoneticPr fontId="1"/>
  <pageMargins left="0.78740157480314965" right="0.19685039370078741" top="0.39370078740157483" bottom="0.59055118110236227" header="0.19685039370078741" footer="0.19685039370078741"/>
  <pageSetup paperSize="9" scale="93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view="pageBreakPreview" zoomScaleNormal="100" zoomScaleSheetLayoutView="100" workbookViewId="0">
      <selection activeCell="A3" sqref="A3:B3"/>
    </sheetView>
  </sheetViews>
  <sheetFormatPr defaultRowHeight="11.25" x14ac:dyDescent="0.15"/>
  <cols>
    <col min="1" max="1" width="5.125" style="23" customWidth="1"/>
    <col min="2" max="2" width="0.875" style="23" customWidth="1"/>
    <col min="3" max="3" width="4.625" style="23" customWidth="1"/>
    <col min="4" max="4" width="0.875" style="23" customWidth="1"/>
    <col min="5" max="24" width="4.125" style="2" customWidth="1"/>
    <col min="25" max="16384" width="9" style="2"/>
  </cols>
  <sheetData>
    <row r="1" spans="1:25" ht="20.100000000000001" customHeight="1" x14ac:dyDescent="0.15">
      <c r="A1" s="116" t="s">
        <v>0</v>
      </c>
      <c r="B1" s="116"/>
      <c r="C1" s="116"/>
      <c r="D1" s="116"/>
      <c r="E1" s="116"/>
      <c r="F1" s="117" t="s">
        <v>20</v>
      </c>
      <c r="G1" s="118"/>
      <c r="H1" s="119" t="s">
        <v>1</v>
      </c>
      <c r="I1" s="120"/>
      <c r="J1" s="120"/>
      <c r="K1" s="120"/>
      <c r="L1" s="120"/>
      <c r="M1" s="120"/>
      <c r="N1" s="121" t="s">
        <v>2</v>
      </c>
      <c r="O1" s="121"/>
      <c r="P1" s="122">
        <v>41713</v>
      </c>
      <c r="Q1" s="122"/>
      <c r="R1" s="122"/>
      <c r="S1" s="122"/>
      <c r="T1" s="123" t="s">
        <v>4</v>
      </c>
      <c r="U1" s="123"/>
      <c r="V1" s="112" t="s">
        <v>21</v>
      </c>
      <c r="W1" s="112"/>
      <c r="X1" s="112"/>
    </row>
    <row r="2" spans="1:25" ht="20.100000000000001" customHeight="1" x14ac:dyDescent="0.15">
      <c r="A2" s="113" t="s">
        <v>5</v>
      </c>
      <c r="B2" s="113"/>
      <c r="C2" s="113"/>
      <c r="D2" s="113"/>
      <c r="E2" s="113"/>
      <c r="F2" s="114" t="s">
        <v>22</v>
      </c>
      <c r="G2" s="115"/>
      <c r="H2" s="136" t="s">
        <v>23</v>
      </c>
      <c r="I2" s="136"/>
      <c r="J2" s="136"/>
      <c r="K2" s="136"/>
      <c r="L2" s="124" t="s">
        <v>47</v>
      </c>
      <c r="M2" s="125"/>
      <c r="N2" s="113" t="s">
        <v>6</v>
      </c>
      <c r="O2" s="113"/>
      <c r="P2" s="126">
        <v>0.94791666666666663</v>
      </c>
      <c r="Q2" s="127"/>
      <c r="R2" s="128"/>
      <c r="S2" s="3" t="s">
        <v>7</v>
      </c>
      <c r="T2" s="123" t="s">
        <v>8</v>
      </c>
      <c r="U2" s="123"/>
      <c r="V2" s="135" t="s">
        <v>9</v>
      </c>
      <c r="W2" s="135"/>
      <c r="X2" s="135"/>
    </row>
    <row r="3" spans="1:25" ht="18" customHeight="1" x14ac:dyDescent="0.15">
      <c r="A3" s="137"/>
      <c r="B3" s="134"/>
      <c r="C3" s="134"/>
      <c r="D3" s="13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4" spans="1:25" ht="18" customHeight="1" x14ac:dyDescent="0.15">
      <c r="A4" s="131"/>
      <c r="B4" s="130"/>
      <c r="C4" s="130"/>
      <c r="D4" s="130"/>
      <c r="X4" s="7"/>
    </row>
    <row r="5" spans="1:25" ht="18" customHeight="1" x14ac:dyDescent="0.15">
      <c r="A5" s="131"/>
      <c r="B5" s="130"/>
      <c r="C5" s="130"/>
      <c r="D5" s="130"/>
      <c r="X5" s="7"/>
    </row>
    <row r="6" spans="1:25" ht="18" customHeight="1" x14ac:dyDescent="0.15">
      <c r="A6" s="131"/>
      <c r="B6" s="130"/>
      <c r="C6" s="130"/>
      <c r="D6" s="130"/>
      <c r="X6" s="7"/>
    </row>
    <row r="7" spans="1:25" ht="18" customHeight="1" x14ac:dyDescent="0.15">
      <c r="A7" s="131"/>
      <c r="B7" s="130"/>
      <c r="C7" s="130"/>
      <c r="D7" s="130"/>
      <c r="X7" s="7"/>
    </row>
    <row r="8" spans="1:25" ht="147.75" customHeight="1" x14ac:dyDescent="0.15">
      <c r="A8" s="131"/>
      <c r="B8" s="130"/>
      <c r="C8" s="130"/>
      <c r="D8" s="130"/>
      <c r="X8" s="7"/>
    </row>
    <row r="9" spans="1:25" ht="18" customHeight="1" x14ac:dyDescent="0.15">
      <c r="A9" s="131"/>
      <c r="B9" s="130"/>
      <c r="C9" s="130"/>
      <c r="D9" s="130"/>
      <c r="X9" s="7"/>
    </row>
    <row r="10" spans="1:25" ht="18" customHeight="1" x14ac:dyDescent="0.15">
      <c r="A10" s="131"/>
      <c r="B10" s="130"/>
      <c r="C10" s="130"/>
      <c r="D10" s="130"/>
      <c r="X10" s="7"/>
    </row>
    <row r="11" spans="1:25" ht="18" customHeight="1" x14ac:dyDescent="0.15">
      <c r="A11" s="131"/>
      <c r="B11" s="130"/>
      <c r="C11" s="130"/>
      <c r="D11" s="130"/>
      <c r="X11" s="7"/>
    </row>
    <row r="12" spans="1:25" ht="18" customHeight="1" x14ac:dyDescent="0.15">
      <c r="A12" s="132"/>
      <c r="B12" s="133"/>
      <c r="C12" s="130"/>
      <c r="D12" s="130"/>
      <c r="X12" s="7"/>
    </row>
    <row r="13" spans="1:25" ht="18" customHeight="1" x14ac:dyDescent="0.15">
      <c r="A13" s="115"/>
      <c r="B13" s="129"/>
      <c r="C13" s="130"/>
      <c r="D13" s="130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3"/>
    </row>
    <row r="14" spans="1:25" s="10" customFormat="1" ht="18" customHeight="1" x14ac:dyDescent="0.15">
      <c r="A14" s="141" t="s">
        <v>10</v>
      </c>
      <c r="B14" s="141"/>
      <c r="C14" s="141"/>
      <c r="D14" s="141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9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3" customFormat="1" ht="18" customHeight="1" x14ac:dyDescent="0.15">
      <c r="A15" s="141" t="s">
        <v>11</v>
      </c>
      <c r="B15" s="141"/>
      <c r="C15" s="141"/>
      <c r="D15" s="141"/>
      <c r="E15" s="11" t="s">
        <v>24</v>
      </c>
      <c r="F15" s="11" t="s">
        <v>25</v>
      </c>
      <c r="G15" s="11" t="s">
        <v>26</v>
      </c>
      <c r="H15" s="11" t="s">
        <v>48</v>
      </c>
      <c r="I15" s="11" t="s">
        <v>50</v>
      </c>
      <c r="J15" s="11" t="s">
        <v>49</v>
      </c>
      <c r="K15" s="11" t="s">
        <v>51</v>
      </c>
      <c r="L15" s="11" t="s">
        <v>52</v>
      </c>
      <c r="M15" s="11" t="s">
        <v>53</v>
      </c>
      <c r="N15" s="11" t="s">
        <v>54</v>
      </c>
      <c r="O15" s="11" t="s">
        <v>55</v>
      </c>
      <c r="P15" s="12" t="s">
        <v>56</v>
      </c>
      <c r="Q15" s="11"/>
      <c r="R15" s="12"/>
      <c r="S15" s="11"/>
      <c r="T15" s="11"/>
      <c r="U15" s="11"/>
      <c r="V15" s="11"/>
      <c r="W15" s="11"/>
      <c r="X15" s="11"/>
    </row>
    <row r="16" spans="1:25" s="13" customFormat="1" ht="125.1" customHeight="1" x14ac:dyDescent="0.15">
      <c r="A16" s="138"/>
      <c r="B16" s="139"/>
      <c r="C16" s="139"/>
      <c r="D16" s="140"/>
      <c r="E16" s="14"/>
      <c r="F16" s="15"/>
      <c r="G16" s="15"/>
      <c r="H16" s="15"/>
      <c r="I16" s="14"/>
      <c r="J16" s="15"/>
      <c r="K16" s="12"/>
      <c r="L16" s="14"/>
      <c r="M16" s="15"/>
      <c r="N16" s="15"/>
      <c r="O16" s="15"/>
      <c r="P16" s="15"/>
      <c r="Q16" s="14"/>
      <c r="R16" s="15"/>
      <c r="S16" s="15"/>
      <c r="T16" s="15"/>
      <c r="U16" s="15"/>
      <c r="V16" s="15"/>
      <c r="W16" s="15"/>
      <c r="X16" s="12"/>
      <c r="Y16" s="16"/>
    </row>
    <row r="17" spans="1:24" ht="18" customHeight="1" x14ac:dyDescent="0.15">
      <c r="A17" s="138" t="s">
        <v>34</v>
      </c>
      <c r="B17" s="139"/>
      <c r="C17" s="139" t="s">
        <v>35</v>
      </c>
      <c r="D17" s="140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ht="18" customHeight="1" x14ac:dyDescent="0.15">
      <c r="A18" s="138" t="s">
        <v>36</v>
      </c>
      <c r="B18" s="139"/>
      <c r="C18" s="139" t="s">
        <v>37</v>
      </c>
      <c r="D18" s="140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ht="18" customHeight="1" x14ac:dyDescent="0.15">
      <c r="A19" s="138" t="s">
        <v>59</v>
      </c>
      <c r="B19" s="139"/>
      <c r="C19" s="139" t="s">
        <v>60</v>
      </c>
      <c r="D19" s="140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8" customHeight="1" x14ac:dyDescent="0.15">
      <c r="A20" s="138" t="s">
        <v>57</v>
      </c>
      <c r="B20" s="139"/>
      <c r="C20" s="139" t="s">
        <v>61</v>
      </c>
      <c r="D20" s="140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8" customHeight="1" x14ac:dyDescent="0.15">
      <c r="A21" s="138" t="s">
        <v>58</v>
      </c>
      <c r="B21" s="139"/>
      <c r="C21" s="139" t="s">
        <v>62</v>
      </c>
      <c r="D21" s="140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ht="18" customHeight="1" x14ac:dyDescent="0.15">
      <c r="A22" s="138"/>
      <c r="B22" s="139"/>
      <c r="C22" s="139"/>
      <c r="D22" s="140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18" customHeight="1" x14ac:dyDescent="0.15">
      <c r="A23" s="142"/>
      <c r="B23" s="143"/>
      <c r="C23" s="143"/>
      <c r="D23" s="144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ht="18" customHeight="1" x14ac:dyDescent="0.15">
      <c r="A24" s="142"/>
      <c r="B24" s="143"/>
      <c r="C24" s="143"/>
      <c r="D24" s="144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ht="18" customHeight="1" x14ac:dyDescent="0.15">
      <c r="A25" s="142"/>
      <c r="B25" s="143"/>
      <c r="C25" s="143"/>
      <c r="D25" s="144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ht="18" customHeight="1" x14ac:dyDescent="0.15">
      <c r="A26" s="142"/>
      <c r="B26" s="143"/>
      <c r="C26" s="143"/>
      <c r="D26" s="144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18" customHeight="1" x14ac:dyDescent="0.15">
      <c r="A27" s="142"/>
      <c r="B27" s="143"/>
      <c r="C27" s="143"/>
      <c r="D27" s="144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8" customHeight="1" x14ac:dyDescent="0.15">
      <c r="A28" s="142"/>
      <c r="B28" s="143"/>
      <c r="C28" s="143"/>
      <c r="D28" s="144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18" customHeight="1" x14ac:dyDescent="0.15">
      <c r="A29" s="142"/>
      <c r="B29" s="143"/>
      <c r="C29" s="143"/>
      <c r="D29" s="144"/>
      <c r="E29" s="17"/>
      <c r="F29" s="17"/>
      <c r="G29" s="17"/>
      <c r="H29" s="18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8" customHeight="1" x14ac:dyDescent="0.15">
      <c r="A30" s="142"/>
      <c r="B30" s="143"/>
      <c r="C30" s="143"/>
      <c r="D30" s="144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ht="18" customHeight="1" x14ac:dyDescent="0.15">
      <c r="A31" s="145" t="s">
        <v>12</v>
      </c>
      <c r="B31" s="146"/>
      <c r="C31" s="146"/>
      <c r="D31" s="147"/>
      <c r="E31" s="17"/>
      <c r="F31" s="17"/>
      <c r="G31" s="17"/>
      <c r="H31" s="1" t="s">
        <v>13</v>
      </c>
      <c r="I31" s="1"/>
      <c r="J31" s="17"/>
      <c r="K31" s="1" t="s">
        <v>13</v>
      </c>
      <c r="L31" s="17"/>
      <c r="N31" s="1"/>
      <c r="O31" s="24"/>
      <c r="P31" s="1" t="s">
        <v>13</v>
      </c>
      <c r="Q31" s="148" t="s">
        <v>14</v>
      </c>
      <c r="R31" s="149"/>
      <c r="S31" s="152">
        <v>3</v>
      </c>
      <c r="T31" s="17"/>
      <c r="U31" s="17"/>
      <c r="V31" s="17"/>
      <c r="W31" s="17"/>
      <c r="X31" s="17"/>
    </row>
    <row r="32" spans="1:24" ht="18" customHeight="1" x14ac:dyDescent="0.15">
      <c r="A32" s="145" t="s">
        <v>15</v>
      </c>
      <c r="B32" s="146"/>
      <c r="C32" s="146"/>
      <c r="D32" s="147"/>
      <c r="E32" s="1" t="s">
        <v>13</v>
      </c>
      <c r="F32" s="17"/>
      <c r="G32" s="17"/>
      <c r="H32" s="17"/>
      <c r="I32" s="1" t="s">
        <v>13</v>
      </c>
      <c r="J32" s="1"/>
      <c r="K32" s="17"/>
      <c r="L32" s="1" t="s">
        <v>13</v>
      </c>
      <c r="M32" s="17"/>
      <c r="O32" s="24"/>
      <c r="P32" s="24"/>
      <c r="Q32" s="150"/>
      <c r="R32" s="151"/>
      <c r="S32" s="153"/>
      <c r="T32" s="17"/>
      <c r="U32" s="17"/>
      <c r="V32" s="17"/>
      <c r="W32" s="17"/>
      <c r="X32" s="17"/>
    </row>
    <row r="33" spans="1:24" ht="18" customHeight="1" x14ac:dyDescent="0.15">
      <c r="A33" s="19" t="s">
        <v>16</v>
      </c>
      <c r="B33" s="20" t="s">
        <v>43</v>
      </c>
      <c r="C33" s="21">
        <f>SUM(E33:X33)</f>
        <v>100</v>
      </c>
      <c r="D33" s="22" t="s">
        <v>44</v>
      </c>
      <c r="E33" s="1">
        <v>37</v>
      </c>
      <c r="F33" s="1">
        <v>5</v>
      </c>
      <c r="G33" s="1">
        <v>2</v>
      </c>
      <c r="H33" s="1">
        <v>3</v>
      </c>
      <c r="I33" s="1">
        <v>5</v>
      </c>
      <c r="J33" s="1">
        <v>2</v>
      </c>
      <c r="K33" s="1">
        <v>3</v>
      </c>
      <c r="L33" s="1">
        <v>25</v>
      </c>
      <c r="M33" s="1">
        <v>9</v>
      </c>
      <c r="N33" s="1">
        <v>2</v>
      </c>
      <c r="O33" s="1">
        <v>3</v>
      </c>
      <c r="P33" s="1">
        <v>4</v>
      </c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45" t="s">
        <v>17</v>
      </c>
      <c r="B34" s="146"/>
      <c r="C34" s="146"/>
      <c r="D34" s="147"/>
      <c r="E34" s="4">
        <v>110</v>
      </c>
      <c r="F34" s="4">
        <v>110</v>
      </c>
      <c r="G34" s="4">
        <v>110</v>
      </c>
      <c r="H34" s="4">
        <v>10</v>
      </c>
      <c r="I34" s="4">
        <v>110</v>
      </c>
      <c r="J34" s="4">
        <v>10</v>
      </c>
      <c r="K34" s="4">
        <v>10</v>
      </c>
      <c r="L34" s="4">
        <v>110</v>
      </c>
      <c r="M34" s="4">
        <v>110</v>
      </c>
      <c r="N34" s="4">
        <v>110</v>
      </c>
      <c r="O34" s="4">
        <v>10</v>
      </c>
      <c r="P34" s="4">
        <v>10</v>
      </c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45" t="s">
        <v>18</v>
      </c>
      <c r="B35" s="146"/>
      <c r="C35" s="146"/>
      <c r="D35" s="147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0.95</v>
      </c>
      <c r="K35" s="4">
        <v>0.95</v>
      </c>
      <c r="L35" s="4">
        <v>6</v>
      </c>
      <c r="M35" s="4">
        <v>0.95</v>
      </c>
      <c r="N35" s="4">
        <v>0.95</v>
      </c>
      <c r="O35" s="4">
        <v>0.95</v>
      </c>
      <c r="P35" s="4">
        <v>0.95</v>
      </c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45" t="s">
        <v>19</v>
      </c>
      <c r="B36" s="146"/>
      <c r="C36" s="146"/>
      <c r="D36" s="147"/>
      <c r="E36" s="4" t="s">
        <v>45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46</v>
      </c>
      <c r="K36" s="4" t="s">
        <v>46</v>
      </c>
      <c r="L36" s="4" t="s">
        <v>46</v>
      </c>
      <c r="M36" s="4" t="s">
        <v>45</v>
      </c>
      <c r="N36" s="4" t="s">
        <v>45</v>
      </c>
      <c r="O36" s="4" t="s">
        <v>45</v>
      </c>
      <c r="P36" s="4" t="s">
        <v>45</v>
      </c>
      <c r="Q36" s="4"/>
      <c r="R36" s="4"/>
      <c r="S36" s="4"/>
      <c r="T36" s="4"/>
      <c r="U36" s="4"/>
      <c r="V36" s="4"/>
      <c r="W36" s="4"/>
      <c r="X36" s="4"/>
    </row>
  </sheetData>
  <mergeCells count="75">
    <mergeCell ref="A36:D36"/>
    <mergeCell ref="Q31:R32"/>
    <mergeCell ref="S31:S32"/>
    <mergeCell ref="A32:D32"/>
    <mergeCell ref="A34:D34"/>
    <mergeCell ref="A35:D35"/>
    <mergeCell ref="A29:B29"/>
    <mergeCell ref="C29:D29"/>
    <mergeCell ref="A30:B30"/>
    <mergeCell ref="C30:D30"/>
    <mergeCell ref="A31:D31"/>
    <mergeCell ref="A28:B28"/>
    <mergeCell ref="C28:D28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2:B22"/>
    <mergeCell ref="C22:D22"/>
    <mergeCell ref="A14:D14"/>
    <mergeCell ref="A15:D15"/>
    <mergeCell ref="A16:D16"/>
    <mergeCell ref="A17:B17"/>
    <mergeCell ref="C17:D17"/>
    <mergeCell ref="A18:B18"/>
    <mergeCell ref="C18:D18"/>
    <mergeCell ref="A19:B19"/>
    <mergeCell ref="A20:B20"/>
    <mergeCell ref="C20:D20"/>
    <mergeCell ref="C19:D19"/>
    <mergeCell ref="A21:B21"/>
    <mergeCell ref="C21:D21"/>
    <mergeCell ref="C3:D3"/>
    <mergeCell ref="V2:X2"/>
    <mergeCell ref="C9:D9"/>
    <mergeCell ref="A10:B10"/>
    <mergeCell ref="C10:D10"/>
    <mergeCell ref="T2:U2"/>
    <mergeCell ref="C4:D4"/>
    <mergeCell ref="A5:B5"/>
    <mergeCell ref="C5:D5"/>
    <mergeCell ref="H2:K2"/>
    <mergeCell ref="A3:B3"/>
    <mergeCell ref="A13:B13"/>
    <mergeCell ref="C13:D13"/>
    <mergeCell ref="A4:B4"/>
    <mergeCell ref="A7:B7"/>
    <mergeCell ref="C7:D7"/>
    <mergeCell ref="A6:B6"/>
    <mergeCell ref="C6:D6"/>
    <mergeCell ref="A11:B11"/>
    <mergeCell ref="C11:D11"/>
    <mergeCell ref="A12:B12"/>
    <mergeCell ref="C12:D12"/>
    <mergeCell ref="A8:B8"/>
    <mergeCell ref="C8:D8"/>
    <mergeCell ref="A9:B9"/>
    <mergeCell ref="V1:X1"/>
    <mergeCell ref="A2:E2"/>
    <mergeCell ref="F2:G2"/>
    <mergeCell ref="A1:E1"/>
    <mergeCell ref="F1:G1"/>
    <mergeCell ref="H1:M1"/>
    <mergeCell ref="N1:O1"/>
    <mergeCell ref="P1:S1"/>
    <mergeCell ref="T1:U1"/>
    <mergeCell ref="L2:M2"/>
    <mergeCell ref="N2:O2"/>
    <mergeCell ref="P2:R2"/>
  </mergeCells>
  <phoneticPr fontId="1"/>
  <pageMargins left="0.78740157480314965" right="0.19685039370078741" top="0.39370078740157483" bottom="0.59055118110236227" header="0.19685039370078741" footer="0.19685039370078741"/>
  <pageSetup paperSize="9" scale="93" orientation="portrait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"/>
  <sheetViews>
    <sheetView view="pageBreakPreview" topLeftCell="A16" zoomScaleNormal="100" workbookViewId="0">
      <selection activeCell="E19" sqref="E19:I19"/>
    </sheetView>
  </sheetViews>
  <sheetFormatPr defaultRowHeight="11.25" x14ac:dyDescent="0.15"/>
  <cols>
    <col min="1" max="1" width="5.125" style="23" customWidth="1"/>
    <col min="2" max="2" width="0.875" style="23" customWidth="1"/>
    <col min="3" max="3" width="4.625" style="23" customWidth="1"/>
    <col min="4" max="4" width="0.875" style="23" customWidth="1"/>
    <col min="5" max="24" width="4.125" style="2" customWidth="1"/>
    <col min="25" max="16384" width="9" style="2"/>
  </cols>
  <sheetData>
    <row r="1" spans="1:25" ht="20.100000000000001" customHeight="1" x14ac:dyDescent="0.15">
      <c r="A1" s="116" t="s">
        <v>0</v>
      </c>
      <c r="B1" s="116"/>
      <c r="C1" s="116"/>
      <c r="D1" s="116"/>
      <c r="E1" s="116"/>
      <c r="F1" s="117" t="s">
        <v>20</v>
      </c>
      <c r="G1" s="118"/>
      <c r="H1" s="119" t="s">
        <v>1</v>
      </c>
      <c r="I1" s="120"/>
      <c r="J1" s="120"/>
      <c r="K1" s="120"/>
      <c r="L1" s="120"/>
      <c r="M1" s="120"/>
      <c r="N1" s="121" t="s">
        <v>2</v>
      </c>
      <c r="O1" s="121"/>
      <c r="P1" s="116" t="s">
        <v>3</v>
      </c>
      <c r="Q1" s="116"/>
      <c r="R1" s="116"/>
      <c r="S1" s="116"/>
      <c r="T1" s="123" t="s">
        <v>4</v>
      </c>
      <c r="U1" s="123"/>
      <c r="V1" s="112" t="s">
        <v>21</v>
      </c>
      <c r="W1" s="112"/>
      <c r="X1" s="112"/>
    </row>
    <row r="2" spans="1:25" ht="20.100000000000001" customHeight="1" x14ac:dyDescent="0.15">
      <c r="A2" s="113" t="s">
        <v>5</v>
      </c>
      <c r="B2" s="113"/>
      <c r="C2" s="113"/>
      <c r="D2" s="113"/>
      <c r="E2" s="113"/>
      <c r="F2" s="114" t="s">
        <v>22</v>
      </c>
      <c r="G2" s="115"/>
      <c r="H2" s="136" t="s">
        <v>23</v>
      </c>
      <c r="I2" s="136"/>
      <c r="J2" s="136"/>
      <c r="K2" s="136"/>
      <c r="L2" s="124" t="s">
        <v>47</v>
      </c>
      <c r="M2" s="125"/>
      <c r="N2" s="113" t="s">
        <v>6</v>
      </c>
      <c r="O2" s="113"/>
      <c r="P2" s="126">
        <v>0.57152777777777775</v>
      </c>
      <c r="Q2" s="127"/>
      <c r="R2" s="128"/>
      <c r="S2" s="3" t="s">
        <v>7</v>
      </c>
      <c r="T2" s="123" t="s">
        <v>8</v>
      </c>
      <c r="U2" s="123"/>
      <c r="V2" s="135" t="s">
        <v>9</v>
      </c>
      <c r="W2" s="135"/>
      <c r="X2" s="135"/>
    </row>
    <row r="3" spans="1:25" ht="18" customHeight="1" x14ac:dyDescent="0.15">
      <c r="A3" s="137"/>
      <c r="B3" s="134"/>
      <c r="C3" s="134"/>
      <c r="D3" s="13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4" spans="1:25" ht="18" customHeight="1" x14ac:dyDescent="0.15">
      <c r="A4" s="131"/>
      <c r="B4" s="130"/>
      <c r="C4" s="130"/>
      <c r="D4" s="130"/>
      <c r="X4" s="7"/>
    </row>
    <row r="5" spans="1:25" ht="18" customHeight="1" x14ac:dyDescent="0.15">
      <c r="A5" s="131"/>
      <c r="B5" s="130"/>
      <c r="C5" s="130"/>
      <c r="D5" s="130"/>
      <c r="X5" s="7"/>
    </row>
    <row r="6" spans="1:25" ht="18" customHeight="1" x14ac:dyDescent="0.15">
      <c r="A6" s="131"/>
      <c r="B6" s="130"/>
      <c r="C6" s="130"/>
      <c r="D6" s="130"/>
      <c r="X6" s="7"/>
    </row>
    <row r="7" spans="1:25" ht="18" customHeight="1" x14ac:dyDescent="0.15">
      <c r="A7" s="131"/>
      <c r="B7" s="130"/>
      <c r="C7" s="130"/>
      <c r="D7" s="130"/>
      <c r="X7" s="7"/>
    </row>
    <row r="8" spans="1:25" ht="147.75" customHeight="1" x14ac:dyDescent="0.15">
      <c r="A8" s="131"/>
      <c r="B8" s="130"/>
      <c r="C8" s="130"/>
      <c r="D8" s="130"/>
      <c r="X8" s="7"/>
    </row>
    <row r="9" spans="1:25" ht="18" customHeight="1" x14ac:dyDescent="0.15">
      <c r="A9" s="131"/>
      <c r="B9" s="130"/>
      <c r="C9" s="130"/>
      <c r="D9" s="130"/>
      <c r="X9" s="7"/>
    </row>
    <row r="10" spans="1:25" ht="18" customHeight="1" x14ac:dyDescent="0.15">
      <c r="A10" s="131"/>
      <c r="B10" s="130"/>
      <c r="C10" s="130"/>
      <c r="D10" s="130"/>
      <c r="X10" s="7"/>
    </row>
    <row r="11" spans="1:25" ht="18" customHeight="1" x14ac:dyDescent="0.15">
      <c r="A11" s="131"/>
      <c r="B11" s="130"/>
      <c r="C11" s="130"/>
      <c r="D11" s="130"/>
      <c r="X11" s="7"/>
    </row>
    <row r="12" spans="1:25" ht="18" customHeight="1" x14ac:dyDescent="0.15">
      <c r="A12" s="132"/>
      <c r="B12" s="133"/>
      <c r="C12" s="130"/>
      <c r="D12" s="130"/>
      <c r="X12" s="7"/>
    </row>
    <row r="13" spans="1:25" ht="18" customHeight="1" x14ac:dyDescent="0.15">
      <c r="A13" s="115"/>
      <c r="B13" s="129"/>
      <c r="C13" s="130"/>
      <c r="D13" s="130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3"/>
    </row>
    <row r="14" spans="1:25" s="10" customFormat="1" ht="18" customHeight="1" x14ac:dyDescent="0.15">
      <c r="A14" s="141" t="s">
        <v>10</v>
      </c>
      <c r="B14" s="141"/>
      <c r="C14" s="141"/>
      <c r="D14" s="141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9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3" customFormat="1" ht="18" customHeight="1" x14ac:dyDescent="0.15">
      <c r="A15" s="141" t="s">
        <v>11</v>
      </c>
      <c r="B15" s="141"/>
      <c r="C15" s="141"/>
      <c r="D15" s="141"/>
      <c r="E15" s="11" t="s">
        <v>24</v>
      </c>
      <c r="F15" s="11" t="s">
        <v>25</v>
      </c>
      <c r="G15" s="11" t="s">
        <v>26</v>
      </c>
      <c r="H15" s="11" t="s">
        <v>27</v>
      </c>
      <c r="I15" s="11" t="s">
        <v>28</v>
      </c>
      <c r="J15" s="11" t="s">
        <v>29</v>
      </c>
      <c r="K15" s="11" t="s">
        <v>30</v>
      </c>
      <c r="L15" s="11" t="s">
        <v>31</v>
      </c>
      <c r="M15" s="11" t="s">
        <v>32</v>
      </c>
      <c r="N15" s="12" t="s">
        <v>33</v>
      </c>
      <c r="O15" s="11"/>
      <c r="P15" s="11"/>
      <c r="Q15" s="11"/>
      <c r="R15" s="12"/>
      <c r="S15" s="11"/>
      <c r="T15" s="11"/>
      <c r="U15" s="11"/>
      <c r="V15" s="11"/>
      <c r="W15" s="11"/>
      <c r="X15" s="11"/>
    </row>
    <row r="16" spans="1:25" s="13" customFormat="1" ht="125.1" customHeight="1" x14ac:dyDescent="0.15">
      <c r="A16" s="138"/>
      <c r="B16" s="139"/>
      <c r="C16" s="139"/>
      <c r="D16" s="140"/>
      <c r="E16" s="14"/>
      <c r="F16" s="15"/>
      <c r="G16" s="15"/>
      <c r="H16" s="15"/>
      <c r="I16" s="15"/>
      <c r="J16" s="14"/>
      <c r="K16" s="15"/>
      <c r="L16" s="15"/>
      <c r="M16" s="15"/>
      <c r="N16" s="15"/>
      <c r="O16" s="14"/>
      <c r="P16" s="15"/>
      <c r="Q16" s="15"/>
      <c r="R16" s="15"/>
      <c r="S16" s="15"/>
      <c r="T16" s="15"/>
      <c r="U16" s="15"/>
      <c r="V16" s="15"/>
      <c r="W16" s="15"/>
      <c r="X16" s="12"/>
      <c r="Y16" s="16"/>
    </row>
    <row r="17" spans="1:24" ht="18" customHeight="1" x14ac:dyDescent="0.15">
      <c r="A17" s="138" t="s">
        <v>34</v>
      </c>
      <c r="B17" s="139"/>
      <c r="C17" s="139" t="s">
        <v>35</v>
      </c>
      <c r="D17" s="140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ht="18" customHeight="1" x14ac:dyDescent="0.15">
      <c r="A18" s="138" t="s">
        <v>36</v>
      </c>
      <c r="B18" s="139"/>
      <c r="C18" s="139" t="s">
        <v>37</v>
      </c>
      <c r="D18" s="140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ht="18" customHeight="1" x14ac:dyDescent="0.15">
      <c r="A19" s="138" t="s">
        <v>38</v>
      </c>
      <c r="B19" s="139"/>
      <c r="C19" s="139" t="s">
        <v>39</v>
      </c>
      <c r="D19" s="140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8" customHeight="1" x14ac:dyDescent="0.15">
      <c r="A20" s="138" t="s">
        <v>40</v>
      </c>
      <c r="B20" s="139"/>
      <c r="C20" s="139" t="s">
        <v>41</v>
      </c>
      <c r="D20" s="140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8" customHeight="1" x14ac:dyDescent="0.15">
      <c r="A21" s="138"/>
      <c r="B21" s="139"/>
      <c r="C21" s="139"/>
      <c r="D21" s="140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ht="18" customHeight="1" x14ac:dyDescent="0.15">
      <c r="A22" s="138"/>
      <c r="B22" s="139"/>
      <c r="C22" s="139"/>
      <c r="D22" s="140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18" customHeight="1" x14ac:dyDescent="0.15">
      <c r="A23" s="142"/>
      <c r="B23" s="143"/>
      <c r="C23" s="143"/>
      <c r="D23" s="144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ht="18" customHeight="1" x14ac:dyDescent="0.15">
      <c r="A24" s="142"/>
      <c r="B24" s="143"/>
      <c r="C24" s="143"/>
      <c r="D24" s="144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ht="18" customHeight="1" x14ac:dyDescent="0.15">
      <c r="A25" s="142"/>
      <c r="B25" s="143"/>
      <c r="C25" s="143"/>
      <c r="D25" s="144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ht="18" customHeight="1" x14ac:dyDescent="0.15">
      <c r="A26" s="142"/>
      <c r="B26" s="143"/>
      <c r="C26" s="143"/>
      <c r="D26" s="144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18" customHeight="1" x14ac:dyDescent="0.15">
      <c r="A27" s="142"/>
      <c r="B27" s="143"/>
      <c r="C27" s="143"/>
      <c r="D27" s="144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8" customHeight="1" x14ac:dyDescent="0.15">
      <c r="A28" s="142"/>
      <c r="B28" s="143"/>
      <c r="C28" s="143"/>
      <c r="D28" s="144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18" customHeight="1" x14ac:dyDescent="0.15">
      <c r="A29" s="142"/>
      <c r="B29" s="143"/>
      <c r="C29" s="143"/>
      <c r="D29" s="144"/>
      <c r="E29" s="17"/>
      <c r="F29" s="17"/>
      <c r="G29" s="17"/>
      <c r="H29" s="18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8" customHeight="1" x14ac:dyDescent="0.15">
      <c r="A30" s="142"/>
      <c r="B30" s="143"/>
      <c r="C30" s="143"/>
      <c r="D30" s="144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ht="18" customHeight="1" x14ac:dyDescent="0.15">
      <c r="A31" s="145" t="s">
        <v>12</v>
      </c>
      <c r="B31" s="146"/>
      <c r="C31" s="146"/>
      <c r="D31" s="147"/>
      <c r="E31" s="17"/>
      <c r="F31" s="17"/>
      <c r="G31" s="17"/>
      <c r="H31" s="17"/>
      <c r="I31" s="1" t="s">
        <v>42</v>
      </c>
      <c r="J31" s="17"/>
      <c r="K31" s="17"/>
      <c r="L31" s="17"/>
      <c r="M31" s="17"/>
      <c r="N31" s="1" t="s">
        <v>42</v>
      </c>
      <c r="O31" s="148" t="s">
        <v>14</v>
      </c>
      <c r="P31" s="149"/>
      <c r="Q31" s="152">
        <v>2</v>
      </c>
      <c r="R31" s="17"/>
      <c r="S31" s="17"/>
      <c r="T31" s="17"/>
      <c r="U31" s="17"/>
      <c r="V31" s="17"/>
      <c r="W31" s="17"/>
      <c r="X31" s="17"/>
    </row>
    <row r="32" spans="1:24" ht="18" customHeight="1" x14ac:dyDescent="0.15">
      <c r="A32" s="145" t="s">
        <v>15</v>
      </c>
      <c r="B32" s="146"/>
      <c r="C32" s="146"/>
      <c r="D32" s="147"/>
      <c r="E32" s="1" t="s">
        <v>13</v>
      </c>
      <c r="F32" s="17"/>
      <c r="G32" s="17"/>
      <c r="H32" s="17"/>
      <c r="I32" s="17"/>
      <c r="J32" s="1" t="s">
        <v>13</v>
      </c>
      <c r="K32" s="17"/>
      <c r="L32" s="17"/>
      <c r="M32" s="17"/>
      <c r="N32" s="17"/>
      <c r="O32" s="150"/>
      <c r="P32" s="151"/>
      <c r="Q32" s="153"/>
      <c r="R32" s="17"/>
      <c r="S32" s="17"/>
      <c r="T32" s="17"/>
      <c r="U32" s="17"/>
      <c r="V32" s="17"/>
      <c r="W32" s="17"/>
      <c r="X32" s="17"/>
    </row>
    <row r="33" spans="1:24" ht="18" customHeight="1" x14ac:dyDescent="0.15">
      <c r="A33" s="19" t="s">
        <v>16</v>
      </c>
      <c r="B33" s="20" t="s">
        <v>43</v>
      </c>
      <c r="C33" s="21">
        <f>SUM(E33:X33)</f>
        <v>100</v>
      </c>
      <c r="D33" s="22" t="s">
        <v>44</v>
      </c>
      <c r="E33" s="1">
        <v>47</v>
      </c>
      <c r="F33" s="1">
        <v>5</v>
      </c>
      <c r="G33" s="1">
        <v>2</v>
      </c>
      <c r="H33" s="1">
        <v>3</v>
      </c>
      <c r="I33" s="1">
        <v>3</v>
      </c>
      <c r="J33" s="1">
        <v>23</v>
      </c>
      <c r="K33" s="1">
        <v>8</v>
      </c>
      <c r="L33" s="1">
        <v>2</v>
      </c>
      <c r="M33" s="1">
        <v>3</v>
      </c>
      <c r="N33" s="1">
        <v>4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45" t="s">
        <v>17</v>
      </c>
      <c r="B34" s="146"/>
      <c r="C34" s="146"/>
      <c r="D34" s="147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45" t="s">
        <v>18</v>
      </c>
      <c r="B35" s="146"/>
      <c r="C35" s="146"/>
      <c r="D35" s="147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45" t="s">
        <v>19</v>
      </c>
      <c r="B36" s="146"/>
      <c r="C36" s="146"/>
      <c r="D36" s="147"/>
      <c r="E36" s="4" t="s">
        <v>45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46</v>
      </c>
      <c r="K36" s="4" t="s">
        <v>45</v>
      </c>
      <c r="L36" s="4" t="s">
        <v>45</v>
      </c>
      <c r="M36" s="4" t="s">
        <v>45</v>
      </c>
      <c r="N36" s="4" t="s">
        <v>45</v>
      </c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mergeCells count="75">
    <mergeCell ref="A26:B26"/>
    <mergeCell ref="C26:D26"/>
    <mergeCell ref="A29:B29"/>
    <mergeCell ref="C29:D29"/>
    <mergeCell ref="A36:D36"/>
    <mergeCell ref="A31:D31"/>
    <mergeCell ref="A30:B30"/>
    <mergeCell ref="C30:D30"/>
    <mergeCell ref="A34:D34"/>
    <mergeCell ref="A35:D35"/>
    <mergeCell ref="A14:D14"/>
    <mergeCell ref="A15:D15"/>
    <mergeCell ref="A16:D16"/>
    <mergeCell ref="C21:D21"/>
    <mergeCell ref="A28:B28"/>
    <mergeCell ref="C28:D28"/>
    <mergeCell ref="A27:B27"/>
    <mergeCell ref="C27:D27"/>
    <mergeCell ref="A22:B22"/>
    <mergeCell ref="C22:D22"/>
    <mergeCell ref="A23:B23"/>
    <mergeCell ref="C23:D23"/>
    <mergeCell ref="A24:B24"/>
    <mergeCell ref="C24:D24"/>
    <mergeCell ref="A25:B25"/>
    <mergeCell ref="C25:D25"/>
    <mergeCell ref="A20:B20"/>
    <mergeCell ref="C20:D20"/>
    <mergeCell ref="A21:B21"/>
    <mergeCell ref="C7:D7"/>
    <mergeCell ref="A8:B8"/>
    <mergeCell ref="C8:D8"/>
    <mergeCell ref="A9:B9"/>
    <mergeCell ref="C9:D9"/>
    <mergeCell ref="A10:B10"/>
    <mergeCell ref="A18:B18"/>
    <mergeCell ref="C18:D18"/>
    <mergeCell ref="A19:B19"/>
    <mergeCell ref="C19:D19"/>
    <mergeCell ref="C11:D11"/>
    <mergeCell ref="A12:B12"/>
    <mergeCell ref="C12:D12"/>
    <mergeCell ref="V1:X1"/>
    <mergeCell ref="A2:E2"/>
    <mergeCell ref="F2:G2"/>
    <mergeCell ref="N2:O2"/>
    <mergeCell ref="P2:R2"/>
    <mergeCell ref="T2:U2"/>
    <mergeCell ref="V2:X2"/>
    <mergeCell ref="H2:K2"/>
    <mergeCell ref="P1:S1"/>
    <mergeCell ref="A3:B3"/>
    <mergeCell ref="C3:D3"/>
    <mergeCell ref="T1:U1"/>
    <mergeCell ref="A1:E1"/>
    <mergeCell ref="F1:G1"/>
    <mergeCell ref="H1:M1"/>
    <mergeCell ref="N1:O1"/>
    <mergeCell ref="L2:M2"/>
    <mergeCell ref="O31:P32"/>
    <mergeCell ref="Q31:Q32"/>
    <mergeCell ref="A32:D32"/>
    <mergeCell ref="A4:B4"/>
    <mergeCell ref="C4:D4"/>
    <mergeCell ref="A5:B5"/>
    <mergeCell ref="C5:D5"/>
    <mergeCell ref="A6:B6"/>
    <mergeCell ref="C6:D6"/>
    <mergeCell ref="A7:B7"/>
    <mergeCell ref="C10:D10"/>
    <mergeCell ref="A11:B11"/>
    <mergeCell ref="A17:B17"/>
    <mergeCell ref="C17:D17"/>
    <mergeCell ref="A13:B13"/>
    <mergeCell ref="C13:D13"/>
  </mergeCells>
  <phoneticPr fontId="1"/>
  <pageMargins left="0.78740157480314965" right="0.19685039370078741" top="0.39370078740157483" bottom="0.59055118110236227" header="0.19685039370078741" footer="0.19685039370078741"/>
  <pageSetup paperSize="9" scale="93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2026-02-16</vt:lpstr>
      <vt:lpstr>140315</vt:lpstr>
      <vt:lpstr>250034</vt:lpstr>
      <vt:lpstr>'140315'!Print_Area</vt:lpstr>
      <vt:lpstr>'2026-02-16'!Print_Area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amisaki</dc:creator>
  <cp:lastModifiedBy>崎本 理絵</cp:lastModifiedBy>
  <cp:lastPrinted>2014-03-15T10:01:00Z</cp:lastPrinted>
  <dcterms:created xsi:type="dcterms:W3CDTF">2002-07-31T02:53:07Z</dcterms:created>
  <dcterms:modified xsi:type="dcterms:W3CDTF">2026-02-26T07:27:39Z</dcterms:modified>
</cp:coreProperties>
</file>